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0626\"/>
    </mc:Choice>
  </mc:AlternateContent>
  <xr:revisionPtr revIDLastSave="0" documentId="13_ncr:1_{5C7C4699-E70D-4E11-9F99-4B02965B557C}" xr6:coauthVersionLast="47" xr6:coauthVersionMax="47" xr10:uidLastSave="{00000000-0000-0000-0000-000000000000}"/>
  <bookViews>
    <workbookView xWindow="-108" yWindow="-108" windowWidth="23256" windowHeight="13896" tabRatio="68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D55" i="9"/>
  <c r="E55" i="9"/>
  <c r="F55" i="9"/>
  <c r="G55" i="9"/>
  <c r="H55" i="9"/>
  <c r="I55" i="9"/>
  <c r="J55" i="9"/>
  <c r="K55" i="9"/>
  <c r="L55" i="9"/>
  <c r="M55" i="9"/>
  <c r="N55" i="9"/>
  <c r="O55" i="9"/>
  <c r="P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<sst xmlns="http://schemas.openxmlformats.org/spreadsheetml/2006/main" count="27189" uniqueCount="3342">
  <si>
    <t>domingo, 8 de Febrero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</si>
  <si>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</si>
  <si>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</si>
  <si>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</si>
  <si>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</si>
  <si>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</si>
  <si>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</si>
  <si>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</si>
  <si>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</si>
  <si>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</si>
  <si>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</si>
  <si>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</si>
  <si>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</si>
  <si>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</si>
  <si>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ATN 1 S.A.</t>
  </si>
  <si>
    <t>TINTAYA NUEVA - CONSTANCIA</t>
  </si>
  <si>
    <t xml:space="preserve">LINEA DE TRANSMISION          </t>
  </si>
  <si>
    <t>L-2024</t>
  </si>
  <si>
    <t>08/02/2026 15:08:00</t>
  </si>
  <si>
    <t>RECIERRE EXITOSO EN LA LÍNEA L-2024 (TINTAYA NUEVA  - CONSTANCIA) DE 220 kV</t>
  </si>
  <si>
    <t>SI</t>
  </si>
  <si>
    <t>CELARIS ENERGY S.A.</t>
  </si>
  <si>
    <t>MANTA I</t>
  </si>
  <si>
    <t>CENTRAL HIDROELÉCTRICA</t>
  </si>
  <si>
    <t>CENTRAL</t>
  </si>
  <si>
    <t>08/02/2026 18:36:43</t>
  </si>
  <si>
    <t>08/02/2026 19:38:07</t>
  </si>
  <si>
    <t>DESCONEXIÓN DE LA C.H. MANTA</t>
  </si>
  <si>
    <t>NO</t>
  </si>
  <si>
    <t>CONELSUR LT SAC</t>
  </si>
  <si>
    <t>CAUDALOSA</t>
  </si>
  <si>
    <t>SUBESTACION</t>
  </si>
  <si>
    <t>SS.EE.</t>
  </si>
  <si>
    <t>08/02/2026 09:05:00</t>
  </si>
  <si>
    <t>09/02/2026 00:00:00</t>
  </si>
  <si>
    <t>DESCONEXIÓN DEL TRANSFORMADOR TP-02 DE 60/22.9/10 KV DE LA S.E. CAUDALOSA</t>
  </si>
  <si>
    <t>ELECTRONOROESTE S.A.</t>
  </si>
  <si>
    <t>LA HUACA - VALLE DEL CHIRA</t>
  </si>
  <si>
    <t>L-6662A</t>
  </si>
  <si>
    <t>08/02/2026 00:24:57</t>
  </si>
  <si>
    <t>08/02/2026 15:30:00</t>
  </si>
  <si>
    <t>DESCONEXION DE LAS LINEAS L-6662A (LA HUACA - VALLE DEL CHIRA) Y L-6662B (EL ARENAL - LA HUACA) EN 60 KV</t>
  </si>
  <si>
    <t>TRANSMANTARO</t>
  </si>
  <si>
    <t>COTARUSE - SOCABAYA</t>
  </si>
  <si>
    <t>L-2053</t>
  </si>
  <si>
    <t>08/02/2026 13:54:00</t>
  </si>
  <si>
    <t>RECIERRE EXITOSO EN LA LÍNEA L-2053 (COTARUSE - SOCABAYA) DE 220 kV</t>
  </si>
  <si>
    <t>CHILCA-CTM</t>
  </si>
  <si>
    <t>CELDA</t>
  </si>
  <si>
    <t>CL-5011</t>
  </si>
  <si>
    <t>08/02/2026 10:57:07</t>
  </si>
  <si>
    <t>08/02/2026 17:44:10</t>
  </si>
  <si>
    <t>APERTURA DE LOS INTERRUPTORES IN-5050 E IN-5048 DE LA LÍNEA L-5011 (CHILCA CTM – CT FÉNIX) DE 500 KV EN LA S.E. CHILCA CTM</t>
  </si>
  <si>
    <t>RESTRICCIONES OPERATIVAS</t>
  </si>
  <si>
    <t>FECHA</t>
  </si>
  <si>
    <t>HORA
INICIO</t>
  </si>
  <si>
    <t>HORA
FINAL</t>
  </si>
  <si>
    <t>T.Eq.</t>
  </si>
  <si>
    <t>08/02/2026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</si>
  <si>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</si>
  <si>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</si>
  <si>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</si>
  <si>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</si>
  <si>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</si>
  <si>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</si>
  <si>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</si>
  <si>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</si>
  <si>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</si>
  <si>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</si>
  <si>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</si>
  <si>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</si>
  <si>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</si>
  <si>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</si>
  <si>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</si>
  <si>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</si>
  <si>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</si>
  <si>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</si>
  <si>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</si>
  <si>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</si>
  <si>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</si>
  <si>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</si>
  <si>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</si>
  <si>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</si>
  <si>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</si>
  <si>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</si>
  <si>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</si>
  <si>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</si>
  <si>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</si>
  <si>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</si>
  <si>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</si>
  <si>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</si>
  <si>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</si>
  <si>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</si>
  <si>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</si>
  <si>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</si>
  <si>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</si>
  <si>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</si>
  <si>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</si>
  <si>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</si>
  <si>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</si>
  <si>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</si>
  <si>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21.8 m3/s correspondiente al mes de enero.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</si>
  <si>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</si>
  <si>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</si>
  <si>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</si>
  <si>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</si>
  <si>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</si>
  <si>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</si>
  <si>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</si>
  <si>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</si>
  <si>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</si>
  <si>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</si>
  <si>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</si>
  <si>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</si>
  <si>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</si>
  <si>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</si>
  <si>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</si>
  <si>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</si>
  <si>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</si>
  <si>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</si>
  <si>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</si>
  <si>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</si>
  <si>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</si>
  <si>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</si>
  <si>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</si>
  <si>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</si>
  <si>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</si>
  <si>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</si>
  <si>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</si>
  <si>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</si>
  <si>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</si>
  <si>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</si>
  <si>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</si>
  <si>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</si>
  <si>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</si>
  <si>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La unidad G1 presenta fallas en la apertura de la válvula esférica del lado B, tal como lo informó Orygen vía correo el dia 06.02. En ese sentido, dicha unidad no puede parar ni brindar RSF.</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</si>
  <si>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</si>
  <si>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</si>
  <si>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</si>
  <si>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</si>
  <si>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</si>
  <si>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</si>
  <si>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</si>
  <si>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</si>
  <si>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</si>
  <si>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</si>
  <si>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</si>
  <si>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</si>
  <si>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</si>
  <si>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</si>
  <si>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</si>
  <si>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</si>
  <si>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</si>
  <si>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</si>
  <si>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</si>
  <si>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</si>
  <si>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</si>
  <si>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</si>
  <si>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</si>
  <si>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</si>
  <si>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</si>
  <si>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10:48</t>
  </si>
  <si>
    <t>15:47</t>
  </si>
  <si>
    <t>Operó al mínimo técnico en Ciclo Combinado, debido a la actuación de la protección por mínimo vacío.</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</si>
  <si>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</si>
  <si>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</si>
  <si>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</si>
  <si>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</si>
  <si>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</si>
  <si>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</si>
  <si>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</si>
  <si>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</si>
  <si>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</si>
  <si>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</si>
  <si>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</si>
  <si>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</si>
  <si>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</si>
  <si>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</si>
  <si>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</si>
  <si>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</si>
  <si>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</si>
  <si>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</si>
  <si>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PAPUJUNE</t>
  </si>
  <si>
    <t>08/02/2026 08:00</t>
  </si>
  <si>
    <t>08/02/2026 17:00</t>
  </si>
  <si>
    <t>MONTAJE DE RECTIFICADORES. ACTIVIDAD CON POSIBLE PERDIDA DE SUPERVISION. (R0127734)</t>
  </si>
  <si>
    <t>P</t>
  </si>
  <si>
    <t>E/S</t>
  </si>
  <si>
    <t>N</t>
  </si>
  <si>
    <t xml:space="preserve">CORR.     </t>
  </si>
  <si>
    <t>T</t>
  </si>
  <si>
    <t>ATLANTICA TRANSMISION SUR S.A.</t>
  </si>
  <si>
    <t>CHILCA CTM - POROMA</t>
  </si>
  <si>
    <t>L-5032</t>
  </si>
  <si>
    <t>08/02/2026 07:38</t>
  </si>
  <si>
    <t>08/02/2026 17:03</t>
  </si>
  <si>
    <t>Inspeccion Anual en LLTT</t>
  </si>
  <si>
    <t xml:space="preserve">PREV.     </t>
  </si>
  <si>
    <t>OCONA</t>
  </si>
  <si>
    <t>INT-5450</t>
  </si>
  <si>
    <t>08/02/2026 00:00</t>
  </si>
  <si>
    <t>09/02/2026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</si>
  <si>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</si>
  <si>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</si>
  <si>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</si>
  <si>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</si>
  <si>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</si>
  <si>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</si>
  <si>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por falla en el equipo.</t>
  </si>
  <si>
    <t>F/S</t>
  </si>
  <si>
    <t>ATN 2 S.A.</t>
  </si>
  <si>
    <t>COTARUSE - LAS BAMBAS</t>
  </si>
  <si>
    <t>L-2055</t>
  </si>
  <si>
    <t>08/02/2026 07:18</t>
  </si>
  <si>
    <t>08/02/2026 17:45</t>
  </si>
  <si>
    <t>Inspeccion Anual en LLTT.</t>
  </si>
  <si>
    <t>L-2056</t>
  </si>
  <si>
    <t>ATN S.A.</t>
  </si>
  <si>
    <t>KIMAN AYLLU</t>
  </si>
  <si>
    <t>AUT-501</t>
  </si>
  <si>
    <t>Restriccion Operativa en el circuito de control de cambiador de tap s del AUT-501</t>
  </si>
  <si>
    <t>CHINANGO S.A.C.</t>
  </si>
  <si>
    <t>CHIMAY</t>
  </si>
  <si>
    <t>08/02/2026 10:12</t>
  </si>
  <si>
    <t>08/02/2026 12:41</t>
  </si>
  <si>
    <t>TALA DE ARBOL POR CERCANIA A CONDUCTOR T38-T39 LINEA 2257 CHIMAY-YANANGO PROPIEDAD DE CONELSUR</t>
  </si>
  <si>
    <t>F</t>
  </si>
  <si>
    <t>SEG.PER</t>
  </si>
  <si>
    <t>G</t>
  </si>
  <si>
    <t>08/02/2026 15:58</t>
  </si>
  <si>
    <t>FALLA VALVULA MARIPOSA, NO ROTA A LA APERTURA.</t>
  </si>
  <si>
    <t>CAJAMARQUILLA</t>
  </si>
  <si>
    <t>BARRA A 220kV</t>
  </si>
  <si>
    <t>NO SE PUEDE INDISPONER LA BARRA  A  POR RESTRICCION OPERATIVA DEL SECCIONADOR DE BARRA  B  DE LA CL-2708 PROPIEDAD DE NEXA.</t>
  </si>
  <si>
    <t>CALLAHUANCA (CNS)</t>
  </si>
  <si>
    <t>S.E.</t>
  </si>
  <si>
    <t>RELE DIFERENCIAL DE BARRAS DE CALLAHUANCA 220KV INOPERATIVO</t>
  </si>
  <si>
    <t>CHIMAY - YANANGO</t>
  </si>
  <si>
    <t>L-2257</t>
  </si>
  <si>
    <t>08/02/2026 10:41</t>
  </si>
  <si>
    <t>08/02/2026 12:03</t>
  </si>
  <si>
    <t>TALA DE ARBOL POR CERCANIA A CONDUCTOR T38-T39</t>
  </si>
  <si>
    <t>HUAMPANI</t>
  </si>
  <si>
    <t>CL-6040</t>
  </si>
  <si>
    <t>CONEXIONADO Y PRUEBA DE COLUMNA DE MANDO. (ESTA ACTIVIDAD SOLO INDISPONE UNO DE LOS TRANSFORMADORES DE LA SSEE, RESTRINGE GENERACION)</t>
  </si>
  <si>
    <t>CL-60KV-G1</t>
  </si>
  <si>
    <t>CONEXIONADO Y PRUEBA DE  COLUMNA DE MANDO. (ESTA ACTIVIDAD SOLO INDISPONE UNO DE LOS TRANSFORMADORES DE LA SSEE, RESTRINGE GENERACION)</t>
  </si>
  <si>
    <t>CL-60KV-G2</t>
  </si>
  <si>
    <t>08/02/2026 13:55</t>
  </si>
  <si>
    <t>LIMPIEZA DE AISLAMIENTO DE LA CL-G2 (CL-TR4)</t>
  </si>
  <si>
    <t>CL-6544</t>
  </si>
  <si>
    <t>08/02/2026 14:00</t>
  </si>
  <si>
    <t>LIMPIEZA DE AISLAMIENTO DE LA CL-6544</t>
  </si>
  <si>
    <t>NORMALIZACION DE LA BARRA DE LA S.E. HUAMPANI</t>
  </si>
  <si>
    <t>CHARCANI IV</t>
  </si>
  <si>
    <t>FS Fuerza mayor, ingreso de huaico a central</t>
  </si>
  <si>
    <t>CHARCANI V</t>
  </si>
  <si>
    <t>CAMPANARIO</t>
  </si>
  <si>
    <t>FS por prevencion temporada de lluvias</t>
  </si>
  <si>
    <t>DIQUE CINCEL</t>
  </si>
  <si>
    <t>SANTUARIO</t>
  </si>
  <si>
    <t>ACOPLE 138</t>
  </si>
  <si>
    <t>En servicio barra 2,uso en grupo N1 Charcani V con interruptor de acoplamiento, por falla</t>
  </si>
  <si>
    <t>EGEMSA</t>
  </si>
  <si>
    <t>CACHIMAYO</t>
  </si>
  <si>
    <t>CL-1001</t>
  </si>
  <si>
    <t>08/02/2026 10:30</t>
  </si>
  <si>
    <t>08/02/2026 12:30</t>
  </si>
  <si>
    <t>MANTENIMIENTO PREVENTIVO EQUIPOS CELDA LINEA</t>
  </si>
  <si>
    <t>MACHUPICCHU</t>
  </si>
  <si>
    <t>08/02/2026 07:04</t>
  </si>
  <si>
    <t>08/02/2026 12:10</t>
  </si>
  <si>
    <t>Inspeccion unidad Francis</t>
  </si>
  <si>
    <t>MACHUPICCHU - CACHIMAYO</t>
  </si>
  <si>
    <t>L-1001</t>
  </si>
  <si>
    <t>08/02/2026 07:40</t>
  </si>
  <si>
    <t>08/02/2026 12:43</t>
  </si>
  <si>
    <t>MANTENIMIENTO PREVENTIVO DE LINEA DE TRANSMISION</t>
  </si>
  <si>
    <t>EGESUR</t>
  </si>
  <si>
    <t>CT INDEPENDENCIA</t>
  </si>
  <si>
    <t>TR1 (Reserva)</t>
  </si>
  <si>
    <t>Transformador E/S con el Conmutador de Taps sin carga Deshabilitado</t>
  </si>
  <si>
    <t>INDEPENDENCIA</t>
  </si>
  <si>
    <t>T-30</t>
  </si>
  <si>
    <t>Mantenimiento correctivo del transformador de potencia en reserva - DELCROSA</t>
  </si>
  <si>
    <t>ELECTRO DUNAS</t>
  </si>
  <si>
    <t>TACAMA</t>
  </si>
  <si>
    <t>INT-002</t>
  </si>
  <si>
    <t>08/02/2026 07:05</t>
  </si>
  <si>
    <t>08/02/2026 16:47</t>
  </si>
  <si>
    <t>Desconexion programada de la linea 60kV L-6508 (SET Tacama  –  SET Huarango); SIN INTERRUPCIONES DE SUMINISTRO PARA ELECTRODUNAS, en el periodo de 07:00 a 17:00 horas, a solictud de solicitud de Coelvisac con la finalidad de realizar mantenimiento programado en sus instalaciones en SET Huarango.</t>
  </si>
  <si>
    <t>INT-001</t>
  </si>
  <si>
    <t>08/02/2026 07:09</t>
  </si>
  <si>
    <t>08/02/2026 16:26</t>
  </si>
  <si>
    <t>Desconexion programada de la linea 60kV L-6507 (SET Huarango - SET VILLACURI) SIN INTERRUPCION DE SUMINISTRO PARA ELECTRODUNAS, en el periodo de 07:00 a 17:00 horas, a solictud de solicitud de Coelvisac con la finalidad de realizar mantenimiento programado en sus instalaciones SET Huarango/Villacuri. NOTA: EQUIPO REFERENCIA YA QUE NO SE UBICA EL CORRECTO EN EL PRESENTE PORTAL.</t>
  </si>
  <si>
    <t>ELECTRO ORIENTE</t>
  </si>
  <si>
    <t>CUTERVO - NUEVA JAEN</t>
  </si>
  <si>
    <t>L-1138</t>
  </si>
  <si>
    <t>08/02/2026 05:00</t>
  </si>
  <si>
    <t>08/02/2026 11:00</t>
  </si>
  <si>
    <t>Mantenimiento al interruptor de potencia de la linea L-1138 extremo S.E. Nueva Jaen, e interruptor del transformador TPA-014 de 50MVA.</t>
  </si>
  <si>
    <t>S</t>
  </si>
  <si>
    <t>CAMPO ARMI?O</t>
  </si>
  <si>
    <t>Proteccion diferencial 87B en SECA fuera de servicio.</t>
  </si>
  <si>
    <t>MANTARO</t>
  </si>
  <si>
    <t>08/02/2026 06:36</t>
  </si>
  <si>
    <t>08/02/2026 16:13</t>
  </si>
  <si>
    <t>MANTENIMIENTO PREVENTIVO Y CONTROLES SISTEMATICOS</t>
  </si>
  <si>
    <t>CHILCA 1</t>
  </si>
  <si>
    <t>CHTV</t>
  </si>
  <si>
    <t>MANTENIMIENTO CORRECTIVO POR REPARACION DEL TANQUE DE ACEITE</t>
  </si>
  <si>
    <t>TV</t>
  </si>
  <si>
    <t>MANTENIMIENTO ANUAL DE UNIDAD Y SISTEMAS AUXILIARES</t>
  </si>
  <si>
    <t>EXPANSION INTIPAMPA</t>
  </si>
  <si>
    <t>08/02/2026 05:54</t>
  </si>
  <si>
    <t>08/02/2026 18:21</t>
  </si>
  <si>
    <t>ENERGIZACION DE CENTRAL EXPANSION INTIPAMPA POR PRUEBAS</t>
  </si>
  <si>
    <t>PRUEBA</t>
  </si>
  <si>
    <t>PUNTA LOMITAS</t>
  </si>
  <si>
    <t>CENTRAL PUNTA LOMITAS: 01 WTG FUERA DE SERVICIO POR REEMPLAZO DE GEAR BOX</t>
  </si>
  <si>
    <t>QUITARACSA</t>
  </si>
  <si>
    <t>08/02/2026 09:30</t>
  </si>
  <si>
    <t>08/02/2026 15:16</t>
  </si>
  <si>
    <t>PRUEBAS OPERATIVAS PREVIAS AL REINGRESO A OPERACION COMERCIAL DE LA CH QUITARACSA</t>
  </si>
  <si>
    <t>FENIX POWER PERU</t>
  </si>
  <si>
    <t>FENIX</t>
  </si>
  <si>
    <t>Indisponibilidad de las se?ales ICCP debido al mantenimiento de la central.</t>
  </si>
  <si>
    <t>GT11</t>
  </si>
  <si>
    <t>Anual BOP e inspeccion boroscopica de turbinas</t>
  </si>
  <si>
    <t>GT12</t>
  </si>
  <si>
    <t>Indisponible por mantenimiento anual de BOP y boroscopia de turbinas</t>
  </si>
  <si>
    <t>TV10</t>
  </si>
  <si>
    <t>GR PAINO SOCIEDAD ANONIMA CERRADA</t>
  </si>
  <si>
    <t>DUNA HUAMBOS</t>
  </si>
  <si>
    <t>BC 034</t>
  </si>
  <si>
    <t>TODO EL BANCO DE CONDENSADORES INDISPONIBLE POR FALLA EN CABLE DE ALIMENTACION 34.5 kV</t>
  </si>
  <si>
    <t>S.E. DUNAHUAMBO</t>
  </si>
  <si>
    <t>PRUEBAS PUNTO A PUNTO DE SE?ALES SIMULADAS DESDE SE DUNA HUAMBOS HACIA EL SCADA REMOTO CENTRO DE CONTROL LIMA (EXISTE RIESGO DE DISPARO)</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</si>
  <si>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</si>
  <si>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</si>
  <si>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</si>
  <si>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</si>
  <si>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</si>
  <si>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</si>
  <si>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08/02/2026 06:01</t>
  </si>
  <si>
    <t>08/02/2026 19:36</t>
  </si>
  <si>
    <t>Inspeccion de turbina en plena temporada de avenidad y otros</t>
  </si>
  <si>
    <t>INLAND ENERGY SAC</t>
  </si>
  <si>
    <t>SANTA TERESA</t>
  </si>
  <si>
    <t>08/02/2026 07:08</t>
  </si>
  <si>
    <t>08/02/2026 10:27</t>
  </si>
  <si>
    <t>Se requiere Programar el mantenimiento de la U1-CHST para el 08/02/2026, a fin de que coincida con la U2 y la G4 de EGEMSA. Esta medida busca optimizar la disponibilidad y el aprovechamiento del recurso hidrico durante la epoca de avenidas.</t>
  </si>
  <si>
    <t>08/02/2026 13:06</t>
  </si>
  <si>
    <t>Mantenimiento anillos rozantes, tableros y extractor de vapor de aceite</t>
  </si>
  <si>
    <t>ISA PERU</t>
  </si>
  <si>
    <t>AGUAYTIA</t>
  </si>
  <si>
    <t>IN2352</t>
  </si>
  <si>
    <t>CELDA DEL INTERRUPTOR IN-2352 SE ENCUENTRA SIN SUPERVISION A NIVEL 3 POR FALLA DEL CONTROLADOR DE LA CELDA. SE TIENE SUPERVISION LOCAL CON EL OPERADOR.</t>
  </si>
  <si>
    <t>LINEAS ANDINAS SECUNDARIAS S.A.C.</t>
  </si>
  <si>
    <t>PARAMONGA N. - PARAMONGA E.</t>
  </si>
  <si>
    <t>L-1101</t>
  </si>
  <si>
    <t>LINEA EN BAIPAS CON LA L-1102 PARA ALIMENTAR LAS CARGAS DE LA SE CAHUA Y PONER LA CH CAHUA EN SERVICIO PARA EL SISTEMA.</t>
  </si>
  <si>
    <t>MINERA BUENAVENTURA</t>
  </si>
  <si>
    <t>UCHUCCHACUA</t>
  </si>
  <si>
    <t>TP-385</t>
  </si>
  <si>
    <t>El transformador de potencia TP-385 se encuentra indisponible por mantenimiento del cambiador de tomas bajo carga del 01/02/2026 al 28/02/2026(Ampliacion de mantenimiento)</t>
  </si>
  <si>
    <t>MINERA CERRO VERDE</t>
  </si>
  <si>
    <t>SAN LUIS - CERRO VERDE</t>
  </si>
  <si>
    <t>L-2074</t>
  </si>
  <si>
    <t>LINEA L-2074 E/S POR SEGURIDAD Y CONFIABILIDAD PARA EVITAR INTERRUPCIONES EN EL SUMINISTRO ELECTRICO</t>
  </si>
  <si>
    <t>ORAZUL ENERGY PERU</t>
  </si>
  <si>
    <t>CA?A BRAVA</t>
  </si>
  <si>
    <t xml:space="preserve">G1             </t>
  </si>
  <si>
    <t>08/02/2026 02:07</t>
  </si>
  <si>
    <t>LIMPIEZA DE INTERCAMBIADOR DE CALOR EPOCA DE AVENIDA</t>
  </si>
  <si>
    <t>CA?ON DEL PATO</t>
  </si>
  <si>
    <t>08/02/2026 08:39</t>
  </si>
  <si>
    <t>MANTENIMIENTO ANILLO COLECTOR</t>
  </si>
  <si>
    <t>CH HER 1</t>
  </si>
  <si>
    <t xml:space="preserve">CENTRAL                  </t>
  </si>
  <si>
    <t>REPARACION DE SOLERA Y LIMPIEZA DE CANAL HUAMPANI</t>
  </si>
  <si>
    <t>08/02/2026 18:00</t>
  </si>
  <si>
    <t>REHABILITACION DE TURBINA</t>
  </si>
  <si>
    <t>TR 4-10/60 KV</t>
  </si>
  <si>
    <t>08/02/2026 13:51</t>
  </si>
  <si>
    <t>Fuera de servicio a solicitud de CONELSUR, queda bloqueado y codenado los mandos de seccionador e interruptor lado 10 KV</t>
  </si>
  <si>
    <t>VENTANILLA</t>
  </si>
  <si>
    <t>TG3</t>
  </si>
  <si>
    <t>08/02/2026 02:33</t>
  </si>
  <si>
    <t>08/02/2026 02:43</t>
  </si>
  <si>
    <t>LAVADO ON LINE DE COMPRESOR, SE REQUIERE 135 MW POR 30 MIN.</t>
  </si>
  <si>
    <t>PARQUE EOLICO TRES HERMANAS S.A.C.</t>
  </si>
  <si>
    <t>PARQUE EOLICO 3 HERMANAS</t>
  </si>
  <si>
    <t>TH-33 falla en la bobina en el generador</t>
  </si>
  <si>
    <t>TH-20 problemas con el posicionamiento de la pala B</t>
  </si>
  <si>
    <t>08/02/2026 15:56</t>
  </si>
  <si>
    <t>08/02/2026 16:56</t>
  </si>
  <si>
    <t>TH-19 Oscillations in gen. speed monitor, low limit (Reset)</t>
  </si>
  <si>
    <t>PETRAMAS</t>
  </si>
  <si>
    <t>LA GRINGA V</t>
  </si>
  <si>
    <t>REACONDICIONAMIENTO GENERAL DEL GE (COMPLETO) /MANTENIMIENTO DE RADIADOR</t>
  </si>
  <si>
    <t>PLUZ ENERGIA PERU S.A.A.</t>
  </si>
  <si>
    <t>MALVINAS - MIRADOR</t>
  </si>
  <si>
    <t>L-2114</t>
  </si>
  <si>
    <t>REPARACION DE HEBRAS ROTAS EN CONDUCTOR DE LA LINEA 2114 (MALVINAS - MIRADOR).</t>
  </si>
  <si>
    <t>L-2115</t>
  </si>
  <si>
    <t>DESCONEXION POR SEGURIDAD DE LA LINEA 2115 (MALVINAS - MIRADOR) DEBIDO A PROXIMIDAD EN LA REPARACION DE HEBRAS ROTAS EN CONDUCTOR DE LA LINEA 2114 (MALVINAS - MIRADOR).</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</si>
  <si>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</si>
  <si>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</si>
  <si>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</si>
  <si>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</si>
  <si>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</si>
  <si>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</si>
  <si>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</si>
  <si>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</si>
  <si>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</si>
  <si>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BARRA-B 220 kV</t>
  </si>
  <si>
    <t>08/02/2026 01:00</t>
  </si>
  <si>
    <t>FUERA DE SERVICIO DEBIDO A TRABAJOS DE T93-261. (R0123490)</t>
  </si>
  <si>
    <t>BARRA-B 60 kV</t>
  </si>
  <si>
    <t>FUERA DE SERVICIO DEBIDO A TRABAJOS DE T93-261. (R0123486)</t>
  </si>
  <si>
    <t>CL-T93-261_220</t>
  </si>
  <si>
    <t>08/02/2026 08:30</t>
  </si>
  <si>
    <t>MP 2A LUBRICACION Y PRUEBAS DE SECCIONADORES EN CELDA, ACTIVIDAD CON CAMBIO DE BARRAS. (R0123490)</t>
  </si>
  <si>
    <t>T93-261</t>
  </si>
  <si>
    <t>LADO 60 KV: MP 2A LUBRICACION Y PRUEBAS DE SECCIONADORES EN CELDA, ACTIVIDAD CON CAMBIO DE BARRAS.  (R0123486)</t>
  </si>
  <si>
    <t>BARRA-A 220 kV</t>
  </si>
  <si>
    <t>BARRA-A 60 kV</t>
  </si>
  <si>
    <t>CHILCA-REP</t>
  </si>
  <si>
    <t>CL-2088</t>
  </si>
  <si>
    <t>08/02/2026 07:30</t>
  </si>
  <si>
    <t>08/02/2026 16:00</t>
  </si>
  <si>
    <t>CSP: HABILITAR ESQUEMA DE TELEPROTECCION, SE ABRIRAN ARRANQUES 50BF DE LA CELA. (R0126175)</t>
  </si>
  <si>
    <t>08/02/2026 17:30</t>
  </si>
  <si>
    <t>MP 4A SILICONADO DE AISLAMIENTO Y LUBRICACION DE SECCIONADORES EN CELDA SL-3413, PR-381, TC-476 Y TT-429. (R0125109)</t>
  </si>
  <si>
    <t>HUACHO</t>
  </si>
  <si>
    <t>CL-2212</t>
  </si>
  <si>
    <t>MEJORAR LA ATENUACION DE LA ONDA PORTADORA (PLP), PARA MEJORA DE LA TELEPROTECCION DE LA LINEA L-2212. (R0127057)</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</si>
  <si>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</si>
  <si>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</si>
  <si>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</si>
  <si>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</si>
  <si>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</si>
  <si>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</si>
  <si>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</si>
  <si>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</si>
  <si>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</si>
  <si>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</si>
  <si>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</si>
  <si>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</si>
  <si>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</si>
  <si>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</si>
  <si>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</si>
  <si>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</si>
  <si>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</si>
  <si>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</si>
  <si>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 - CHIMBOTE 1</t>
  </si>
  <si>
    <t>L-2216</t>
  </si>
  <si>
    <t>POA: CAMBIO DE CONDUCTOR DE TORRES T-1 A T-68, ACTIVIDAD CON CORTE CONTINUO, REQUIERE L-2215 CON RECIERRES DESHABILITADOS. (R0118678)</t>
  </si>
  <si>
    <t>TRAMO DISPONIBLE PARA SU ENERGIZACION DESDE SE. PARAMONGA NVA HASTA TORRE T-79. SE TIENE CUELLOS ABIERTOS DESDE PORTICO SE. CHIMBOTE 1 (T-01) HASTA T-79 POR EL MANTENIMIENTO CONTINUO DE LA L-2216.</t>
  </si>
  <si>
    <t>MP 4A SILICONADO DE AISLADORES DE VIDRIO Y PORCELANA DE POSTES P-9, P-154 A P-160 Y P-344 A P-434 Y TORRES T-54 A T-211 Y T-415 A T-586, REQUIERE L-2215 CON RECIERRES DESHABILITADOS, (REQUIERE TIERRA FRANCA EN S.E. CHIMBOTE Y S.E. PARAMONGA). (R0123220)</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</si>
  <si>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</si>
  <si>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</si>
  <si>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</si>
  <si>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</si>
  <si>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</si>
  <si>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</si>
  <si>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</si>
  <si>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</si>
  <si>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</si>
  <si>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SAN NICOLAS</t>
  </si>
  <si>
    <t>CL-T23_60</t>
  </si>
  <si>
    <t>CELDA INDISPONIBLE DEBIDO A FUGA DE ACEITE DE IN-6100 FASE  R , PREVIAMENTE SE PUSO EN SERVICIO EN T22-61.</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</si>
  <si>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</si>
  <si>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</si>
  <si>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</si>
  <si>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</si>
  <si>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</si>
  <si>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</si>
  <si>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</si>
  <si>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</si>
  <si>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</si>
  <si>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</si>
  <si>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</si>
  <si>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TV3</t>
  </si>
  <si>
    <t>Indisponible por falla en la celda del auxiliar N°3.</t>
  </si>
  <si>
    <t>PARAMONGA E. - CAHUA</t>
  </si>
  <si>
    <t>L-1033</t>
  </si>
  <si>
    <t>LINEA INDISPONIBLE DESDE SE CAHUA A SE PARAMONGA EXISTENTE.</t>
  </si>
  <si>
    <t>L-1102</t>
  </si>
  <si>
    <t>LINEA EN SERVICIO EN CONDICION DE BAIPAS CON LA LINEA L-1101</t>
  </si>
  <si>
    <t>Disponibilidad de 23.5 MMSCF para la CT Aguaytia.</t>
  </si>
  <si>
    <t>TERNA PERU S.A.C.</t>
  </si>
  <si>
    <t>AGUAYTIA - PUCALLPA</t>
  </si>
  <si>
    <t>L-1156</t>
  </si>
  <si>
    <t>Mantenimiento preventivo de inspeccion diurna en la L-1156, no requiere de corte de energia.</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</si>
  <si>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</si>
  <si>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</si>
  <si>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</si>
  <si>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</si>
  <si>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</si>
  <si>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</si>
  <si>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</si>
  <si>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</si>
  <si>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</si>
  <si>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</si>
  <si>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</si>
  <si>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 - CHILCA</t>
  </si>
  <si>
    <t>L-5001</t>
  </si>
  <si>
    <t>REF: FUERA DE SERVICIO DEBIDO A LOS TRABAJOS EN LA LINEA L-5002. (R0122760) (R0122758)</t>
  </si>
  <si>
    <t>CHANCAY CTM</t>
  </si>
  <si>
    <t>MEJORAR LA ATENUACION DE LA ONDA PORTADORA (PLP), PARA MEJORA DE LA TELEPROTECCION DE LA LINEA L-2212. (R0127839)</t>
  </si>
  <si>
    <t>CL-5002</t>
  </si>
  <si>
    <t>REF: PRUEBAS DE PARAMETROS L-5002. REQUIERE L-5001 FUERA DE SERVICIO. (R0122760)</t>
  </si>
  <si>
    <t>SA-5117_BarraA</t>
  </si>
  <si>
    <t>BRAZO INFERIOR DEL SECCIONADOR SA-5117 (17.9.24) CON POSIBLE ROTURAS DE LA CREMALLERA INTERIOR. DISPONIBLE PARA MANIOBRAS DE FORMA LOCAL DESDE NIVEL CERO (10.12.24).</t>
  </si>
  <si>
    <t>CHILCA-FENIX</t>
  </si>
  <si>
    <t>L-5011</t>
  </si>
  <si>
    <t>LINEA FUERA DE SERVICIO A SOLICITUD DE FENIX.</t>
  </si>
  <si>
    <t>08/02/2026 06:30</t>
  </si>
  <si>
    <t>MP 1A LIMPIEZA DE AISLADORES ENGOMADOS, REQUIERE L-5013 CON RECIERRES DESHABILITADOS. (R0127086)</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</si>
  <si>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</si>
  <si>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</si>
  <si>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</si>
  <si>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</si>
  <si>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</si>
  <si>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</si>
  <si>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</si>
  <si>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</si>
  <si>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</si>
  <si>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</si>
  <si>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</si>
  <si>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</si>
  <si>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</si>
  <si>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LA NI?A 500 - TRUJILLO 500</t>
  </si>
  <si>
    <t>L-5010</t>
  </si>
  <si>
    <t>FUERA DE SERVICIO DEBIDO A TRABAJOS DEL R-24. (R0123706) (R0123707)</t>
  </si>
  <si>
    <t>REPARACION Y TENDIDO DE FIBRA OPTICA EN EL TRAMO DE LA TORRE T-606 A T-608. (R0127295)</t>
  </si>
  <si>
    <t>PLANICIE</t>
  </si>
  <si>
    <t>REF: PRUEBAS DE PARAMETROS DE LA LINEA L-5002, REQUIERE L-5001 FUERA DE SERVICIO. (R0122758).</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</si>
  <si>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</si>
  <si>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</si>
  <si>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</si>
  <si>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</si>
  <si>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</si>
  <si>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</si>
  <si>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TRUJILLO 500</t>
  </si>
  <si>
    <t>CL-5010</t>
  </si>
  <si>
    <t>MP 3A LAVADO DE AISLAMIENTO EN CELDA. (R0123702)</t>
  </si>
  <si>
    <t>MP 6A MANTENIMIENTO AL SISTEMA DE PROTECCION Y CONTROL EN CELDA. (R0123833)</t>
  </si>
  <si>
    <t>R-24</t>
  </si>
  <si>
    <t>MP 1A LIMPIEZA DE AISLAMIENTO EN BUJE DEL  REACTOR, REQUIERE L-5010 FUERA DE SERVICIO. (R0123706)</t>
  </si>
  <si>
    <t>MP 2A LAVADO DE CARCAZA DEL REACTOR, REQUIERE L-5010 FUERA DE SERVICIO. (R0123707)</t>
  </si>
  <si>
    <t>YARABAMBA</t>
  </si>
  <si>
    <t>AT-104 523</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</si>
  <si>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</si>
  <si>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</si>
  <si>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</si>
  <si>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</si>
  <si>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</si>
  <si>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</si>
  <si>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</si>
  <si>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</si>
  <si>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</si>
  <si>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</si>
  <si>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</si>
  <si>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</si>
  <si>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</si>
  <si>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</si>
  <si>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</si>
  <si>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</si>
  <si>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</si>
  <si>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</si>
  <si>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</si>
  <si>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SAN GABAN</t>
  </si>
  <si>
    <t>PLANTA DE RESERVA FRIA DE GENERACION  DE ETEN S.A.</t>
  </si>
  <si>
    <t>EMPRESA DE GENERACION HUALLAGA</t>
  </si>
  <si>
    <t>LA VIRGEN</t>
  </si>
  <si>
    <t>HIDROELECTRICA HUANCHOR S.A.C.</t>
  </si>
  <si>
    <t>CELEPSA RENOVABLES S.R.L.</t>
  </si>
  <si>
    <t>CENTRALES SANTA ROSA S.A.C.</t>
  </si>
  <si>
    <t>EMPRESA DE GENERACION HUANZA</t>
  </si>
  <si>
    <t>INFRAESTRUCTURAS Y ENERGIAS DEL PERU S.A.C.</t>
  </si>
  <si>
    <t>INVERSIONES SHAQSHA S.A.C.</t>
  </si>
  <si>
    <t>TRANSMISION ANDINA DE GENERACION S.A.C.</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</si>
  <si>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</si>
  <si>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</si>
  <si>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</si>
  <si>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</si>
  <si>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</si>
  <si>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</si>
  <si>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</si>
  <si>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</si>
  <si>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</si>
  <si>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</si>
  <si>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</si>
  <si>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</si>
  <si>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</si>
  <si>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</si>
  <si>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</si>
  <si>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</si>
  <si>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</si>
  <si>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</si>
  <si>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</si>
  <si>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</si>
  <si>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</si>
  <si>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</si>
  <si>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</si>
  <si>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</si>
  <si>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</si>
  <si>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</si>
  <si>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</si>
  <si>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</si>
  <si>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</si>
  <si>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</si>
  <si>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</si>
  <si>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</si>
  <si>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</si>
  <si>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</si>
  <si>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</si>
  <si>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</si>
  <si>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</si>
  <si>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</si>
  <si>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</si>
  <si>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</si>
  <si>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SDE PIURA</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</si>
  <si>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</si>
  <si>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</si>
  <si>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</si>
  <si>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</si>
  <si>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</si>
  <si>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</si>
  <si>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</si>
  <si>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</si>
  <si>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</si>
  <si>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</si>
  <si>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</si>
  <si>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</si>
  <si>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</si>
  <si>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</si>
  <si>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</si>
  <si>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</si>
  <si>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</si>
  <si>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</si>
  <si>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</si>
  <si>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</si>
  <si>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</si>
  <si>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</si>
  <si>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</si>
  <si>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</si>
  <si>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</si>
  <si>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</si>
  <si>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</si>
  <si>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</si>
  <si>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</si>
  <si>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</si>
  <si>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</si>
  <si>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</si>
  <si>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</si>
  <si>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</si>
  <si>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</si>
  <si>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</si>
  <si>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</si>
  <si>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</si>
  <si>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</si>
  <si>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</si>
  <si>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</si>
  <si>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</si>
  <si>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</si>
  <si>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</si>
  <si>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</si>
  <si>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</si>
  <si>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</si>
  <si>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</si>
  <si>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</si>
  <si>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</si>
  <si>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</si>
  <si>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</si>
  <si>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</si>
  <si>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</si>
  <si>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</si>
  <si>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</si>
  <si>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</si>
  <si>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</si>
  <si>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</si>
  <si>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</si>
  <si>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</si>
  <si>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</si>
  <si>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</si>
  <si>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</si>
  <si>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</si>
  <si>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</si>
  <si>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</si>
  <si>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</si>
  <si>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</si>
  <si>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</si>
  <si>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</si>
  <si>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</si>
  <si>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</si>
  <si>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</si>
  <si>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</si>
  <si>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</si>
  <si>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</si>
  <si>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</si>
  <si>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</si>
  <si>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</si>
  <si>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</si>
  <si>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</si>
  <si>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</si>
  <si>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</si>
  <si>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</si>
  <si>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</si>
  <si>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</si>
  <si>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</si>
  <si>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</si>
  <si>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</si>
  <si>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</si>
  <si>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</si>
  <si>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</si>
  <si>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</si>
  <si>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</si>
  <si>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</si>
  <si>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</si>
  <si>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</si>
  <si>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</si>
  <si>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</si>
  <si>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</si>
  <si>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</si>
  <si>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</si>
  <si>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</si>
  <si>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</si>
  <si>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</si>
  <si>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</si>
  <si>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</si>
  <si>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</si>
  <si>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</si>
  <si>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</si>
  <si>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</si>
  <si>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</si>
  <si>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</si>
  <si>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</si>
  <si>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</si>
  <si>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</si>
  <si>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</si>
  <si>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</si>
  <si>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</si>
  <si>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</si>
  <si>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</si>
  <si>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</si>
  <si>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</si>
  <si>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</si>
  <si>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</si>
  <si>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</si>
  <si>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</si>
  <si>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</si>
  <si>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</si>
  <si>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</si>
  <si>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</si>
  <si>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</si>
  <si>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</si>
  <si>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</si>
  <si>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</si>
  <si>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</si>
  <si>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</si>
  <si>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</si>
  <si>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</si>
  <si>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</si>
  <si>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</si>
  <si>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</si>
  <si>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</si>
  <si>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</si>
  <si>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</si>
  <si>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</si>
  <si>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</si>
  <si>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</si>
  <si>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</si>
  <si>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</si>
  <si>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</si>
  <si>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</si>
  <si>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</si>
  <si>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</si>
  <si>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</si>
  <si>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</si>
  <si>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</si>
  <si>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</si>
  <si>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</si>
  <si>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</si>
  <si>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</si>
  <si>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</si>
  <si>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</si>
  <si>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</si>
  <si>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</si>
  <si>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</si>
  <si>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</si>
  <si>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</si>
  <si>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</si>
  <si>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</si>
  <si>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</si>
  <si>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</si>
  <si>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</si>
  <si>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</si>
  <si>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</si>
  <si>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</si>
  <si>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</si>
  <si>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</si>
  <si>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</si>
  <si>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</si>
  <si>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</si>
  <si>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</si>
  <si>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</si>
  <si>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</si>
  <si>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</si>
  <si>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</si>
  <si>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</si>
  <si>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</si>
  <si>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</si>
  <si>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</si>
  <si>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</si>
  <si>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</si>
  <si>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</si>
  <si>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</si>
  <si>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</si>
  <si>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</si>
  <si>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</si>
  <si>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</si>
  <si>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</si>
  <si>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</si>
  <si>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</si>
  <si>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</si>
  <si>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</si>
  <si>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</si>
  <si>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</si>
  <si>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</si>
  <si>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</si>
  <si>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</si>
  <si>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</si>
  <si>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</si>
  <si>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</si>
  <si>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09/02/2026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</si>
  <si>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</si>
  <si>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</si>
  <si>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</si>
  <si>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</si>
  <si>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</si>
  <si>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</si>
  <si>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</si>
  <si>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</si>
  <si>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</si>
  <si>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</si>
  <si>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</si>
  <si>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</si>
  <si>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</si>
  <si>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</si>
  <si>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</si>
  <si>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</si>
  <si>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</si>
  <si>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</si>
  <si>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</si>
  <si>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</si>
  <si>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</si>
  <si>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</si>
  <si>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</si>
  <si>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</si>
  <si>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</si>
  <si>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</si>
  <si>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</si>
  <si>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</si>
  <si>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</si>
  <si>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</si>
  <si>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</si>
  <si>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</si>
  <si>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</si>
  <si>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</si>
  <si>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</si>
  <si>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</si>
  <si>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</si>
  <si>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</si>
  <si>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</si>
  <si>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</si>
  <si>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</si>
  <si>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</si>
  <si>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</si>
  <si>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</si>
  <si>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</si>
  <si>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</si>
  <si>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</si>
  <si>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</si>
  <si>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</si>
  <si>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</si>
  <si>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</si>
  <si>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</si>
  <si>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</si>
  <si>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</si>
  <si>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</si>
  <si>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</si>
  <si>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</si>
  <si>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</si>
  <si>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</si>
  <si>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</si>
  <si>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</si>
  <si>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</si>
  <si>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</si>
  <si>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</si>
  <si>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</si>
  <si>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</si>
  <si>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</si>
  <si>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</si>
  <si>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</si>
  <si>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</si>
  <si>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</si>
  <si>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</si>
  <si>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</si>
  <si>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</si>
  <si>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</si>
  <si>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</si>
  <si>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</si>
  <si>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</si>
  <si>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</si>
  <si>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</si>
  <si>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</si>
  <si>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</si>
  <si>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</si>
  <si>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</si>
  <si>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</si>
  <si>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</si>
  <si>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</si>
  <si>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</si>
  <si>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</si>
  <si>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</si>
  <si>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</si>
  <si>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</si>
  <si>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</si>
  <si>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</si>
  <si>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</si>
  <si>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</si>
  <si>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</si>
  <si>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</si>
  <si>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</si>
  <si>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</si>
  <si>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</si>
  <si>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</si>
  <si>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</si>
  <si>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</si>
  <si>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</si>
  <si>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</si>
  <si>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</si>
  <si>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</si>
  <si>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</si>
  <si>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</si>
  <si>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</si>
  <si>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</si>
  <si>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</si>
  <si>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</si>
  <si>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</si>
  <si>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</si>
  <si>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</si>
  <si>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</si>
  <si>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</si>
  <si>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</si>
  <si>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</si>
  <si>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</si>
  <si>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</si>
  <si>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</si>
  <si>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</si>
  <si>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</si>
  <si>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</si>
  <si>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</si>
  <si>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</si>
  <si>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</si>
  <si>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</si>
  <si>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</si>
  <si>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</si>
  <si>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</si>
  <si>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</si>
  <si>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</si>
  <si>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</si>
  <si>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</si>
  <si>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</si>
  <si>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</si>
  <si>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</si>
  <si>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</si>
  <si>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</si>
  <si>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</si>
  <si>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</si>
  <si>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</si>
  <si>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</si>
  <si>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</si>
  <si>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</si>
  <si>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</si>
  <si>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</si>
  <si>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</si>
  <si>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</si>
  <si>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C.H. CARHUAQUERO IV</t>
  </si>
  <si>
    <t>%</t>
  </si>
  <si>
    <t>100.00</t>
  </si>
  <si>
    <t>C.H. CALLAHUANCA</t>
  </si>
  <si>
    <t>C.H. MOYOPAMPA</t>
  </si>
  <si>
    <t>C.H. SAN GABAN II</t>
  </si>
  <si>
    <t>PCH TUPURI</t>
  </si>
  <si>
    <t xml:space="preserve">SINERSA                                           </t>
  </si>
  <si>
    <t>C.H. CHANCAY</t>
  </si>
  <si>
    <t>C.H. POECHOS II</t>
  </si>
  <si>
    <t>C.H. RUCUY</t>
  </si>
  <si>
    <t>C.H. ARCATA</t>
  </si>
  <si>
    <t>C.H. CAHUA</t>
  </si>
  <si>
    <t>C.H. MALPASO</t>
  </si>
  <si>
    <t>C.H. YAUPI</t>
  </si>
  <si>
    <t>C.H. OROYA</t>
  </si>
  <si>
    <t>C.H. PACHACHACA</t>
  </si>
  <si>
    <t>C.H. ANASHIRONI</t>
  </si>
  <si>
    <t>GENERACIÓN ELÉCTRICA DE LAS CENTRALES RER (MW)</t>
  </si>
  <si>
    <t>ENERGIA RENOVABLE LA JOYA S.A.</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</si>
  <si>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</si>
  <si>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</si>
  <si>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</si>
  <si>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</si>
  <si>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</si>
  <si>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</si>
  <si>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</si>
  <si>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</si>
  <si>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</si>
  <si>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</si>
  <si>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</si>
  <si>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</si>
  <si>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</si>
  <si>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</si>
  <si>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</si>
  <si>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</si>
  <si>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</si>
  <si>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</si>
  <si>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</si>
  <si>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</si>
  <si>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</si>
  <si>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</si>
  <si>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</si>
  <si>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</si>
  <si>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</si>
  <si>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</si>
  <si>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</si>
  <si>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</si>
  <si>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</si>
  <si>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</si>
  <si>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</si>
  <si>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</si>
  <si>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</si>
  <si>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</si>
  <si>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</si>
  <si>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</si>
  <si>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</si>
  <si>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</si>
  <si>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</si>
  <si>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</si>
  <si>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C.H. HER 1</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</si>
  <si>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</si>
  <si>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</si>
  <si>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</si>
  <si>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</si>
  <si>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</si>
  <si>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</si>
  <si>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</si>
  <si>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</si>
  <si>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</si>
  <si>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</si>
  <si>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</si>
  <si>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</si>
  <si>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</si>
  <si>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</si>
  <si>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</si>
  <si>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</si>
  <si>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</si>
  <si>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</si>
  <si>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</si>
  <si>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</si>
  <si>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</si>
  <si>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</si>
  <si>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</si>
  <si>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</si>
  <si>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</si>
  <si>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</si>
  <si>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</si>
  <si>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</si>
  <si>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</si>
  <si>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</si>
  <si>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</si>
  <si>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</si>
  <si>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</si>
  <si>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</si>
  <si>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</si>
  <si>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</si>
  <si>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</si>
  <si>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#B9ACFF</t>
  </si>
  <si>
    <t>#98D2FF</t>
  </si>
  <si>
    <t>CENTRALES DE COGENERACIÓN DEL SEIN</t>
  </si>
  <si>
    <t xml:space="preserve">TOTAL
COGENERACION
</t>
  </si>
  <si>
    <t>C.T. REFINERÍA TALARA</t>
  </si>
  <si>
    <t>domingo, 1 de Febrero del 2026 - domingo, 8 de Febrero del 2026</t>
  </si>
  <si>
    <t>EVOLUCIÓN DE LA PRODUCCIÓN DE LA ENERGÍA DIARIA DE LOS INTEGRANTES DEL COES (MWh)</t>
  </si>
  <si>
    <t>UNIDAD</t>
  </si>
  <si>
    <t>TIPO</t>
  </si>
  <si>
    <t>Febrero</t>
  </si>
  <si>
    <t>TV-01</t>
  </si>
  <si>
    <t>C.T. MAPLE ETANOL</t>
  </si>
  <si>
    <t>C.T. SAN JACINTO</t>
  </si>
  <si>
    <t>C.H. SANTA ROSA I</t>
  </si>
  <si>
    <t>C.H. SANTA ROSA II</t>
  </si>
  <si>
    <t>C.S. COENERGY</t>
  </si>
  <si>
    <t>C.S. YARUCAYA</t>
  </si>
  <si>
    <t>C.H. CHARCANI IV</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</si>
  <si>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</si>
  <si>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</si>
  <si>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</si>
  <si>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</si>
  <si>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</si>
  <si>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</si>
  <si>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</si>
  <si>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</si>
  <si>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</si>
  <si>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</si>
  <si>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</si>
  <si>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</si>
  <si>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</si>
  <si>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</si>
  <si>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</si>
  <si>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</si>
  <si>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</si>
  <si>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</si>
  <si>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</si>
  <si>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</si>
  <si>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</si>
  <si>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</si>
  <si>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</si>
  <si>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TG41</t>
  </si>
  <si>
    <t>TV42</t>
  </si>
  <si>
    <t>C.T. NEPI</t>
  </si>
  <si>
    <t>TG42</t>
  </si>
  <si>
    <t>TG43</t>
  </si>
  <si>
    <t>C.T. RF PLANTA ILO</t>
  </si>
  <si>
    <t>TG1</t>
  </si>
  <si>
    <t>TG2</t>
  </si>
  <si>
    <t>CT REFINERIA TALARA</t>
  </si>
  <si>
    <t>TV1 REF TALARA</t>
  </si>
  <si>
    <t>TV2 REF TALARA</t>
  </si>
  <si>
    <t>C.S. MATARANI</t>
  </si>
  <si>
    <t>C.T. RF PTO MALDONADO</t>
  </si>
  <si>
    <t>C.T. RF PUCALLPA</t>
  </si>
  <si>
    <t>C.S. SAN MARTIN SOLAR</t>
  </si>
  <si>
    <t>C.S. SUNNY</t>
  </si>
  <si>
    <t>C.S. CARHUAQUERO</t>
  </si>
  <si>
    <t>C.S. MAJES SOLAR</t>
  </si>
  <si>
    <t>C.T. RECKA</t>
  </si>
  <si>
    <t>C.H. HUAMPANI</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</si>
  <si>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</si>
  <si>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</si>
  <si>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</si>
  <si>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</si>
  <si>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</si>
  <si>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</si>
  <si>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</si>
  <si>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</si>
  <si>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</si>
  <si>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</si>
  <si>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</si>
  <si>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</si>
  <si>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</si>
  <si>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</si>
  <si>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</si>
  <si>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</si>
  <si>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</si>
  <si>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</si>
  <si>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</si>
  <si>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</si>
  <si>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</si>
  <si>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</si>
  <si>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</si>
  <si>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</si>
  <si>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</si>
  <si>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</si>
  <si>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</si>
  <si>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</si>
  <si>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</si>
  <si>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</si>
  <si>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</si>
  <si>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</si>
  <si>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</si>
  <si>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</si>
  <si>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</si>
  <si>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</si>
  <si>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</si>
  <si>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</si>
  <si>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</si>
  <si>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</si>
  <si>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</si>
  <si>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</si>
  <si>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</si>
  <si>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</si>
  <si>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</si>
  <si>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</si>
  <si>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</si>
  <si>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</si>
  <si>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</si>
  <si>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</si>
  <si>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</si>
  <si>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</si>
  <si>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</si>
  <si>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</si>
  <si>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</si>
  <si>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</si>
  <si>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</si>
  <si>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</si>
  <si>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</si>
  <si>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</si>
  <si>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</si>
  <si>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</si>
  <si>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</si>
  <si>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</si>
  <si>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</si>
  <si>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</si>
  <si>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</si>
  <si>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</si>
  <si>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</si>
  <si>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</si>
  <si>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</si>
  <si>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</si>
  <si>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</si>
  <si>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</si>
  <si>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</si>
  <si>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</si>
  <si>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08/02/2026 00:00:00</t>
  </si>
  <si>
    <t>POR COGENERACION</t>
  </si>
  <si>
    <t>...</t>
  </si>
  <si>
    <t>MAPLE- BAGAZO</t>
  </si>
  <si>
    <t>SAN_JACINTO - BAGAZO</t>
  </si>
  <si>
    <t>AGROLMOS TV1 &amp; TV2 - BAGAZO</t>
  </si>
  <si>
    <t>G-1</t>
  </si>
  <si>
    <t>CANA BRAVA TV1 - BAGAZO</t>
  </si>
  <si>
    <t>CASA GRANDE TV1 &amp; TV3 - BAGAZO</t>
  </si>
  <si>
    <t>INDEPENDENCIA GAS</t>
  </si>
  <si>
    <t>08/02/2026 11:33:00</t>
  </si>
  <si>
    <t>08/02/2026 15:46:00</t>
  </si>
  <si>
    <t>08/02/2026 11:28:00</t>
  </si>
  <si>
    <t>POR POTENCIA O ENERGIA</t>
  </si>
  <si>
    <t>08/02/2026 15:56:00</t>
  </si>
  <si>
    <t>08/02/2026 15:46:01</t>
  </si>
  <si>
    <t>A MINIMA CARGA</t>
  </si>
  <si>
    <t>08/02/2026 18:18:00</t>
  </si>
  <si>
    <t>08/02/2026 23:14:00</t>
  </si>
  <si>
    <t>08/02/2026 18:13:00</t>
  </si>
  <si>
    <t>08/02/2026 23:24:00</t>
  </si>
  <si>
    <t>08/02/2026 23:14:01</t>
  </si>
  <si>
    <t>MALACAS1 TG6 - GAS</t>
  </si>
  <si>
    <t>08/02/2026 01:37:00</t>
  </si>
  <si>
    <t>08/02/2026 08:46:00</t>
  </si>
  <si>
    <t>08/02/2026 08:34:00</t>
  </si>
  <si>
    <t>CHILCA1 TG3 - GAS</t>
  </si>
  <si>
    <t>08/02/2026 00:39:00</t>
  </si>
  <si>
    <t>08/02/2026 00:23:00</t>
  </si>
  <si>
    <t>08/02/2026 11:46:00</t>
  </si>
  <si>
    <t>08/02/2026 11:25:00</t>
  </si>
  <si>
    <t xml:space="preserve">Se arrancó por parada de emergencia de la TV de CT Kallpa
16:47h se bajó a 150 MW </t>
  </si>
  <si>
    <t>CHILCA1 TG2 - GAS</t>
  </si>
  <si>
    <t>08/02/2026 11:53:00</t>
  </si>
  <si>
    <t>08/02/2026 23:34:00</t>
  </si>
  <si>
    <t>08/02/2026 23:22:00</t>
  </si>
  <si>
    <t>Se arrancó por parada de emergencia de la TV de CT Kallpa
15:40h se baio a 64 MW
22:21h se bajo a 120 MW
22:56h se bajo a 64 MW (mínimo segundo tramo)</t>
  </si>
  <si>
    <t>CHILCA1 TG1 - GAS</t>
  </si>
  <si>
    <t>08/02/2026 18:20:00</t>
  </si>
  <si>
    <t>08/02/2026 23:09:00</t>
  </si>
  <si>
    <t>08/02/2026 17:58:00</t>
  </si>
  <si>
    <t>08/02/2026 23:41:00</t>
  </si>
  <si>
    <t>08/02/2026 23:30:00</t>
  </si>
  <si>
    <t>CHILCA2 TG41 - GAS</t>
  </si>
  <si>
    <t>08/02/2026 19:49:00</t>
  </si>
  <si>
    <t>08/02/2026 19:19:00</t>
  </si>
  <si>
    <t>A las 22:12h se inició proceso de acople en chilca 2 en modo CC</t>
  </si>
  <si>
    <t>REF_TALARA TV1 - NLH_RFG</t>
  </si>
  <si>
    <t>REF_TALARA TV2 - NLH_RFG</t>
  </si>
  <si>
    <t>KALLPA CCOMB TG1 &amp; TG2 &amp; TG3 - GAS</t>
  </si>
  <si>
    <t>08/02/2026 02:11:00</t>
  </si>
  <si>
    <t>08/02/2026 11:16:00</t>
  </si>
  <si>
    <t>POR RSF</t>
  </si>
  <si>
    <t>08/02/2026 11:51:00</t>
  </si>
  <si>
    <t>KALLPA CCOMB TG2 &amp; TG3 - GAS</t>
  </si>
  <si>
    <t>08/02/2026 12:04:00</t>
  </si>
  <si>
    <t>KALLPA TG1 - GAS</t>
  </si>
  <si>
    <t>08/02/2026 12:57:00</t>
  </si>
  <si>
    <t>08/02/2026 12:36:00</t>
  </si>
  <si>
    <t>KALLPA CCOMB TG3 - GAS</t>
  </si>
  <si>
    <t>08/02/2026 12:15:00</t>
  </si>
  <si>
    <t>KALLPA TG2 - GAS</t>
  </si>
  <si>
    <t>08/02/2026 13:36:00</t>
  </si>
  <si>
    <t>08/02/2026 13:02:00</t>
  </si>
  <si>
    <t>KALLPA TG3 - GAS</t>
  </si>
  <si>
    <t>08/02/2026 15:49:00</t>
  </si>
  <si>
    <t>08/02/2026 17:21:00</t>
  </si>
  <si>
    <t>A las 20:42 bajo a 30 MW para iniciar proceso de acople.</t>
  </si>
  <si>
    <t>08/02/2026 17:59:00</t>
  </si>
  <si>
    <t>08/02/2026 17:32:00</t>
  </si>
  <si>
    <t>08/02/2026 18:51:00</t>
  </si>
  <si>
    <t>22:16h se bajo a 110 MW (mínimo segundo tramo)</t>
  </si>
  <si>
    <t>LAS FLORES CCOMB TG1 - GAS</t>
  </si>
  <si>
    <t>08/02/2026 03:35:00</t>
  </si>
  <si>
    <t>A las 02:30 h S/C bajar a mínimo del 2° tramo.</t>
  </si>
  <si>
    <t>08/02/2026 05:39:00</t>
  </si>
  <si>
    <t>08/02/2026 10:49:00</t>
  </si>
  <si>
    <t>STA ROSA UTI5 - GAS</t>
  </si>
  <si>
    <t>08/02/2026 01:43:00</t>
  </si>
  <si>
    <t>08/02/2026 11:38:00</t>
  </si>
  <si>
    <t>08/02/2026 12:11:00</t>
  </si>
  <si>
    <t>11:28 h se arrancó la UTI5 debido a parada por emergencia de la TV de CT Kallpa</t>
  </si>
  <si>
    <t>UTI6</t>
  </si>
  <si>
    <t>STA ROSA UTI6 - GAS</t>
  </si>
  <si>
    <t>08/02/2026 11:40:00</t>
  </si>
  <si>
    <t>11:28 h se arrancó la UTI6 debido a parada por emergencia de la TV de CT Kallpa</t>
  </si>
  <si>
    <t>08/02/2026 15:01:00</t>
  </si>
  <si>
    <t>08/02/2026 15:38:00</t>
  </si>
  <si>
    <t>08/02/2026 18:32:00</t>
  </si>
  <si>
    <t>08/02/2026 18:22:00</t>
  </si>
  <si>
    <t>08/02/2026 19:17:00</t>
  </si>
  <si>
    <t>08/02/2026 20:12:00</t>
  </si>
  <si>
    <t>08/02/2026 20:26:00</t>
  </si>
  <si>
    <t>08/02/2026 20:21:00</t>
  </si>
  <si>
    <t>STA ROSA TG8 - GAS</t>
  </si>
  <si>
    <t>08/02/2026 11:49:00</t>
  </si>
  <si>
    <t>08/02/2026 12:14:00</t>
  </si>
  <si>
    <t>11:28 h se arrancó la TG8debido a parada por emergencia de la TV de CT Kallpa</t>
  </si>
  <si>
    <t>08/02/2026 14:15:00</t>
  </si>
  <si>
    <t>08/02/2026 15:39:00</t>
  </si>
  <si>
    <t>08/02/2026 18:40:00</t>
  </si>
  <si>
    <t>08/02/2026 21:25:00</t>
  </si>
  <si>
    <t>08/02/2026 21:12:00</t>
  </si>
  <si>
    <t>VENTANILLA CCOMB TG3 &amp; TG4 - GAS</t>
  </si>
  <si>
    <t>08/02/2026 02:46:00</t>
  </si>
  <si>
    <t>VENTANILLA CCOMB TG3 &amp; TG4 - GAS F.DIRECTO</t>
  </si>
  <si>
    <t>08/02/2026 21:38:00</t>
  </si>
  <si>
    <t>HUAYCOLORO - BIOGAS</t>
  </si>
  <si>
    <t>LA GRINGA V - BIOGAS</t>
  </si>
  <si>
    <t>DONA CATALINA  - BIOGAS</t>
  </si>
  <si>
    <t>CALLAO - BIOGAS</t>
  </si>
  <si>
    <t>OLLEROS CCOMB TG1 - GAS</t>
  </si>
  <si>
    <t>08/02/2026 06:05:00</t>
  </si>
  <si>
    <t>08/02/2026 09:34:00</t>
  </si>
  <si>
    <t>A las 10:48h Celepsa solicitó bajar a mínima generación la CT Olleros por altas temperaturas.</t>
  </si>
  <si>
    <t>Hora Inicio y Fin de Indisponibilidades de las Unidades de Generación SEIN</t>
  </si>
  <si>
    <t>TALA DE ÁRBOL POR CERCANIA A CONDUCTOR T38-T39 LINEA 2257 CHIMAY-YANANGO PROPIEDAD DE CONELSUR</t>
  </si>
  <si>
    <t>MANTENIMIENTO PREVENTIVO Y CONTROLES SISTEMÁTICOS</t>
  </si>
  <si>
    <t>Indisponibilidad de las señales ICCP debido al mantenimiento de la central.</t>
  </si>
  <si>
    <t>Anual BOP e inspección boroscopica de turbinas</t>
  </si>
  <si>
    <t>Se requiere Programar el mantenimiento de la U1-CHST para el 08/02/2026, a fin de que coincida con la U2 y la G4 de EGEMSA. Esta medida busca optimizar la disponibilidad y el aprovechamiento del recurso hídrico durante la época de avenidas.</t>
  </si>
  <si>
    <t>CAÑÓN DEL PATO</t>
  </si>
  <si>
    <t>HUAMPANÍ</t>
  </si>
  <si>
    <t>SAN NICOLÁS</t>
  </si>
  <si>
    <t>EJECUTADO</t>
  </si>
  <si>
    <t>Domingo 8 de Febrero del 2026 / SEM N° 6</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</si>
  <si>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</si>
  <si>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</si>
  <si>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</si>
  <si>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</si>
  <si>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</si>
  <si>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</si>
  <si>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</si>
  <si>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</si>
  <si>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</si>
  <si>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</si>
  <si>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</si>
  <si>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</si>
  <si>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</si>
  <si>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</si>
  <si>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</si>
  <si>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</si>
  <si>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</si>
  <si>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</si>
  <si>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</si>
  <si>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</si>
  <si>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</si>
  <si>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</si>
  <si>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</si>
  <si>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</si>
  <si>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</si>
  <si>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</si>
  <si>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</si>
  <si>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</si>
  <si>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</si>
  <si>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</si>
  <si>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</si>
  <si>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</si>
  <si>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</si>
  <si>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</si>
  <si>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</si>
  <si>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</si>
  <si>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</si>
  <si>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</si>
  <si>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</si>
  <si>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</si>
  <si>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</si>
  <si>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</si>
  <si>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</si>
  <si>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</si>
  <si>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</si>
  <si>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</si>
  <si>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</si>
  <si>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</si>
  <si>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</si>
  <si>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</si>
  <si>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</si>
  <si>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</si>
  <si>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</si>
  <si>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</si>
  <si>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</si>
  <si>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</si>
  <si>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</si>
  <si>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</si>
  <si>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</si>
  <si>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</si>
  <si>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</si>
  <si>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</si>
  <si>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</si>
  <si>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</si>
  <si>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</si>
  <si>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</si>
  <si>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</si>
  <si>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</si>
  <si>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</si>
  <si>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</si>
  <si>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</si>
  <si>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</si>
  <si>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</si>
  <si>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</si>
  <si>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</si>
  <si>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</si>
  <si>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</si>
  <si>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</si>
  <si>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</si>
  <si>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</si>
  <si>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</si>
  <si>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</si>
  <si>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</si>
  <si>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</si>
  <si>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</si>
  <si>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</si>
  <si>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</si>
  <si>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</si>
  <si>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</si>
  <si>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</si>
  <si>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</si>
  <si>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</si>
  <si>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</si>
  <si>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</si>
  <si>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</si>
  <si>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</si>
  <si>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</si>
  <si>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</si>
  <si>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</si>
  <si>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</si>
  <si>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</si>
  <si>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</si>
  <si>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</si>
  <si>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</si>
  <si>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</si>
  <si>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</si>
  <si>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</si>
  <si>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</si>
  <si>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</si>
  <si>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</si>
  <si>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</si>
  <si>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</si>
  <si>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</si>
  <si>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</si>
  <si>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</si>
  <si>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4547813.25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</si>
  <si>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</si>
  <si>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</si>
  <si>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</si>
  <si>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</si>
  <si>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</si>
  <si>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</si>
  <si>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</si>
  <si>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</si>
  <si>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</si>
  <si>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</si>
  <si>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</si>
  <si>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</si>
  <si>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</si>
  <si>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</si>
  <si>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</si>
  <si>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</si>
  <si>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</si>
  <si>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</si>
  <si>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</si>
  <si>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</si>
  <si>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</si>
  <si>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</si>
  <si>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</si>
  <si>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</si>
  <si>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</si>
  <si>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</si>
  <si>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</si>
  <si>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</si>
  <si>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</si>
  <si>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</si>
  <si>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</si>
  <si>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</si>
  <si>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</si>
  <si>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</si>
  <si>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</si>
  <si>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</si>
  <si>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</si>
  <si>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</si>
  <si>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</si>
  <si>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</si>
  <si>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</si>
  <si>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</si>
  <si>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</si>
  <si>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</si>
  <si>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</si>
  <si>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</si>
  <si>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</si>
  <si>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</si>
  <si>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</si>
  <si>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</si>
  <si>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</si>
  <si>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</si>
  <si>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</si>
  <si>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</si>
  <si>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</si>
  <si>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</si>
  <si>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</si>
  <si>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</si>
  <si>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</si>
  <si>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</si>
  <si>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</si>
  <si>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</si>
  <si>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</si>
  <si>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</si>
  <si>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</si>
  <si>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</si>
  <si>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</si>
  <si>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</si>
  <si>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</si>
  <si>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</si>
  <si>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</si>
  <si>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</si>
  <si>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</si>
  <si>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</si>
  <si>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</si>
  <si>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</si>
  <si>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</si>
  <si>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</si>
  <si>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</si>
  <si>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</si>
  <si>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</si>
  <si>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</si>
  <si>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</si>
  <si>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</si>
  <si>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</si>
  <si>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</si>
  <si>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</si>
  <si>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</si>
  <si>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</si>
  <si>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</si>
  <si>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</si>
  <si>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</si>
  <si>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</si>
  <si>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</si>
  <si>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</si>
  <si>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</si>
  <si>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</si>
  <si>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</si>
  <si>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</si>
  <si>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</si>
  <si>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</si>
  <si>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</si>
  <si>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</si>
  <si>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</si>
  <si>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</si>
  <si>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</si>
  <si>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</si>
  <si>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</si>
  <si>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</si>
  <si>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</si>
  <si>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</si>
  <si>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</si>
  <si>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</si>
  <si>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</si>
  <si>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</si>
  <si>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</si>
  <si>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</si>
  <si>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</si>
  <si>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</si>
  <si>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</si>
  <si>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</si>
  <si>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</si>
  <si>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</si>
  <si>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</si>
  <si>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</si>
  <si>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</si>
  <si>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</si>
  <si>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</si>
  <si>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</si>
  <si>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06:00:00</t>
  </si>
  <si>
    <t>CUENCA RIO SANTA</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</si>
  <si>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</si>
  <si>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</si>
  <si>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</si>
  <si>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</si>
  <si>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</si>
  <si>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</si>
  <si>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</si>
  <si>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</si>
  <si>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</si>
  <si>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</si>
  <si>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</si>
  <si>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</si>
  <si>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</si>
  <si>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</si>
  <si>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</si>
  <si>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Variación de nivel por temperatura</t>
  </si>
  <si>
    <t>Sin consumo de combustible interno en planta.</t>
  </si>
  <si>
    <t>Reporte de Consumo de Combustibles</t>
  </si>
  <si>
    <t>CONSUMO DE COMBUSTIBLES - LÍQUIDO, SÓLIDO, GASEOSO</t>
  </si>
  <si>
    <t>MEDIDOR</t>
  </si>
  <si>
    <t>08/Feb</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</si>
  <si>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</si>
  <si>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</si>
  <si>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</si>
  <si>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</si>
  <si>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</si>
  <si>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</si>
  <si>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</si>
  <si>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</si>
  <si>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</si>
  <si>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</si>
  <si>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</si>
  <si>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</si>
  <si>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</si>
  <si>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</si>
  <si>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</si>
  <si>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</si>
  <si>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</si>
  <si>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</si>
  <si>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</si>
  <si>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</si>
  <si>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</si>
  <si>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</si>
  <si>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</si>
  <si>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</si>
  <si>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</si>
  <si>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</si>
  <si>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</si>
  <si>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</si>
  <si>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</si>
  <si>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</si>
  <si>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</si>
  <si>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</si>
  <si>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</si>
  <si>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</si>
  <si>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</si>
  <si>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</si>
  <si>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</si>
  <si>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</si>
  <si>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</si>
  <si>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</si>
  <si>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</si>
  <si>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</si>
  <si>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</si>
  <si>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</si>
  <si>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</si>
  <si>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</si>
  <si>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</si>
  <si>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</si>
  <si>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</si>
  <si>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</si>
  <si>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</si>
  <si>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</si>
  <si>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</si>
  <si>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</si>
  <si>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</si>
  <si>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</si>
  <si>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</si>
  <si>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</si>
  <si>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</si>
  <si>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</si>
  <si>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</si>
  <si>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</si>
  <si>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</si>
  <si>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</si>
  <si>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</si>
  <si>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</si>
  <si>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</si>
  <si>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</si>
  <si>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</si>
  <si>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</si>
  <si>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</si>
  <si>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</si>
  <si>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</si>
  <si>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</si>
  <si>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</si>
  <si>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</si>
  <si>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08/02/2026 02:00</t>
  </si>
  <si>
    <t>08/02/2026 03:00</t>
  </si>
  <si>
    <t>08/02/2026 04:00</t>
  </si>
  <si>
    <t>08/02/2026 06:00</t>
  </si>
  <si>
    <t>08/02/2026 07:00</t>
  </si>
  <si>
    <t>08/02/2026 09:00</t>
  </si>
  <si>
    <t>08/02/2026 10:00</t>
  </si>
  <si>
    <t>08/02/2026 12:00</t>
  </si>
  <si>
    <t>08/02/2026 13:00</t>
  </si>
  <si>
    <t>08/02/2026 15:00</t>
  </si>
  <si>
    <t>08/02/2026 19:00</t>
  </si>
  <si>
    <t>08/02/2026 20:00</t>
  </si>
  <si>
    <t>08/02/2026 21:00</t>
  </si>
  <si>
    <t>08/02/2026 22:00</t>
  </si>
  <si>
    <t>08/02/2026 23:00</t>
  </si>
  <si>
    <t>TEMPERATURA AMBIENTE (ºC)</t>
  </si>
  <si>
    <t>Disponibilidad de Gas Natural de las Centrales Termoeléctricas</t>
  </si>
  <si>
    <t>GASEODUCTO</t>
  </si>
  <si>
    <t>VOLUMEN DE GAS (Mm3)</t>
  </si>
  <si>
    <t>INICIAL</t>
  </si>
  <si>
    <t>GASEODUCTO DE CAMISEA (EGESUR)</t>
  </si>
  <si>
    <t>09/02/2026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</si>
  <si>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</si>
  <si>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</si>
  <si>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</si>
  <si>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</si>
  <si>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</si>
  <si>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</si>
  <si>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</si>
  <si>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</si>
  <si>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</si>
  <si>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</si>
  <si>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</si>
  <si>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</si>
  <si>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</si>
  <si>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</si>
  <si>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</si>
  <si>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</si>
  <si>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</si>
  <si>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</si>
  <si>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</si>
  <si>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</si>
  <si>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</si>
  <si>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</si>
  <si>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</si>
  <si>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</si>
  <si>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</si>
  <si>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</si>
  <si>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</si>
  <si>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</si>
  <si>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</si>
  <si>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</si>
  <si>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</si>
  <si>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</si>
  <si>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</si>
  <si>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</si>
  <si>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</si>
  <si>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</si>
  <si>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</si>
  <si>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</si>
  <si>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</si>
  <si>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</si>
  <si>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</si>
  <si>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</si>
  <si>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</si>
  <si>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</si>
  <si>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</si>
  <si>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</si>
  <si>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</si>
  <si>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</si>
  <si>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</si>
  <si>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</si>
  <si>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</si>
  <si>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</si>
  <si>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</si>
  <si>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</si>
  <si>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</si>
  <si>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</si>
  <si>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</si>
  <si>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</si>
  <si>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</si>
  <si>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</si>
  <si>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</si>
  <si>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</si>
  <si>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</si>
  <si>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</si>
  <si>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</si>
  <si>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</si>
  <si>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</si>
  <si>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</si>
  <si>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</si>
  <si>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</si>
  <si>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</si>
  <si>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</si>
  <si>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</si>
  <si>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</si>
  <si>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</si>
  <si>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</si>
  <si>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</si>
  <si>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</si>
  <si>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</si>
  <si>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</si>
  <si>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</si>
  <si>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</si>
  <si>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</si>
  <si>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</si>
  <si>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</si>
  <si>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</si>
  <si>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</si>
  <si>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</si>
  <si>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</si>
  <si>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</si>
  <si>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</si>
  <si>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</si>
  <si>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</si>
  <si>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</si>
  <si>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</si>
  <si>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</si>
  <si>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</si>
  <si>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</si>
  <si>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</si>
  <si>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</si>
  <si>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</si>
  <si>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</si>
  <si>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</si>
  <si>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</si>
  <si>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</si>
  <si>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</si>
  <si>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</si>
  <si>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</si>
  <si>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</si>
  <si>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</si>
  <si>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</si>
  <si>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</si>
  <si>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</si>
  <si>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</si>
  <si>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</si>
  <si>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</si>
  <si>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</si>
  <si>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</si>
  <si>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</si>
  <si>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</si>
  <si>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</si>
  <si>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</si>
  <si>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</si>
  <si>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</si>
  <si>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</si>
  <si>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</si>
  <si>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</si>
  <si>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</si>
  <si>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</si>
  <si>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</si>
  <si>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</si>
  <si>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</si>
  <si>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</si>
  <si>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</si>
  <si>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</si>
  <si>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</si>
  <si>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</si>
  <si>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</si>
  <si>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</si>
  <si>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</si>
  <si>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</si>
  <si>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</si>
  <si>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</si>
  <si>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</si>
  <si>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</si>
  <si>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</si>
  <si>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</si>
  <si>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</si>
  <si>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</si>
  <si>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</si>
  <si>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</si>
  <si>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</si>
  <si>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</si>
  <si>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</si>
  <si>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</si>
  <si>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</si>
  <si>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</si>
  <si>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</si>
  <si>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</si>
  <si>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</si>
  <si>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</si>
  <si>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</si>
  <si>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</si>
  <si>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</si>
  <si>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</si>
  <si>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</si>
  <si>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</si>
  <si>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</si>
  <si>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</si>
  <si>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</si>
  <si>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</si>
  <si>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</si>
  <si>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</si>
  <si>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</si>
  <si>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</si>
  <si>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</si>
  <si>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</si>
  <si>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</si>
  <si>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</si>
  <si>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</si>
  <si>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</si>
  <si>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</si>
  <si>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</si>
  <si>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</si>
  <si>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</si>
  <si>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</si>
  <si>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</si>
  <si>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</si>
  <si>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</si>
  <si>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</si>
  <si>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</si>
  <si>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</si>
  <si>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</si>
  <si>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</si>
  <si>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</si>
  <si>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</si>
  <si>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</si>
  <si>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</si>
  <si>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</si>
  <si>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</si>
  <si>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</si>
  <si>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</si>
  <si>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</si>
  <si>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</si>
  <si>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</si>
  <si>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</si>
  <si>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</si>
  <si>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</si>
  <si>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</si>
  <si>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</si>
  <si>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</si>
  <si>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</si>
  <si>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</si>
  <si>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</si>
  <si>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</si>
  <si>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</si>
  <si>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</si>
  <si>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</si>
  <si>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</si>
  <si>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</si>
  <si>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</si>
  <si>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</si>
  <si>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</si>
  <si>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</si>
  <si>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</si>
  <si>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</si>
  <si>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</si>
  <si>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</si>
  <si>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</si>
  <si>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</si>
  <si>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</si>
  <si>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</si>
  <si>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</si>
  <si>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</si>
  <si>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</si>
  <si>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</si>
  <si>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</si>
  <si>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</si>
  <si>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</si>
  <si>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</si>
  <si>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</si>
  <si>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</si>
  <si>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</si>
  <si>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</si>
  <si>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</si>
  <si>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</si>
  <si>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</si>
  <si>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</si>
  <si>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</si>
  <si>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</si>
  <si>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</si>
  <si>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</si>
  <si>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</si>
  <si>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</si>
  <si>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</si>
  <si>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</si>
  <si>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</si>
  <si>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</si>
  <si>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</si>
  <si>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</si>
  <si>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</si>
  <si>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</si>
  <si>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</si>
  <si>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</si>
  <si>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</si>
  <si>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</si>
  <si>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</si>
  <si>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</si>
  <si>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</si>
  <si>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</si>
  <si>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</si>
  <si>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</si>
  <si>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</si>
  <si>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</si>
  <si>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</si>
  <si>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</si>
  <si>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</si>
  <si>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</si>
  <si>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</si>
  <si>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</si>
  <si>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</si>
  <si>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</si>
  <si>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</si>
  <si>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</si>
  <si>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</si>
  <si>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</si>
  <si>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</si>
  <si>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</si>
  <si>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</si>
  <si>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</si>
  <si>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</si>
  <si>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</si>
  <si>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</si>
  <si>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</si>
  <si>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</si>
  <si>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</si>
  <si>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</si>
  <si>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</si>
  <si>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</si>
  <si>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</si>
  <si>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</si>
  <si>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</si>
  <si>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</si>
  <si>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</si>
  <si>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</si>
  <si>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</si>
  <si>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</si>
  <si>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</si>
  <si>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</si>
  <si>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</si>
  <si>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</si>
  <si>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</si>
  <si>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</si>
  <si>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</si>
  <si>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</si>
  <si>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</si>
  <si>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</si>
  <si>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</si>
  <si>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</si>
  <si>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</si>
  <si>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</si>
  <si>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</si>
  <si>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</si>
  <si>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</si>
  <si>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</si>
  <si>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</si>
  <si>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</si>
  <si>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</si>
  <si>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</si>
  <si>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</si>
  <si>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</si>
  <si>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</si>
  <si>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</si>
  <si>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</si>
  <si>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</si>
  <si>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</si>
  <si>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</si>
  <si>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</si>
  <si>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</si>
  <si>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</si>
  <si>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</si>
  <si>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</si>
  <si>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</si>
  <si>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</si>
  <si>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</si>
  <si>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</si>
  <si>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</si>
  <si>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</si>
  <si>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</si>
  <si>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</si>
  <si>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</si>
  <si>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</si>
  <si>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</si>
  <si>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</si>
  <si>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</si>
  <si>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</si>
  <si>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</si>
  <si>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</si>
  <si>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</si>
  <si>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</si>
  <si>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</si>
  <si>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</si>
  <si>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</si>
  <si>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</si>
  <si>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</si>
  <si>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</si>
  <si>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</si>
  <si>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</si>
  <si>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</si>
  <si>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</si>
  <si>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</si>
  <si>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</si>
  <si>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</si>
  <si>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</si>
  <si>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</si>
  <si>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</si>
  <si>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</si>
  <si>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</si>
  <si>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</si>
  <si>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</si>
  <si>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</si>
  <si>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</si>
  <si>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</si>
  <si>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</si>
  <si>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</si>
  <si>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</si>
  <si>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</si>
  <si>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</si>
  <si>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</si>
  <si>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</si>
  <si>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</si>
  <si>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</si>
  <si>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</si>
  <si>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</si>
  <si>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</si>
  <si>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</si>
  <si>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</si>
  <si>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</si>
  <si>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</si>
  <si>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</si>
  <si>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</si>
  <si>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</si>
  <si>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</si>
  <si>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</si>
  <si>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</si>
  <si>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</si>
  <si>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</si>
  <si>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</si>
  <si>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</si>
  <si>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</si>
  <si>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</si>
  <si>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</si>
  <si>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</si>
  <si>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</si>
  <si>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</si>
  <si>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</si>
  <si>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</si>
  <si>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</si>
  <si>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</si>
  <si>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</si>
  <si>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</si>
  <si>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</si>
  <si>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</si>
  <si>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</si>
  <si>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</si>
  <si>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</si>
  <si>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</si>
  <si>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</si>
  <si>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</si>
  <si>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</si>
  <si>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</si>
  <si>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</si>
  <si>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</si>
  <si>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</si>
  <si>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</si>
  <si>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</si>
  <si>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</si>
  <si>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</si>
  <si>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</si>
  <si>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</si>
  <si>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</si>
  <si>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</si>
  <si>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</si>
  <si>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</si>
  <si>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</si>
  <si>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</si>
  <si>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</si>
  <si>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</si>
  <si>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</si>
  <si>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</si>
  <si>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</si>
  <si>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</si>
  <si>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</si>
  <si>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</si>
  <si>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</si>
  <si>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</si>
  <si>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</si>
  <si>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</si>
  <si>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</si>
  <si>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</si>
  <si>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</si>
  <si>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</si>
  <si>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</si>
  <si>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</si>
  <si>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</si>
  <si>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</si>
  <si>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</si>
  <si>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</si>
  <si>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</si>
  <si>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</si>
  <si>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</si>
  <si>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</si>
  <si>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</si>
  <si>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</si>
  <si>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</si>
  <si>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</si>
  <si>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</si>
  <si>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</si>
  <si>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</si>
  <si>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</si>
  <si>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</si>
  <si>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</si>
  <si>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</si>
  <si>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</si>
  <si>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</si>
  <si>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</si>
  <si>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</si>
  <si>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</si>
  <si>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</si>
  <si>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</si>
  <si>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</si>
  <si>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</si>
  <si>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</si>
  <si>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</si>
  <si>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</si>
  <si>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</si>
  <si>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</si>
  <si>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</si>
  <si>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</si>
  <si>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</si>
  <si>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</si>
  <si>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</si>
  <si>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</si>
  <si>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</si>
  <si>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</si>
  <si>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</si>
  <si>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</si>
  <si>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</si>
  <si>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</si>
  <si>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</si>
  <si>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</si>
  <si>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</si>
  <si>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</si>
  <si>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</si>
  <si>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</si>
  <si>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</si>
  <si>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</si>
  <si>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</si>
  <si>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</si>
  <si>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</si>
  <si>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</si>
  <si>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</si>
  <si>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</si>
  <si>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</si>
  <si>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</si>
  <si>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</si>
  <si>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</si>
  <si>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</si>
  <si>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</si>
  <si>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</si>
  <si>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</si>
  <si>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</si>
  <si>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</si>
  <si>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</si>
  <si>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</si>
  <si>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</si>
  <si>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</si>
  <si>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</si>
  <si>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</si>
  <si>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</si>
  <si>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</si>
  <si>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</si>
  <si>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</si>
  <si>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</si>
  <si>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</si>
  <si>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</si>
  <si>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</si>
  <si>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</si>
  <si>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</si>
  <si>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</si>
  <si>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</si>
  <si>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</si>
  <si>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</si>
  <si>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</si>
  <si>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</si>
  <si>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</si>
  <si>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</si>
  <si>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</si>
  <si>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</si>
  <si>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</si>
  <si>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</si>
  <si>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</si>
  <si>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</si>
  <si>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</si>
  <si>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</si>
  <si>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</si>
  <si>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</si>
  <si>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</si>
  <si>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</si>
  <si>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</si>
  <si>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</si>
  <si>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</si>
  <si>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</si>
  <si>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</si>
  <si>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</si>
  <si>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</si>
  <si>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</si>
  <si>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</si>
  <si>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</si>
  <si>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</si>
  <si>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</si>
  <si>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</si>
  <si>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</si>
  <si>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</si>
  <si>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</si>
  <si>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</si>
  <si>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</si>
  <si>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</si>
  <si>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</si>
  <si>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</si>
  <si>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</si>
  <si>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</si>
  <si>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</si>
  <si>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</si>
  <si>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</si>
  <si>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</si>
  <si>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</si>
  <si>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</si>
  <si>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</si>
  <si>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</si>
  <si>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</si>
  <si>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</si>
  <si>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</si>
  <si>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</si>
  <si>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</si>
  <si>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</si>
  <si>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</si>
  <si>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</si>
  <si>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</si>
  <si>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</si>
  <si>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</si>
  <si>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</si>
  <si>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</si>
  <si>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</si>
  <si>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</si>
  <si>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</si>
  <si>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</si>
  <si>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</si>
  <si>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</si>
  <si>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</si>
  <si>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</si>
  <si>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</si>
  <si>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</si>
  <si>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</si>
  <si>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</si>
  <si>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</si>
  <si>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</si>
  <si>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</si>
  <si>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</si>
  <si>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</si>
  <si>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</si>
  <si>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</si>
  <si>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</si>
  <si>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</si>
  <si>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</si>
  <si>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</si>
  <si>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</si>
  <si>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</si>
  <si>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</si>
  <si>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</si>
  <si>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</si>
  <si>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</si>
  <si>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</si>
  <si>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</si>
  <si>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</si>
  <si>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</si>
  <si>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</si>
  <si>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</si>
  <si>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</si>
  <si>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</si>
  <si>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</si>
  <si>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</si>
  <si>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</si>
  <si>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</si>
  <si>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</si>
  <si>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</si>
  <si>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</si>
  <si>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</si>
  <si>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</si>
  <si>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</si>
  <si>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</si>
  <si>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</si>
  <si>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</si>
  <si>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</si>
  <si>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</si>
  <si>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</si>
  <si>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</si>
  <si>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</si>
  <si>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</si>
  <si>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</si>
  <si>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</si>
  <si>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</si>
  <si>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</si>
  <si>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</si>
  <si>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</si>
  <si>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</si>
  <si>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</si>
  <si>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</si>
  <si>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</si>
  <si>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</si>
  <si>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</si>
  <si>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</si>
  <si>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</si>
  <si>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</si>
  <si>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</si>
  <si>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</si>
  <si>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</si>
  <si>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</si>
  <si>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</si>
  <si>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</si>
  <si>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</si>
  <si>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</si>
  <si>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</si>
  <si>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</si>
  <si>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</si>
  <si>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</si>
  <si>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</si>
  <si>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</si>
  <si>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</si>
  <si>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</si>
  <si>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</si>
  <si>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</si>
  <si>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</si>
  <si>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LUZ DEL SUR</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</si>
  <si>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</si>
  <si>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</si>
  <si>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</si>
  <si>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</si>
  <si>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</si>
  <si>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</si>
  <si>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</si>
  <si>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</si>
  <si>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</si>
  <si>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</si>
  <si>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</si>
  <si>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</si>
  <si>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</si>
  <si>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</si>
  <si>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</si>
  <si>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</si>
  <si>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</si>
  <si>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</si>
  <si>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</si>
  <si>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</si>
  <si>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</si>
  <si>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</si>
  <si>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</si>
  <si>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</si>
  <si>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</si>
  <si>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</si>
  <si>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</si>
  <si>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</si>
  <si>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</si>
  <si>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</si>
  <si>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</si>
  <si>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</si>
  <si>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</si>
  <si>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</si>
  <si>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</si>
  <si>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</si>
  <si>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</si>
  <si>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</si>
  <si>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</si>
  <si>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</si>
  <si>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</si>
  <si>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</si>
  <si>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</si>
  <si>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</si>
  <si>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</si>
  <si>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</si>
  <si>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</si>
  <si>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</si>
  <si>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</si>
  <si>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</si>
  <si>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</si>
  <si>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</si>
  <si>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</si>
  <si>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</si>
  <si>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</si>
  <si>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</si>
  <si>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</si>
  <si>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</si>
  <si>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</si>
  <si>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</si>
  <si>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</si>
  <si>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</si>
  <si>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</si>
  <si>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</si>
  <si>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</si>
  <si>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</si>
  <si>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</si>
  <si>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</si>
  <si>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</si>
  <si>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</si>
  <si>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</si>
  <si>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</si>
  <si>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</si>
  <si>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</si>
  <si>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</si>
  <si>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</si>
  <si>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</si>
  <si>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</si>
  <si>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</si>
  <si>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</si>
  <si>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</si>
  <si>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</si>
  <si>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</si>
  <si>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</si>
  <si>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</si>
  <si>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</si>
  <si>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</si>
  <si>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</si>
  <si>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</si>
  <si>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</si>
  <si>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</si>
  <si>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</si>
  <si>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</si>
  <si>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</si>
  <si>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</si>
  <si>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</si>
  <si>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</si>
  <si>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</si>
  <si>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</si>
  <si>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</si>
  <si>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</si>
  <si>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</si>
  <si>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</si>
  <si>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</si>
  <si>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</si>
  <si>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</si>
  <si>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</si>
  <si>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</si>
  <si>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</si>
  <si>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</si>
  <si>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</si>
  <si>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</si>
  <si>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</si>
  <si>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</si>
  <si>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</si>
  <si>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</si>
  <si>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</si>
  <si>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</si>
  <si>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</si>
  <si>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</si>
  <si>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</si>
  <si>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</si>
  <si>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</si>
  <si>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</si>
  <si>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</si>
  <si>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</si>
  <si>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</si>
  <si>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</si>
  <si>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</si>
  <si>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</si>
  <si>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</si>
  <si>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</si>
  <si>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</si>
  <si>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</si>
  <si>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</si>
  <si>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</si>
  <si>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</si>
  <si>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</si>
  <si>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</si>
  <si>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</si>
  <si>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</si>
  <si>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</si>
  <si>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</si>
  <si>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</si>
  <si>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</si>
  <si>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</si>
  <si>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</si>
  <si>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</si>
  <si>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</si>
  <si>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</si>
  <si>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</si>
  <si>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</si>
  <si>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</si>
  <si>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</si>
  <si>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</si>
  <si>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</si>
  <si>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</si>
  <si>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</si>
  <si>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</si>
  <si>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</si>
  <si>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</si>
  <si>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</si>
  <si>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</si>
  <si>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</si>
  <si>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</si>
  <si>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</si>
  <si>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</si>
  <si>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</si>
  <si>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</si>
  <si>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</si>
  <si>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</si>
  <si>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</si>
  <si>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</si>
  <si>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</si>
  <si>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</si>
  <si>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</si>
  <si>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</si>
  <si>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</si>
  <si>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</si>
  <si>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</si>
  <si>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</si>
  <si>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</si>
  <si>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</si>
  <si>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</si>
  <si>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</si>
  <si>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</si>
  <si>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</si>
  <si>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</si>
  <si>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</si>
  <si>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</si>
  <si>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</si>
  <si>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</si>
  <si>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</si>
  <si>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</si>
  <si>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</si>
  <si>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</si>
  <si>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</si>
  <si>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</si>
  <si>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</si>
  <si>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</si>
  <si>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</si>
  <si>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</si>
  <si>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</si>
  <si>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</si>
  <si>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</si>
  <si>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</si>
  <si>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</si>
  <si>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</si>
  <si>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</si>
  <si>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</si>
  <si>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</si>
  <si>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</si>
  <si>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</si>
  <si>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</si>
  <si>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</si>
  <si>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</si>
  <si>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</si>
  <si>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</si>
  <si>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</si>
  <si>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</si>
  <si>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</si>
  <si>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</si>
  <si>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</si>
  <si>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</si>
  <si>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</si>
  <si>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</si>
  <si>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</si>
  <si>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</si>
  <si>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</si>
  <si>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</si>
  <si>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</si>
  <si>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</si>
  <si>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</si>
  <si>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</si>
  <si>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</si>
  <si>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</si>
  <si>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</si>
  <si>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</si>
  <si>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</si>
  <si>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</si>
  <si>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</si>
  <si>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</si>
  <si>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</si>
  <si>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</si>
  <si>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</si>
  <si>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</si>
  <si>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</si>
  <si>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</si>
  <si>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</si>
  <si>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</si>
  <si>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</si>
  <si>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</si>
  <si>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</si>
  <si>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</si>
  <si>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</si>
  <si>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</si>
  <si>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</si>
  <si>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</si>
  <si>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</si>
  <si>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</si>
  <si>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</si>
  <si>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</si>
  <si>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</si>
  <si>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</si>
  <si>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</si>
  <si>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</si>
  <si>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</si>
  <si>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</si>
  <si>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</si>
  <si>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</si>
  <si>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</si>
  <si>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</si>
  <si>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</si>
  <si>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</si>
  <si>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</si>
  <si>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</si>
  <si>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</si>
  <si>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</si>
  <si>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</si>
  <si>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</si>
  <si>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</si>
  <si>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</si>
  <si>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</si>
  <si>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</si>
  <si>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</si>
  <si>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</si>
  <si>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</si>
  <si>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</si>
  <si>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</si>
  <si>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</si>
  <si>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</si>
  <si>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</si>
  <si>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</si>
  <si>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</si>
  <si>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</si>
  <si>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</si>
  <si>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</si>
  <si>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</si>
  <si>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</si>
  <si>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</si>
  <si>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</si>
  <si>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</si>
  <si>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</si>
  <si>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</si>
  <si>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</si>
  <si>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</si>
  <si>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</si>
  <si>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</si>
  <si>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</si>
  <si>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</si>
  <si>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</si>
  <si>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</si>
  <si>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</si>
  <si>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</si>
  <si>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</si>
  <si>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</si>
  <si>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</si>
  <si>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</si>
  <si>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</si>
  <si>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</si>
  <si>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</si>
  <si>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</si>
  <si>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</si>
  <si>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</si>
  <si>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</si>
  <si>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</si>
  <si>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</si>
  <si>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</si>
  <si>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</si>
  <si>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</si>
  <si>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</si>
  <si>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</si>
  <si>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</si>
  <si>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</si>
  <si>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</si>
  <si>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</si>
  <si>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</si>
  <si>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</si>
  <si>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</si>
  <si>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</si>
  <si>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</si>
  <si>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</si>
  <si>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</si>
  <si>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</si>
  <si>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</si>
  <si>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</si>
  <si>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</si>
  <si>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</si>
  <si>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MOQUEGUA</t>
  </si>
  <si>
    <t>PUNO</t>
  </si>
  <si>
    <t>LOS HÉROES</t>
  </si>
  <si>
    <t>JULIACA</t>
  </si>
  <si>
    <t>BOTIFLACA (CUAJONE)</t>
  </si>
  <si>
    <t>CERRO VERDE</t>
  </si>
  <si>
    <t>TINTAYA NUEVA</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</si>
  <si>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</si>
  <si>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</si>
  <si>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</si>
  <si>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</si>
  <si>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</si>
  <si>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</si>
  <si>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</si>
  <si>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</si>
  <si>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</si>
  <si>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</si>
  <si>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</si>
  <si>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</si>
  <si>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08/02/2026 02:22:00</t>
  </si>
  <si>
    <t>08/02/2026 09:51:00</t>
  </si>
  <si>
    <t>Por regulación de tensión en la S.E. Planicie.</t>
  </si>
  <si>
    <t>L. PACHACUTEC - PROGRESO</t>
  </si>
  <si>
    <t>L-2135</t>
  </si>
  <si>
    <t>08/02/2026 07:24:00</t>
  </si>
  <si>
    <t>08/02/2026 10:54:00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</si>
  <si>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</si>
  <si>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</si>
  <si>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</si>
  <si>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</si>
  <si>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</si>
  <si>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</si>
  <si>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</si>
  <si>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</si>
  <si>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</si>
  <si>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</si>
  <si>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</si>
  <si>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</si>
  <si>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</si>
  <si>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</si>
  <si>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</si>
  <si>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</si>
  <si>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</si>
  <si>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</si>
  <si>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</si>
  <si>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13:53:01
</t>
  </si>
  <si>
    <t xml:space="preserve">59.776 
</t>
  </si>
  <si>
    <t xml:space="preserve">08:17:14
</t>
  </si>
  <si>
    <t xml:space="preserve">60.269 
</t>
  </si>
  <si>
    <t>DATACENTERCOES</t>
  </si>
  <si>
    <t xml:space="preserve">59.775 
</t>
  </si>
  <si>
    <t xml:space="preserve">05:31:21
</t>
  </si>
  <si>
    <t xml:space="preserve">60.551 
</t>
  </si>
  <si>
    <t>PUCALLPA ISA</t>
  </si>
  <si>
    <t>RIOJA</t>
  </si>
  <si>
    <t xml:space="preserve">60.270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</si>
  <si>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</si>
  <si>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</si>
  <si>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</si>
  <si>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</si>
  <si>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</si>
  <si>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</si>
  <si>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</si>
  <si>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</si>
  <si>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</si>
  <si>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</si>
  <si>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</si>
  <si>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</si>
  <si>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</si>
  <si>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</si>
  <si>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</si>
  <si>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</si>
  <si>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</si>
  <si>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</si>
  <si>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</si>
  <si>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</si>
  <si>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</si>
  <si>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4547813 y resultó S/. 451367 (11.02% ) menor que el correspondiente al domingo de la semana pasada.</t>
  </si>
  <si>
    <t>Fecha</t>
  </si>
  <si>
    <t>Costo Total Ejecutado</t>
  </si>
  <si>
    <t>Costo Total Programado</t>
  </si>
  <si>
    <t>DOM 1</t>
  </si>
  <si>
    <t>LUN 2</t>
  </si>
  <si>
    <t>MAR 3</t>
  </si>
  <si>
    <t>MIE 4</t>
  </si>
  <si>
    <t>JUE 5</t>
  </si>
  <si>
    <t>VIE 6</t>
  </si>
  <si>
    <t>SAB 7</t>
  </si>
  <si>
    <t>DOM 8</t>
  </si>
  <si>
    <t>Calificación de la Operacion de las Unidades de Generación</t>
  </si>
  <si>
    <t>Registro de las congestiones del Sistema de Transmisión</t>
  </si>
  <si>
    <t>EMPRESA AFECTADA</t>
  </si>
  <si>
    <t>INSTALACIÓN DE TRANSMISIÓN AFECTADA</t>
  </si>
  <si>
    <t>UNIDADES GENERADORAS LIMITADAS</t>
  </si>
  <si>
    <t>L. CARHUAQUERO - CHICLAYO OESTE</t>
  </si>
  <si>
    <t>L-2240</t>
  </si>
  <si>
    <t>08/02/2026 08:22:00</t>
  </si>
  <si>
    <t>08/02/2026 17:56:00</t>
  </si>
  <si>
    <t>Se bajó la generación de la CH Carhuaquero.</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</si>
  <si>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</si>
  <si>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</si>
  <si>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</si>
  <si>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</si>
  <si>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</si>
  <si>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</si>
  <si>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</si>
  <si>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</si>
  <si>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</si>
  <si>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</si>
  <si>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</si>
  <si>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</si>
  <si>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</si>
  <si>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</si>
  <si>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</si>
  <si>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</si>
  <si>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</si>
  <si>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</si>
  <si>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</si>
  <si>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</si>
  <si>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</si>
  <si>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</si>
  <si>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</si>
  <si>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</si>
  <si>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</si>
  <si>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</si>
  <si>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</si>
  <si>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</si>
  <si>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</si>
  <si>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</si>
  <si>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</si>
  <si>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</si>
  <si>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</si>
  <si>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</si>
  <si>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</si>
  <si>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</si>
  <si>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</si>
  <si>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</si>
  <si>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</si>
  <si>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</si>
  <si>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</si>
  <si>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</si>
  <si>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</si>
  <si>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</si>
  <si>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</si>
  <si>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</si>
  <si>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</si>
  <si>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</si>
  <si>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</si>
  <si>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</si>
  <si>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</si>
  <si>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</si>
  <si>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</si>
  <si>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</si>
  <si>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</si>
  <si>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</si>
  <si>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</si>
  <si>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</si>
  <si>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</si>
  <si>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</si>
  <si>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</si>
  <si>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99</t>
  </si>
  <si>
    <t>149.2044</t>
  </si>
  <si>
    <t>140.6755</t>
  </si>
  <si>
    <t>152.4569</t>
  </si>
  <si>
    <t>127.57</t>
  </si>
  <si>
    <t>163.2945</t>
  </si>
  <si>
    <t>164</t>
  </si>
  <si>
    <t>172</t>
  </si>
  <si>
    <t>137</t>
  </si>
  <si>
    <t>87.9307</t>
  </si>
  <si>
    <t>83.7489</t>
  </si>
  <si>
    <t>15.8304</t>
  </si>
  <si>
    <t>209</t>
  </si>
  <si>
    <t>87.8304</t>
  </si>
  <si>
    <t>132.8304</t>
  </si>
  <si>
    <t>131.0892</t>
  </si>
  <si>
    <t>180.1715</t>
  </si>
  <si>
    <t>116.4865</t>
  </si>
  <si>
    <t>197</t>
  </si>
  <si>
    <t>115.5046</t>
  </si>
  <si>
    <t>184.7977</t>
  </si>
  <si>
    <t>112.1953</t>
  </si>
  <si>
    <t>113.1068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</si>
  <si>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</si>
  <si>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</si>
  <si>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</si>
  <si>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</si>
  <si>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</si>
  <si>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</si>
  <si>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</si>
  <si>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</si>
  <si>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</si>
  <si>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</si>
  <si>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</si>
  <si>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</si>
  <si>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</si>
  <si>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</si>
  <si>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</si>
  <si>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</si>
  <si>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</si>
  <si>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</si>
  <si>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</si>
  <si>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</si>
  <si>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</si>
  <si>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</si>
  <si>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</si>
  <si>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</si>
  <si>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</si>
  <si>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</si>
  <si>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</si>
  <si>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</si>
  <si>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</si>
  <si>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</si>
  <si>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</si>
  <si>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</si>
  <si>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</si>
  <si>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</si>
  <si>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</si>
  <si>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</si>
  <si>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</si>
  <si>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</si>
  <si>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</si>
  <si>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</si>
  <si>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</si>
  <si>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</si>
  <si>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</si>
  <si>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</si>
  <si>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</si>
  <si>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</si>
  <si>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</si>
  <si>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</si>
  <si>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</si>
  <si>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</si>
  <si>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</si>
  <si>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</si>
  <si>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</si>
  <si>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</si>
  <si>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</si>
  <si>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</si>
  <si>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</si>
  <si>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</si>
  <si>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</si>
  <si>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</si>
  <si>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</si>
  <si>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</si>
  <si>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3</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</si>
  <si>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</si>
  <si>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</si>
  <si>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</si>
  <si>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</si>
  <si>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</si>
  <si>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</si>
  <si>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</si>
  <si>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</si>
  <si>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</si>
  <si>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</si>
  <si>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</si>
  <si>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</si>
  <si>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</si>
  <si>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</si>
  <si>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</si>
  <si>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</si>
  <si>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</si>
  <si>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</si>
  <si>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</si>
  <si>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</si>
  <si>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</si>
  <si>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</si>
  <si>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</si>
  <si>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</si>
  <si>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</si>
  <si>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</si>
  <si>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</si>
  <si>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</si>
  <si>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</si>
  <si>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</si>
  <si>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</si>
  <si>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</si>
  <si>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</si>
  <si>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</si>
  <si>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</si>
  <si>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</si>
  <si>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</si>
  <si>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</si>
  <si>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</si>
  <si>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</si>
  <si>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10</t>
  </si>
  <si>
    <t>9.9296</t>
  </si>
  <si>
    <t>9.8945</t>
  </si>
  <si>
    <t>9.5875</t>
  </si>
  <si>
    <t>9.5872</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</si>
  <si>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</si>
  <si>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</si>
  <si>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</si>
  <si>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</si>
  <si>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</si>
  <si>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</si>
  <si>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</si>
  <si>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</si>
  <si>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</si>
  <si>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</si>
  <si>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</si>
  <si>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</si>
  <si>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</si>
  <si>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</si>
  <si>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</si>
  <si>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</si>
  <si>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</si>
  <si>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</si>
  <si>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65</t>
  </si>
  <si>
    <t>17.2319</t>
  </si>
  <si>
    <t>26.4951</t>
  </si>
  <si>
    <t>13.7067</t>
  </si>
  <si>
    <t>36.43</t>
  </si>
  <si>
    <t>45</t>
  </si>
  <si>
    <t>26.8996</t>
  </si>
  <si>
    <t>36.9932</t>
  </si>
  <si>
    <t>45.9733</t>
  </si>
  <si>
    <t>16.8285</t>
  </si>
  <si>
    <t>67.3439</t>
  </si>
  <si>
    <t>68.3258</t>
  </si>
  <si>
    <t>12.2023</t>
  </si>
  <si>
    <t>73.1783</t>
  </si>
  <si>
    <t>70.7235</t>
  </si>
  <si>
    <t>40</t>
  </si>
  <si>
    <t>82.8183</t>
  </si>
  <si>
    <t>88.2725</t>
  </si>
  <si>
    <t>89.235</t>
  </si>
  <si>
    <t>89.4683</t>
  </si>
  <si>
    <t>89.5908</t>
  </si>
  <si>
    <t>88.9519</t>
  </si>
  <si>
    <t>90</t>
  </si>
  <si>
    <t>88.4801</t>
  </si>
  <si>
    <t>924-22</t>
  </si>
  <si>
    <t>URS-ENL-001 - G1</t>
  </si>
  <si>
    <t>CHHuinco - G1</t>
  </si>
  <si>
    <t>25.7055</t>
  </si>
  <si>
    <t>34.0821</t>
  </si>
  <si>
    <t>30.5352</t>
  </si>
  <si>
    <t>35.1916</t>
  </si>
  <si>
    <t>20.2625</t>
  </si>
  <si>
    <t>21.6905</t>
  </si>
  <si>
    <t>20.1707</t>
  </si>
  <si>
    <t>23.2069</t>
  </si>
  <si>
    <t>44.4368</t>
  </si>
  <si>
    <t>44.7042</t>
  </si>
  <si>
    <t>41.1757</t>
  </si>
  <si>
    <t>19.9528</t>
  </si>
  <si>
    <t>23.4209</t>
  </si>
  <si>
    <t>41.0596</t>
  </si>
  <si>
    <t>44.4367</t>
  </si>
  <si>
    <t>41.4958</t>
  </si>
  <si>
    <t>44.2953</t>
  </si>
  <si>
    <t>41.1774</t>
  </si>
  <si>
    <t>40.9217</t>
  </si>
  <si>
    <t>6.6303</t>
  </si>
  <si>
    <t>41.4528</t>
  </si>
  <si>
    <t>40.6863</t>
  </si>
  <si>
    <t>6.743</t>
  </si>
  <si>
    <t>37.8754</t>
  </si>
  <si>
    <t>924-23</t>
  </si>
  <si>
    <t>URS-ENL-001 - G2</t>
  </si>
  <si>
    <t>CHHuinco - G2</t>
  </si>
  <si>
    <t>25.4207</t>
  </si>
  <si>
    <t>13.4359</t>
  </si>
  <si>
    <t>19.7375</t>
  </si>
  <si>
    <t>21.2977</t>
  </si>
  <si>
    <t>19.8293</t>
  </si>
  <si>
    <t>22.616</t>
  </si>
  <si>
    <t>44.2388</t>
  </si>
  <si>
    <t>44.5308</t>
  </si>
  <si>
    <t>20.0472</t>
  </si>
  <si>
    <t>23.3363</t>
  </si>
  <si>
    <t>6.7644</t>
  </si>
  <si>
    <t>41.3251</t>
  </si>
  <si>
    <t>41.0087</t>
  </si>
  <si>
    <t>924-24</t>
  </si>
  <si>
    <t>URS-ENL-001 - G3</t>
  </si>
  <si>
    <t>CHHuinco - G3</t>
  </si>
  <si>
    <t>24.5746</t>
  </si>
  <si>
    <t>32.4999</t>
  </si>
  <si>
    <t>13.4638</t>
  </si>
  <si>
    <t>41.6384</t>
  </si>
  <si>
    <t>34.2437</t>
  </si>
  <si>
    <t>42.6431</t>
  </si>
  <si>
    <t>35.5319</t>
  </si>
  <si>
    <t>39.8301</t>
  </si>
  <si>
    <t>42.4496</t>
  </si>
  <si>
    <t>44.9962</t>
  </si>
  <si>
    <t>44.7982</t>
  </si>
  <si>
    <t>41.5269</t>
  </si>
  <si>
    <t>42.4778</t>
  </si>
  <si>
    <t>42.4777</t>
  </si>
  <si>
    <t>41.4109</t>
  </si>
  <si>
    <t>44.7983</t>
  </si>
  <si>
    <t>6.7699</t>
  </si>
  <si>
    <t>44.6566</t>
  </si>
  <si>
    <t>6.7658</t>
  </si>
  <si>
    <t>41.2672</t>
  </si>
  <si>
    <t>41.9464</t>
  </si>
  <si>
    <t>41.7873</t>
  </si>
  <si>
    <t>41.0331</t>
  </si>
  <si>
    <t>38.2714</t>
  </si>
  <si>
    <t>38.2002</t>
  </si>
  <si>
    <t>924-25</t>
  </si>
  <si>
    <t>URS-ENL-001 - G4</t>
  </si>
  <si>
    <t>CHHuinco - G4</t>
  </si>
  <si>
    <t>40.4254</t>
  </si>
  <si>
    <t>32.5001</t>
  </si>
  <si>
    <t>39.5793</t>
  </si>
  <si>
    <t>6.7656</t>
  </si>
  <si>
    <t>6.763</t>
  </si>
  <si>
    <t>41.4233</t>
  </si>
  <si>
    <t>6.7599</t>
  </si>
  <si>
    <t>6.7607</t>
  </si>
  <si>
    <t>37.8039</t>
  </si>
  <si>
    <t>6.7426</t>
  </si>
  <si>
    <t>1906-280</t>
  </si>
  <si>
    <t>URS-ENL-002</t>
  </si>
  <si>
    <t>CHMatuca</t>
  </si>
  <si>
    <t>15</t>
  </si>
  <si>
    <t>12.7352</t>
  </si>
  <si>
    <t>12.7679</t>
  </si>
  <si>
    <t>14.9285</t>
  </si>
  <si>
    <t>14.8912</t>
  </si>
  <si>
    <t>14.5487</t>
  </si>
  <si>
    <t>14.5484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</si>
  <si>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</si>
  <si>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</si>
  <si>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</si>
  <si>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</si>
  <si>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</si>
  <si>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</si>
  <si>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</si>
  <si>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</si>
  <si>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</si>
  <si>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</si>
  <si>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</si>
  <si>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</si>
  <si>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</si>
  <si>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</si>
  <si>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</si>
  <si>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</si>
  <si>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</si>
  <si>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</si>
  <si>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</si>
  <si>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</si>
  <si>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</si>
  <si>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</si>
  <si>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</si>
  <si>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</si>
  <si>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</si>
  <si>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</si>
  <si>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</si>
  <si>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</si>
  <si>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</si>
  <si>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</si>
  <si>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</si>
  <si>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72</t>
  </si>
  <si>
    <t>20.2</t>
  </si>
  <si>
    <t>20</t>
  </si>
  <si>
    <t>1965-15213</t>
  </si>
  <si>
    <t>URS-KALL-003 - G3</t>
  </si>
  <si>
    <t>CHCeAgui - G3</t>
  </si>
  <si>
    <t>2253-12600</t>
  </si>
  <si>
    <t>C.H. PLATANAL</t>
  </si>
  <si>
    <t>URS-CLP-001</t>
  </si>
  <si>
    <t>CHPlatan</t>
  </si>
  <si>
    <t>50.5637</t>
  </si>
  <si>
    <t>49.8294</t>
  </si>
  <si>
    <t>50.8364</t>
  </si>
  <si>
    <t>53.7055</t>
  </si>
  <si>
    <t>87.1696</t>
  </si>
  <si>
    <t>83.5227</t>
  </si>
  <si>
    <t>85.6265</t>
  </si>
  <si>
    <t>62</t>
  </si>
  <si>
    <t>27.1817</t>
  </si>
  <si>
    <t>67.78</t>
  </si>
  <si>
    <t>21.7275</t>
  </si>
  <si>
    <t>68.8</t>
  </si>
  <si>
    <t>20.765</t>
  </si>
  <si>
    <t>68.5</t>
  </si>
  <si>
    <t>21.0481</t>
  </si>
  <si>
    <t>68</t>
  </si>
  <si>
    <t>21.5199</t>
  </si>
  <si>
    <t>2253-12601</t>
  </si>
  <si>
    <t>URS-CLP-001 - G1</t>
  </si>
  <si>
    <t>CHPlatan - G1</t>
  </si>
  <si>
    <t>2253-12602</t>
  </si>
  <si>
    <t>URS-CLP-001 - G2</t>
  </si>
  <si>
    <t>CHPlatan - G2</t>
  </si>
  <si>
    <t>3168-1191</t>
  </si>
  <si>
    <t>URS-CHI-001</t>
  </si>
  <si>
    <t>CHChimay</t>
  </si>
  <si>
    <t>19.9085</t>
  </si>
  <si>
    <t>19.8584</t>
  </si>
  <si>
    <t>19.344</t>
  </si>
  <si>
    <t>19.3445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</si>
  <si>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</si>
  <si>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</si>
  <si>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</si>
  <si>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</si>
  <si>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</si>
  <si>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</si>
  <si>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</si>
  <si>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</si>
  <si>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</si>
  <si>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</si>
  <si>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</si>
  <si>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</si>
  <si>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</si>
  <si>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</si>
  <si>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</si>
  <si>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</si>
  <si>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</si>
  <si>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</si>
  <si>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</si>
  <si>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</si>
  <si>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</si>
  <si>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</si>
  <si>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59.798</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</si>
  <si>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</si>
  <si>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</si>
  <si>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</si>
  <si>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</si>
  <si>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</si>
  <si>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</si>
  <si>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</si>
  <si>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</si>
  <si>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</si>
  <si>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</si>
  <si>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</si>
  <si>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</si>
  <si>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</si>
  <si>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</si>
  <si>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</si>
  <si>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</si>
  <si>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</si>
  <si>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</si>
  <si>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</si>
  <si>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</si>
  <si>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</si>
  <si>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</si>
  <si>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</si>
  <si>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</si>
  <si>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</si>
  <si>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</si>
  <si>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</si>
  <si>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</si>
  <si>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</si>
  <si>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</si>
  <si>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</si>
  <si>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</si>
  <si>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</si>
  <si>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</si>
  <si>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A las 11:45 h, KALLPA dejó de regular, debido a parada de la TV por emergencia. Se asignó RSF para arriba, en tiempo real, al G2 Chaglla (11:49 h) y G2 de CDA (11:55 h), 72 MW a cada unidad.</t>
  </si>
  <si>
    <t>KALLPA dejó de regular, debido a parada de la TV por emergencia. Se asignó reserva en tiempo real al G2 de Chaglla (UP: 59.798 MW) y G2 de CDA (UP:72 MW, DOWN: 20.2 MW)</t>
  </si>
  <si>
    <t>KALLPA dejó de regular, debido a parada de la TV por emergencia. Se asignó reserva en tiempo real al G2 de Chaglla (UP: 72 MW) y G2 de CDA (UP:72 MW, DOWN: 20.2 MW)</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</si>
  <si>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</si>
  <si>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</si>
  <si>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</si>
  <si>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</si>
  <si>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</si>
  <si>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</si>
  <si>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</si>
  <si>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</si>
  <si>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</si>
  <si>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</si>
  <si>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</si>
  <si>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</si>
  <si>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actualizó el despacho ejecutado de la C.H. Pías, C.T. Tallanca; C.T. Tablazo, y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</si>
</sst>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22" fontId="5" fillId="0" borderId="2"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1005.6944</c:v>
                </c:pt>
                <c:pt idx="1">
                  <c:v>1018.2691</c:v>
                </c:pt>
                <c:pt idx="2">
                  <c:v>993.74540000000002</c:v>
                </c:pt>
                <c:pt idx="3">
                  <c:v>955.85860000000002</c:v>
                </c:pt>
                <c:pt idx="4">
                  <c:v>949.65589999999997</c:v>
                </c:pt>
                <c:pt idx="5">
                  <c:v>942.67949999999996</c:v>
                </c:pt>
                <c:pt idx="6">
                  <c:v>930.53409999999997</c:v>
                </c:pt>
                <c:pt idx="7">
                  <c:v>914.63099999999997</c:v>
                </c:pt>
                <c:pt idx="8">
                  <c:v>908.9135</c:v>
                </c:pt>
                <c:pt idx="9">
                  <c:v>948.63430000000005</c:v>
                </c:pt>
                <c:pt idx="10">
                  <c:v>922.54579999999999</c:v>
                </c:pt>
                <c:pt idx="11">
                  <c:v>929.55409999999995</c:v>
                </c:pt>
                <c:pt idx="12">
                  <c:v>934.12180000000001</c:v>
                </c:pt>
                <c:pt idx="13">
                  <c:v>882.98789999999997</c:v>
                </c:pt>
                <c:pt idx="14">
                  <c:v>907.64580000000001</c:v>
                </c:pt>
                <c:pt idx="15">
                  <c:v>934.50509999999997</c:v>
                </c:pt>
                <c:pt idx="16">
                  <c:v>933.49019999999996</c:v>
                </c:pt>
                <c:pt idx="17">
                  <c:v>927.1626</c:v>
                </c:pt>
                <c:pt idx="18">
                  <c:v>939.07420000000002</c:v>
                </c:pt>
                <c:pt idx="19">
                  <c:v>999.4357</c:v>
                </c:pt>
                <c:pt idx="20">
                  <c:v>984.46929999999998</c:v>
                </c:pt>
                <c:pt idx="21">
                  <c:v>970.875</c:v>
                </c:pt>
                <c:pt idx="22">
                  <c:v>1052.3329000000001</c:v>
                </c:pt>
                <c:pt idx="23">
                  <c:v>1045.3536999999999</c:v>
                </c:pt>
                <c:pt idx="24">
                  <c:v>1078.3308</c:v>
                </c:pt>
                <c:pt idx="25">
                  <c:v>1058.5833</c:v>
                </c:pt>
                <c:pt idx="26">
                  <c:v>1060.0983000000001</c:v>
                </c:pt>
                <c:pt idx="27">
                  <c:v>1054.7357999999999</c:v>
                </c:pt>
                <c:pt idx="28">
                  <c:v>1045.4921999999999</c:v>
                </c:pt>
                <c:pt idx="29">
                  <c:v>990.23559999999998</c:v>
                </c:pt>
                <c:pt idx="30">
                  <c:v>994.46469999999999</c:v>
                </c:pt>
                <c:pt idx="31">
                  <c:v>990.20320000000004</c:v>
                </c:pt>
                <c:pt idx="32">
                  <c:v>1020.8911000000001</c:v>
                </c:pt>
                <c:pt idx="33">
                  <c:v>1008.847</c:v>
                </c:pt>
                <c:pt idx="34">
                  <c:v>1011.9934</c:v>
                </c:pt>
                <c:pt idx="35">
                  <c:v>1012.5024</c:v>
                </c:pt>
                <c:pt idx="36">
                  <c:v>1040.2963</c:v>
                </c:pt>
                <c:pt idx="37">
                  <c:v>1136.6686999999999</c:v>
                </c:pt>
                <c:pt idx="38">
                  <c:v>1186.3837000000001</c:v>
                </c:pt>
                <c:pt idx="39">
                  <c:v>1165.1062999999999</c:v>
                </c:pt>
                <c:pt idx="40">
                  <c:v>1178.3858</c:v>
                </c:pt>
                <c:pt idx="41">
                  <c:v>1139.8561</c:v>
                </c:pt>
                <c:pt idx="42">
                  <c:v>1162.6856</c:v>
                </c:pt>
                <c:pt idx="43">
                  <c:v>1088.1677999999999</c:v>
                </c:pt>
                <c:pt idx="44">
                  <c:v>1044.6849999999999</c:v>
                </c:pt>
                <c:pt idx="45">
                  <c:v>1021.2952</c:v>
                </c:pt>
                <c:pt idx="46">
                  <c:v>1010.4328</c:v>
                </c:pt>
                <c:pt idx="47">
                  <c:v>993.55200000000002</c:v>
                </c:pt>
              </c:numCache>
            </c:numRef>
          </c:val>
          <c:smooth val="0"/>
          <c:extLst>
            <c:ext xmlns:c16="http://schemas.microsoft.com/office/drawing/2014/chart" uri="{C3380CC4-5D6E-409C-BE32-E72D297353CC}">
              <c16:uniqueId val="{00000000-6A7F-4CFC-9471-40EBB92B5F3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1761.4594</c:v>
                </c:pt>
                <c:pt idx="1">
                  <c:v>1747.0227</c:v>
                </c:pt>
                <c:pt idx="2">
                  <c:v>1796.0377000000001</c:v>
                </c:pt>
                <c:pt idx="3">
                  <c:v>1768.3593000000001</c:v>
                </c:pt>
                <c:pt idx="4">
                  <c:v>1767.3578</c:v>
                </c:pt>
                <c:pt idx="5">
                  <c:v>1782.6289999999999</c:v>
                </c:pt>
                <c:pt idx="6">
                  <c:v>1731.088</c:v>
                </c:pt>
                <c:pt idx="7">
                  <c:v>1793.5328999999999</c:v>
                </c:pt>
                <c:pt idx="8">
                  <c:v>1754.6011000000001</c:v>
                </c:pt>
                <c:pt idx="9">
                  <c:v>1763.2054000000001</c:v>
                </c:pt>
                <c:pt idx="10">
                  <c:v>1763.9573</c:v>
                </c:pt>
                <c:pt idx="11">
                  <c:v>1743.7542000000001</c:v>
                </c:pt>
                <c:pt idx="12">
                  <c:v>1721.9638</c:v>
                </c:pt>
                <c:pt idx="13">
                  <c:v>1701.7920999999999</c:v>
                </c:pt>
                <c:pt idx="14">
                  <c:v>1691.0499</c:v>
                </c:pt>
                <c:pt idx="15">
                  <c:v>1700.5207</c:v>
                </c:pt>
                <c:pt idx="16">
                  <c:v>1685.6664000000001</c:v>
                </c:pt>
                <c:pt idx="17">
                  <c:v>1689.5702000000001</c:v>
                </c:pt>
                <c:pt idx="18">
                  <c:v>1742.8152</c:v>
                </c:pt>
                <c:pt idx="19">
                  <c:v>1805.6478</c:v>
                </c:pt>
                <c:pt idx="20">
                  <c:v>1676.3611000000001</c:v>
                </c:pt>
                <c:pt idx="21">
                  <c:v>1795.6143</c:v>
                </c:pt>
                <c:pt idx="22">
                  <c:v>1756.4132999999999</c:v>
                </c:pt>
                <c:pt idx="23">
                  <c:v>1750.2247</c:v>
                </c:pt>
                <c:pt idx="24">
                  <c:v>1758.9699000000001</c:v>
                </c:pt>
                <c:pt idx="25">
                  <c:v>1747.2203</c:v>
                </c:pt>
                <c:pt idx="26">
                  <c:v>1695.0274999999999</c:v>
                </c:pt>
                <c:pt idx="27">
                  <c:v>1730.8801000000001</c:v>
                </c:pt>
                <c:pt idx="28">
                  <c:v>1728.8163999999999</c:v>
                </c:pt>
                <c:pt idx="29">
                  <c:v>1761.7692999999999</c:v>
                </c:pt>
                <c:pt idx="30">
                  <c:v>1721.4204</c:v>
                </c:pt>
                <c:pt idx="31">
                  <c:v>1786.2720999999999</c:v>
                </c:pt>
                <c:pt idx="32">
                  <c:v>1809.7691</c:v>
                </c:pt>
                <c:pt idx="33">
                  <c:v>1784.6837</c:v>
                </c:pt>
                <c:pt idx="34">
                  <c:v>1816.1068</c:v>
                </c:pt>
                <c:pt idx="35">
                  <c:v>1832.2908</c:v>
                </c:pt>
                <c:pt idx="36">
                  <c:v>1912.0324000000001</c:v>
                </c:pt>
                <c:pt idx="37">
                  <c:v>1908.2575999999999</c:v>
                </c:pt>
                <c:pt idx="38">
                  <c:v>1907.7225000000001</c:v>
                </c:pt>
                <c:pt idx="39">
                  <c:v>1938.4552000000001</c:v>
                </c:pt>
                <c:pt idx="40">
                  <c:v>1928.4386999999999</c:v>
                </c:pt>
                <c:pt idx="41">
                  <c:v>1937.5521000000001</c:v>
                </c:pt>
                <c:pt idx="42">
                  <c:v>1879.1192000000001</c:v>
                </c:pt>
                <c:pt idx="43">
                  <c:v>1850.5527</c:v>
                </c:pt>
                <c:pt idx="44">
                  <c:v>1850.0989</c:v>
                </c:pt>
                <c:pt idx="45">
                  <c:v>1841.1686999999999</c:v>
                </c:pt>
                <c:pt idx="46">
                  <c:v>1817.2773999999999</c:v>
                </c:pt>
                <c:pt idx="47">
                  <c:v>1814.7334000000001</c:v>
                </c:pt>
              </c:numCache>
            </c:numRef>
          </c:val>
          <c:smooth val="0"/>
          <c:extLst>
            <c:ext xmlns:c16="http://schemas.microsoft.com/office/drawing/2014/chart" uri="{C3380CC4-5D6E-409C-BE32-E72D297353CC}">
              <c16:uniqueId val="{00000001-6A7F-4CFC-9471-40EBB92B5F3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4142.2461999999996</c:v>
                </c:pt>
                <c:pt idx="1">
                  <c:v>4133.3082000000004</c:v>
                </c:pt>
                <c:pt idx="2">
                  <c:v>4041.6169</c:v>
                </c:pt>
                <c:pt idx="3">
                  <c:v>4009.3820999999998</c:v>
                </c:pt>
                <c:pt idx="4">
                  <c:v>3904.6862999999998</c:v>
                </c:pt>
                <c:pt idx="5">
                  <c:v>3866.7914999999998</c:v>
                </c:pt>
                <c:pt idx="6">
                  <c:v>3852.0779000000002</c:v>
                </c:pt>
                <c:pt idx="7">
                  <c:v>3801.5360999999998</c:v>
                </c:pt>
                <c:pt idx="8">
                  <c:v>3737.8854000000001</c:v>
                </c:pt>
                <c:pt idx="9">
                  <c:v>3762.9603000000002</c:v>
                </c:pt>
                <c:pt idx="10">
                  <c:v>3803.5969</c:v>
                </c:pt>
                <c:pt idx="11">
                  <c:v>3646.3917000000001</c:v>
                </c:pt>
                <c:pt idx="12">
                  <c:v>3566.8144000000002</c:v>
                </c:pt>
                <c:pt idx="13">
                  <c:v>3441.72</c:v>
                </c:pt>
                <c:pt idx="14">
                  <c:v>3500.0043000000001</c:v>
                </c:pt>
                <c:pt idx="15">
                  <c:v>3671.8742000000002</c:v>
                </c:pt>
                <c:pt idx="16">
                  <c:v>3828.8434000000002</c:v>
                </c:pt>
                <c:pt idx="17">
                  <c:v>3982.8672000000001</c:v>
                </c:pt>
                <c:pt idx="18">
                  <c:v>4039.9106000000002</c:v>
                </c:pt>
                <c:pt idx="19">
                  <c:v>4010.1165000000001</c:v>
                </c:pt>
                <c:pt idx="20">
                  <c:v>4104.9696000000004</c:v>
                </c:pt>
                <c:pt idx="21">
                  <c:v>4147.5106999999998</c:v>
                </c:pt>
                <c:pt idx="22">
                  <c:v>4267.0537999999997</c:v>
                </c:pt>
                <c:pt idx="23">
                  <c:v>4352.0216</c:v>
                </c:pt>
                <c:pt idx="24">
                  <c:v>4279.1993000000002</c:v>
                </c:pt>
                <c:pt idx="25">
                  <c:v>4252.8963999999996</c:v>
                </c:pt>
                <c:pt idx="26">
                  <c:v>4202.3742000000002</c:v>
                </c:pt>
                <c:pt idx="27">
                  <c:v>4296.6841000000004</c:v>
                </c:pt>
                <c:pt idx="28">
                  <c:v>4277.6913999999997</c:v>
                </c:pt>
                <c:pt idx="29">
                  <c:v>4297.0950999999995</c:v>
                </c:pt>
                <c:pt idx="30">
                  <c:v>4242.2148999999999</c:v>
                </c:pt>
                <c:pt idx="31">
                  <c:v>4104.1247000000003</c:v>
                </c:pt>
                <c:pt idx="32">
                  <c:v>4042.9398000000001</c:v>
                </c:pt>
                <c:pt idx="33">
                  <c:v>4113.8693000000003</c:v>
                </c:pt>
                <c:pt idx="34">
                  <c:v>4138.8998000000001</c:v>
                </c:pt>
                <c:pt idx="35">
                  <c:v>4136.6067999999996</c:v>
                </c:pt>
                <c:pt idx="36">
                  <c:v>4248.7713000000003</c:v>
                </c:pt>
                <c:pt idx="37">
                  <c:v>4552.0736999999999</c:v>
                </c:pt>
                <c:pt idx="38">
                  <c:v>4633.2938000000004</c:v>
                </c:pt>
                <c:pt idx="39">
                  <c:v>4643.9385000000002</c:v>
                </c:pt>
                <c:pt idx="40">
                  <c:v>4598.0754999999999</c:v>
                </c:pt>
                <c:pt idx="41">
                  <c:v>4599.5918000000001</c:v>
                </c:pt>
                <c:pt idx="42">
                  <c:v>4448.3951999999999</c:v>
                </c:pt>
                <c:pt idx="43">
                  <c:v>4467.9795000000004</c:v>
                </c:pt>
                <c:pt idx="44">
                  <c:v>4399.8161</c:v>
                </c:pt>
                <c:pt idx="45">
                  <c:v>4292.6360999999997</c:v>
                </c:pt>
                <c:pt idx="46">
                  <c:v>4109.3897999999999</c:v>
                </c:pt>
                <c:pt idx="47">
                  <c:v>3991.5545999999999</c:v>
                </c:pt>
              </c:numCache>
            </c:numRef>
          </c:val>
          <c:smooth val="0"/>
          <c:extLst>
            <c:ext xmlns:c16="http://schemas.microsoft.com/office/drawing/2014/chart" uri="{C3380CC4-5D6E-409C-BE32-E72D297353CC}">
              <c16:uniqueId val="{00000002-6A7F-4CFC-9471-40EBB92B5F3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MX"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0931-4318-9054-FF8AD0C63AC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931-4318-9054-FF8AD0C63AC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41.361429999999999</c:v>
                </c:pt>
                <c:pt idx="1">
                  <c:v>41.906759999999998</c:v>
                </c:pt>
                <c:pt idx="2">
                  <c:v>42.268819999999998</c:v>
                </c:pt>
                <c:pt idx="3">
                  <c:v>40.750349999999997</c:v>
                </c:pt>
                <c:pt idx="4">
                  <c:v>42.590049999999998</c:v>
                </c:pt>
                <c:pt idx="5">
                  <c:v>42.343040000000002</c:v>
                </c:pt>
                <c:pt idx="6">
                  <c:v>42.349939999999997</c:v>
                </c:pt>
                <c:pt idx="7">
                  <c:v>42.780389999999997</c:v>
                </c:pt>
                <c:pt idx="8">
                  <c:v>44.108849999999997</c:v>
                </c:pt>
                <c:pt idx="9">
                  <c:v>44.788939999999997</c:v>
                </c:pt>
                <c:pt idx="10">
                  <c:v>49.69012</c:v>
                </c:pt>
                <c:pt idx="11">
                  <c:v>49.174630000000001</c:v>
                </c:pt>
                <c:pt idx="12">
                  <c:v>49.14669</c:v>
                </c:pt>
                <c:pt idx="13">
                  <c:v>48.597729999999999</c:v>
                </c:pt>
                <c:pt idx="14">
                  <c:v>48.874229999999997</c:v>
                </c:pt>
                <c:pt idx="15">
                  <c:v>49.494140000000002</c:v>
                </c:pt>
                <c:pt idx="16">
                  <c:v>44.399889999999999</c:v>
                </c:pt>
                <c:pt idx="17">
                  <c:v>45.813679999999998</c:v>
                </c:pt>
                <c:pt idx="18">
                  <c:v>44.801029999999997</c:v>
                </c:pt>
                <c:pt idx="19">
                  <c:v>49.88644</c:v>
                </c:pt>
                <c:pt idx="20">
                  <c:v>49.592239999999997</c:v>
                </c:pt>
                <c:pt idx="21">
                  <c:v>49.894080000000002</c:v>
                </c:pt>
                <c:pt idx="22">
                  <c:v>49.331780000000002</c:v>
                </c:pt>
                <c:pt idx="23">
                  <c:v>47.355960000000003</c:v>
                </c:pt>
                <c:pt idx="24">
                  <c:v>46.375880000000002</c:v>
                </c:pt>
                <c:pt idx="25">
                  <c:v>48.886119999999998</c:v>
                </c:pt>
                <c:pt idx="26">
                  <c:v>44.510719999999999</c:v>
                </c:pt>
                <c:pt idx="27">
                  <c:v>48.589820000000003</c:v>
                </c:pt>
                <c:pt idx="28">
                  <c:v>44.697240000000001</c:v>
                </c:pt>
                <c:pt idx="29">
                  <c:v>43.658320000000003</c:v>
                </c:pt>
                <c:pt idx="30">
                  <c:v>43.911050000000003</c:v>
                </c:pt>
                <c:pt idx="31">
                  <c:v>44.239409999999999</c:v>
                </c:pt>
                <c:pt idx="32">
                  <c:v>44.134619999999998</c:v>
                </c:pt>
                <c:pt idx="33">
                  <c:v>43.99071</c:v>
                </c:pt>
                <c:pt idx="34">
                  <c:v>32.54128</c:v>
                </c:pt>
                <c:pt idx="35">
                  <c:v>31.002009999999999</c:v>
                </c:pt>
                <c:pt idx="36">
                  <c:v>31.54438</c:v>
                </c:pt>
                <c:pt idx="37">
                  <c:v>31.497229999999998</c:v>
                </c:pt>
                <c:pt idx="38">
                  <c:v>30.90934</c:v>
                </c:pt>
                <c:pt idx="39">
                  <c:v>30.667439999999999</c:v>
                </c:pt>
                <c:pt idx="40">
                  <c:v>31.965949999999999</c:v>
                </c:pt>
                <c:pt idx="41">
                  <c:v>32.09599</c:v>
                </c:pt>
                <c:pt idx="42">
                  <c:v>32.750529999999998</c:v>
                </c:pt>
                <c:pt idx="43">
                  <c:v>33.231119999999997</c:v>
                </c:pt>
                <c:pt idx="44">
                  <c:v>35.040529999999997</c:v>
                </c:pt>
                <c:pt idx="45">
                  <c:v>38.519289999999998</c:v>
                </c:pt>
                <c:pt idx="46">
                  <c:v>38.725059999999999</c:v>
                </c:pt>
                <c:pt idx="47">
                  <c:v>39.025309999999998</c:v>
                </c:pt>
              </c:numCache>
            </c:numRef>
          </c:val>
          <c:smooth val="0"/>
          <c:extLst>
            <c:ext xmlns:c16="http://schemas.microsoft.com/office/drawing/2014/chart" uri="{C3380CC4-5D6E-409C-BE32-E72D297353CC}">
              <c16:uniqueId val="{00000002-0931-4318-9054-FF8AD0C63AC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11.598000000000001</c:v>
                </c:pt>
                <c:pt idx="1">
                  <c:v>11.967000000000001</c:v>
                </c:pt>
                <c:pt idx="2">
                  <c:v>12.058999999999999</c:v>
                </c:pt>
                <c:pt idx="3">
                  <c:v>11.536</c:v>
                </c:pt>
                <c:pt idx="4">
                  <c:v>12.625999999999999</c:v>
                </c:pt>
                <c:pt idx="5">
                  <c:v>12.526999999999999</c:v>
                </c:pt>
                <c:pt idx="6">
                  <c:v>12.103</c:v>
                </c:pt>
                <c:pt idx="7">
                  <c:v>11.481</c:v>
                </c:pt>
                <c:pt idx="8">
                  <c:v>11.993</c:v>
                </c:pt>
                <c:pt idx="9">
                  <c:v>12.01</c:v>
                </c:pt>
                <c:pt idx="10">
                  <c:v>10.298999999999999</c:v>
                </c:pt>
                <c:pt idx="11">
                  <c:v>10.298999999999999</c:v>
                </c:pt>
                <c:pt idx="12">
                  <c:v>9.3759999999999994</c:v>
                </c:pt>
                <c:pt idx="13">
                  <c:v>9.3089999999999993</c:v>
                </c:pt>
                <c:pt idx="14">
                  <c:v>10.134</c:v>
                </c:pt>
                <c:pt idx="15">
                  <c:v>10.613</c:v>
                </c:pt>
                <c:pt idx="16">
                  <c:v>11.141</c:v>
                </c:pt>
                <c:pt idx="17">
                  <c:v>11.734999999999999</c:v>
                </c:pt>
                <c:pt idx="18">
                  <c:v>12.327999999999999</c:v>
                </c:pt>
                <c:pt idx="19">
                  <c:v>12.234</c:v>
                </c:pt>
                <c:pt idx="20">
                  <c:v>11.53</c:v>
                </c:pt>
                <c:pt idx="21">
                  <c:v>12.037000000000001</c:v>
                </c:pt>
                <c:pt idx="22">
                  <c:v>11.999000000000001</c:v>
                </c:pt>
                <c:pt idx="23">
                  <c:v>10.56</c:v>
                </c:pt>
                <c:pt idx="24">
                  <c:v>10.417999999999999</c:v>
                </c:pt>
                <c:pt idx="25">
                  <c:v>10.62</c:v>
                </c:pt>
                <c:pt idx="26">
                  <c:v>11.11</c:v>
                </c:pt>
                <c:pt idx="27">
                  <c:v>12.67</c:v>
                </c:pt>
                <c:pt idx="28">
                  <c:v>12.428000000000001</c:v>
                </c:pt>
                <c:pt idx="29">
                  <c:v>11.821</c:v>
                </c:pt>
                <c:pt idx="30">
                  <c:v>11.412000000000001</c:v>
                </c:pt>
                <c:pt idx="31">
                  <c:v>12.268000000000001</c:v>
                </c:pt>
                <c:pt idx="32">
                  <c:v>12.33</c:v>
                </c:pt>
                <c:pt idx="33">
                  <c:v>11.048999999999999</c:v>
                </c:pt>
                <c:pt idx="34">
                  <c:v>9.9749999999999996</c:v>
                </c:pt>
                <c:pt idx="35">
                  <c:v>9.8529999999999998</c:v>
                </c:pt>
                <c:pt idx="36">
                  <c:v>8.0730000000000004</c:v>
                </c:pt>
                <c:pt idx="37">
                  <c:v>7.8890000000000002</c:v>
                </c:pt>
                <c:pt idx="38">
                  <c:v>9.2880000000000003</c:v>
                </c:pt>
                <c:pt idx="39">
                  <c:v>10.423999999999999</c:v>
                </c:pt>
                <c:pt idx="40">
                  <c:v>11.202</c:v>
                </c:pt>
                <c:pt idx="41">
                  <c:v>11.138999999999999</c:v>
                </c:pt>
                <c:pt idx="42">
                  <c:v>11.759</c:v>
                </c:pt>
                <c:pt idx="43">
                  <c:v>11.92</c:v>
                </c:pt>
                <c:pt idx="44">
                  <c:v>11.805</c:v>
                </c:pt>
                <c:pt idx="45">
                  <c:v>11.353</c:v>
                </c:pt>
                <c:pt idx="46">
                  <c:v>11.721</c:v>
                </c:pt>
                <c:pt idx="47">
                  <c:v>11.898</c:v>
                </c:pt>
              </c:numCache>
            </c:numRef>
          </c:val>
          <c:smooth val="0"/>
          <c:extLst>
            <c:ext xmlns:c16="http://schemas.microsoft.com/office/drawing/2014/chart" uri="{C3380CC4-5D6E-409C-BE32-E72D297353CC}">
              <c16:uniqueId val="{00000003-0931-4318-9054-FF8AD0C63AC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0931-4318-9054-FF8AD0C63AC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0931-4318-9054-FF8AD0C63AC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931-4318-9054-FF8AD0C63AC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0931-4318-9054-FF8AD0C63AC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21.4666</c:v>
                </c:pt>
                <c:pt idx="1">
                  <c:v>21.534500000000001</c:v>
                </c:pt>
                <c:pt idx="2">
                  <c:v>19.397200000000002</c:v>
                </c:pt>
                <c:pt idx="3">
                  <c:v>20.7897</c:v>
                </c:pt>
                <c:pt idx="4">
                  <c:v>20.518699999999999</c:v>
                </c:pt>
                <c:pt idx="5">
                  <c:v>20.683800000000002</c:v>
                </c:pt>
                <c:pt idx="6">
                  <c:v>20.675799999999999</c:v>
                </c:pt>
                <c:pt idx="7">
                  <c:v>21.176600000000001</c:v>
                </c:pt>
                <c:pt idx="8">
                  <c:v>21.450600000000001</c:v>
                </c:pt>
                <c:pt idx="9">
                  <c:v>21.399899999999999</c:v>
                </c:pt>
                <c:pt idx="10">
                  <c:v>21.528300000000002</c:v>
                </c:pt>
                <c:pt idx="11">
                  <c:v>21.337</c:v>
                </c:pt>
                <c:pt idx="12">
                  <c:v>21.332999999999998</c:v>
                </c:pt>
                <c:pt idx="13">
                  <c:v>21.373200000000001</c:v>
                </c:pt>
                <c:pt idx="14">
                  <c:v>21.546500000000002</c:v>
                </c:pt>
                <c:pt idx="15">
                  <c:v>21.343399999999999</c:v>
                </c:pt>
                <c:pt idx="16">
                  <c:v>21.282299999999999</c:v>
                </c:pt>
                <c:pt idx="17">
                  <c:v>21.020499999999998</c:v>
                </c:pt>
                <c:pt idx="18">
                  <c:v>20.6417</c:v>
                </c:pt>
                <c:pt idx="19">
                  <c:v>20.833600000000001</c:v>
                </c:pt>
                <c:pt idx="20">
                  <c:v>20.154299999999999</c:v>
                </c:pt>
                <c:pt idx="21">
                  <c:v>20.900700000000001</c:v>
                </c:pt>
                <c:pt idx="22">
                  <c:v>21.1419</c:v>
                </c:pt>
                <c:pt idx="23">
                  <c:v>21.2563</c:v>
                </c:pt>
                <c:pt idx="24">
                  <c:v>21.174700000000001</c:v>
                </c:pt>
                <c:pt idx="25">
                  <c:v>20.933</c:v>
                </c:pt>
                <c:pt idx="26">
                  <c:v>21.300899999999999</c:v>
                </c:pt>
                <c:pt idx="27">
                  <c:v>21.418900000000001</c:v>
                </c:pt>
                <c:pt idx="28">
                  <c:v>20.626799999999999</c:v>
                </c:pt>
                <c:pt idx="29">
                  <c:v>20.7164</c:v>
                </c:pt>
                <c:pt idx="30">
                  <c:v>19.8459</c:v>
                </c:pt>
                <c:pt idx="31">
                  <c:v>20.2775</c:v>
                </c:pt>
                <c:pt idx="32">
                  <c:v>20.76</c:v>
                </c:pt>
                <c:pt idx="33">
                  <c:v>20.613099999999999</c:v>
                </c:pt>
                <c:pt idx="34">
                  <c:v>21.002800000000001</c:v>
                </c:pt>
                <c:pt idx="35">
                  <c:v>21.118500000000001</c:v>
                </c:pt>
                <c:pt idx="36">
                  <c:v>21.303599999999999</c:v>
                </c:pt>
                <c:pt idx="37">
                  <c:v>21.438199999999998</c:v>
                </c:pt>
                <c:pt idx="38">
                  <c:v>20.998000000000001</c:v>
                </c:pt>
                <c:pt idx="39">
                  <c:v>21.349499999999999</c:v>
                </c:pt>
                <c:pt idx="40">
                  <c:v>21.602499999999999</c:v>
                </c:pt>
                <c:pt idx="41">
                  <c:v>20.0474</c:v>
                </c:pt>
                <c:pt idx="42">
                  <c:v>20.428899999999999</c:v>
                </c:pt>
                <c:pt idx="43">
                  <c:v>21.004799999999999</c:v>
                </c:pt>
                <c:pt idx="44">
                  <c:v>20.226700000000001</c:v>
                </c:pt>
                <c:pt idx="45">
                  <c:v>19.956399999999999</c:v>
                </c:pt>
                <c:pt idx="46">
                  <c:v>19.687999999999999</c:v>
                </c:pt>
                <c:pt idx="47">
                  <c:v>19.498799999999999</c:v>
                </c:pt>
              </c:numCache>
            </c:numRef>
          </c:val>
          <c:smooth val="0"/>
          <c:extLst>
            <c:ext xmlns:c16="http://schemas.microsoft.com/office/drawing/2014/chart" uri="{C3380CC4-5D6E-409C-BE32-E72D297353CC}">
              <c16:uniqueId val="{00000008-0931-4318-9054-FF8AD0C63AC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27.591799999999999</c:v>
                </c:pt>
                <c:pt idx="1">
                  <c:v>27.920100000000001</c:v>
                </c:pt>
                <c:pt idx="2">
                  <c:v>27.666899999999998</c:v>
                </c:pt>
                <c:pt idx="3">
                  <c:v>27.347799999999999</c:v>
                </c:pt>
                <c:pt idx="4">
                  <c:v>27.3172</c:v>
                </c:pt>
                <c:pt idx="5">
                  <c:v>27.331900000000001</c:v>
                </c:pt>
                <c:pt idx="6">
                  <c:v>26.695599999999999</c:v>
                </c:pt>
                <c:pt idx="7">
                  <c:v>26.689499999999999</c:v>
                </c:pt>
                <c:pt idx="8">
                  <c:v>26.850200000000001</c:v>
                </c:pt>
                <c:pt idx="9">
                  <c:v>26.571200000000001</c:v>
                </c:pt>
                <c:pt idx="10">
                  <c:v>26.114699999999999</c:v>
                </c:pt>
                <c:pt idx="11">
                  <c:v>26.3811</c:v>
                </c:pt>
                <c:pt idx="12">
                  <c:v>26.744199999999999</c:v>
                </c:pt>
                <c:pt idx="13">
                  <c:v>26.307200000000002</c:v>
                </c:pt>
                <c:pt idx="14">
                  <c:v>26.1311</c:v>
                </c:pt>
                <c:pt idx="15">
                  <c:v>26.589400000000001</c:v>
                </c:pt>
                <c:pt idx="16">
                  <c:v>26.936499999999999</c:v>
                </c:pt>
                <c:pt idx="17">
                  <c:v>26.432600000000001</c:v>
                </c:pt>
                <c:pt idx="18">
                  <c:v>26.0199</c:v>
                </c:pt>
                <c:pt idx="19">
                  <c:v>25.4999</c:v>
                </c:pt>
                <c:pt idx="20">
                  <c:v>25.577300000000001</c:v>
                </c:pt>
                <c:pt idx="21">
                  <c:v>25.415199999999999</c:v>
                </c:pt>
                <c:pt idx="22">
                  <c:v>25.598400000000002</c:v>
                </c:pt>
                <c:pt idx="23">
                  <c:v>26.020099999999999</c:v>
                </c:pt>
                <c:pt idx="24">
                  <c:v>26.2439</c:v>
                </c:pt>
                <c:pt idx="25">
                  <c:v>25.930299999999999</c:v>
                </c:pt>
                <c:pt idx="26">
                  <c:v>25.588100000000001</c:v>
                </c:pt>
                <c:pt idx="27">
                  <c:v>25.383199999999999</c:v>
                </c:pt>
                <c:pt idx="28">
                  <c:v>25.825399999999998</c:v>
                </c:pt>
                <c:pt idx="29">
                  <c:v>26.8399</c:v>
                </c:pt>
                <c:pt idx="30">
                  <c:v>26.572399999999998</c:v>
                </c:pt>
                <c:pt idx="31">
                  <c:v>26.697900000000001</c:v>
                </c:pt>
                <c:pt idx="32">
                  <c:v>26.924299999999999</c:v>
                </c:pt>
                <c:pt idx="33">
                  <c:v>27.2164</c:v>
                </c:pt>
                <c:pt idx="34">
                  <c:v>26.642700000000001</c:v>
                </c:pt>
                <c:pt idx="35">
                  <c:v>27.517199999999999</c:v>
                </c:pt>
                <c:pt idx="36">
                  <c:v>28.004300000000001</c:v>
                </c:pt>
                <c:pt idx="37">
                  <c:v>28.0275</c:v>
                </c:pt>
                <c:pt idx="38">
                  <c:v>29.100899999999999</c:v>
                </c:pt>
                <c:pt idx="39">
                  <c:v>29.098700000000001</c:v>
                </c:pt>
                <c:pt idx="40">
                  <c:v>29.368200000000002</c:v>
                </c:pt>
                <c:pt idx="41">
                  <c:v>29.013300000000001</c:v>
                </c:pt>
                <c:pt idx="42">
                  <c:v>28.551400000000001</c:v>
                </c:pt>
                <c:pt idx="43">
                  <c:v>28.462499999999999</c:v>
                </c:pt>
                <c:pt idx="44">
                  <c:v>27.8569</c:v>
                </c:pt>
                <c:pt idx="45">
                  <c:v>27.472300000000001</c:v>
                </c:pt>
                <c:pt idx="46">
                  <c:v>26.694299999999998</c:v>
                </c:pt>
                <c:pt idx="47">
                  <c:v>26.824000000000002</c:v>
                </c:pt>
              </c:numCache>
            </c:numRef>
          </c:val>
          <c:smooth val="0"/>
          <c:extLst>
            <c:ext xmlns:c16="http://schemas.microsoft.com/office/drawing/2014/chart" uri="{C3380CC4-5D6E-409C-BE32-E72D297353CC}">
              <c16:uniqueId val="{00000009-0931-4318-9054-FF8AD0C63AC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14.681800000000001</c:v>
                </c:pt>
                <c:pt idx="1">
                  <c:v>14.875</c:v>
                </c:pt>
                <c:pt idx="2">
                  <c:v>15.31</c:v>
                </c:pt>
                <c:pt idx="3">
                  <c:v>14.7987</c:v>
                </c:pt>
                <c:pt idx="4">
                  <c:v>14.3508</c:v>
                </c:pt>
                <c:pt idx="5">
                  <c:v>14.033899999999999</c:v>
                </c:pt>
                <c:pt idx="6">
                  <c:v>13.998100000000001</c:v>
                </c:pt>
                <c:pt idx="7">
                  <c:v>14.364699999999999</c:v>
                </c:pt>
                <c:pt idx="8">
                  <c:v>15.132099999999999</c:v>
                </c:pt>
                <c:pt idx="9">
                  <c:v>14.7767</c:v>
                </c:pt>
                <c:pt idx="10">
                  <c:v>15.2052</c:v>
                </c:pt>
                <c:pt idx="11">
                  <c:v>15.201599999999999</c:v>
                </c:pt>
                <c:pt idx="12">
                  <c:v>14.186400000000001</c:v>
                </c:pt>
                <c:pt idx="13">
                  <c:v>12.1286</c:v>
                </c:pt>
                <c:pt idx="14">
                  <c:v>11.460599999999999</c:v>
                </c:pt>
                <c:pt idx="15">
                  <c:v>11.132300000000001</c:v>
                </c:pt>
                <c:pt idx="16">
                  <c:v>11.2867</c:v>
                </c:pt>
                <c:pt idx="17">
                  <c:v>11.2628</c:v>
                </c:pt>
                <c:pt idx="18">
                  <c:v>11.3634</c:v>
                </c:pt>
                <c:pt idx="19">
                  <c:v>11.7681</c:v>
                </c:pt>
                <c:pt idx="20">
                  <c:v>11.206099999999999</c:v>
                </c:pt>
                <c:pt idx="21">
                  <c:v>11.0037</c:v>
                </c:pt>
                <c:pt idx="22">
                  <c:v>10.7395</c:v>
                </c:pt>
                <c:pt idx="23">
                  <c:v>11.515599999999999</c:v>
                </c:pt>
                <c:pt idx="24">
                  <c:v>12.966200000000001</c:v>
                </c:pt>
                <c:pt idx="25">
                  <c:v>14.947699999999999</c:v>
                </c:pt>
                <c:pt idx="26">
                  <c:v>15.033300000000001</c:v>
                </c:pt>
                <c:pt idx="27">
                  <c:v>15.295400000000001</c:v>
                </c:pt>
                <c:pt idx="28">
                  <c:v>14.962400000000001</c:v>
                </c:pt>
                <c:pt idx="29">
                  <c:v>15.329700000000001</c:v>
                </c:pt>
                <c:pt idx="30">
                  <c:v>15.1068</c:v>
                </c:pt>
                <c:pt idx="31">
                  <c:v>14.8652</c:v>
                </c:pt>
                <c:pt idx="32">
                  <c:v>14.8866</c:v>
                </c:pt>
                <c:pt idx="33">
                  <c:v>15.152100000000001</c:v>
                </c:pt>
                <c:pt idx="34">
                  <c:v>15.6287</c:v>
                </c:pt>
                <c:pt idx="35">
                  <c:v>16.789000000000001</c:v>
                </c:pt>
                <c:pt idx="36">
                  <c:v>16.627300000000002</c:v>
                </c:pt>
                <c:pt idx="37">
                  <c:v>14.7544</c:v>
                </c:pt>
                <c:pt idx="38">
                  <c:v>14.025499999999999</c:v>
                </c:pt>
                <c:pt idx="39">
                  <c:v>11.8809</c:v>
                </c:pt>
                <c:pt idx="40">
                  <c:v>11.424099999999999</c:v>
                </c:pt>
                <c:pt idx="41">
                  <c:v>11.497400000000001</c:v>
                </c:pt>
                <c:pt idx="42">
                  <c:v>11.8131</c:v>
                </c:pt>
                <c:pt idx="43">
                  <c:v>11.730499999999999</c:v>
                </c:pt>
                <c:pt idx="44">
                  <c:v>11.8506</c:v>
                </c:pt>
                <c:pt idx="45">
                  <c:v>11.524699999999999</c:v>
                </c:pt>
                <c:pt idx="46">
                  <c:v>11.5334</c:v>
                </c:pt>
                <c:pt idx="47">
                  <c:v>14.250999999999999</c:v>
                </c:pt>
              </c:numCache>
            </c:numRef>
          </c:val>
          <c:smooth val="0"/>
          <c:extLst>
            <c:ext xmlns:c16="http://schemas.microsoft.com/office/drawing/2014/chart" uri="{C3380CC4-5D6E-409C-BE32-E72D297353CC}">
              <c16:uniqueId val="{0000000A-0931-4318-9054-FF8AD0C63AC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12.27</c:v>
                </c:pt>
                <c:pt idx="1">
                  <c:v>12.7</c:v>
                </c:pt>
                <c:pt idx="2">
                  <c:v>12.69</c:v>
                </c:pt>
                <c:pt idx="3">
                  <c:v>12.21</c:v>
                </c:pt>
                <c:pt idx="4">
                  <c:v>12.81</c:v>
                </c:pt>
                <c:pt idx="5">
                  <c:v>12.73</c:v>
                </c:pt>
                <c:pt idx="6">
                  <c:v>12.72</c:v>
                </c:pt>
                <c:pt idx="7">
                  <c:v>12.23</c:v>
                </c:pt>
                <c:pt idx="8">
                  <c:v>12.12</c:v>
                </c:pt>
                <c:pt idx="9">
                  <c:v>12.31</c:v>
                </c:pt>
                <c:pt idx="10">
                  <c:v>12.28</c:v>
                </c:pt>
                <c:pt idx="11">
                  <c:v>12.2</c:v>
                </c:pt>
                <c:pt idx="12">
                  <c:v>12.29</c:v>
                </c:pt>
                <c:pt idx="13">
                  <c:v>12.89</c:v>
                </c:pt>
                <c:pt idx="14">
                  <c:v>13.49</c:v>
                </c:pt>
                <c:pt idx="15">
                  <c:v>13.52</c:v>
                </c:pt>
                <c:pt idx="16">
                  <c:v>13.59</c:v>
                </c:pt>
                <c:pt idx="17">
                  <c:v>13.35</c:v>
                </c:pt>
                <c:pt idx="18">
                  <c:v>13.43</c:v>
                </c:pt>
                <c:pt idx="19">
                  <c:v>13.57</c:v>
                </c:pt>
                <c:pt idx="20">
                  <c:v>13.37</c:v>
                </c:pt>
                <c:pt idx="21">
                  <c:v>13.45</c:v>
                </c:pt>
                <c:pt idx="22">
                  <c:v>13.4</c:v>
                </c:pt>
                <c:pt idx="23">
                  <c:v>13.31</c:v>
                </c:pt>
                <c:pt idx="24">
                  <c:v>12.7</c:v>
                </c:pt>
                <c:pt idx="25">
                  <c:v>13.12</c:v>
                </c:pt>
                <c:pt idx="26">
                  <c:v>13.02</c:v>
                </c:pt>
                <c:pt idx="27">
                  <c:v>13.27</c:v>
                </c:pt>
                <c:pt idx="28">
                  <c:v>13.42</c:v>
                </c:pt>
                <c:pt idx="29">
                  <c:v>13.36</c:v>
                </c:pt>
                <c:pt idx="30">
                  <c:v>13.39</c:v>
                </c:pt>
                <c:pt idx="31">
                  <c:v>13.57</c:v>
                </c:pt>
                <c:pt idx="32">
                  <c:v>12.73</c:v>
                </c:pt>
                <c:pt idx="33">
                  <c:v>13.59</c:v>
                </c:pt>
                <c:pt idx="34">
                  <c:v>13.53</c:v>
                </c:pt>
                <c:pt idx="35">
                  <c:v>13.26</c:v>
                </c:pt>
                <c:pt idx="36">
                  <c:v>13.51</c:v>
                </c:pt>
                <c:pt idx="37">
                  <c:v>13.34</c:v>
                </c:pt>
                <c:pt idx="38">
                  <c:v>10.92</c:v>
                </c:pt>
                <c:pt idx="39">
                  <c:v>7.15</c:v>
                </c:pt>
                <c:pt idx="40">
                  <c:v>6.98</c:v>
                </c:pt>
                <c:pt idx="41">
                  <c:v>7.31</c:v>
                </c:pt>
                <c:pt idx="42">
                  <c:v>10.95</c:v>
                </c:pt>
                <c:pt idx="43">
                  <c:v>11.73</c:v>
                </c:pt>
                <c:pt idx="44">
                  <c:v>11.84</c:v>
                </c:pt>
                <c:pt idx="45">
                  <c:v>10.130000000000001</c:v>
                </c:pt>
                <c:pt idx="46">
                  <c:v>9.09</c:v>
                </c:pt>
                <c:pt idx="47">
                  <c:v>9.35</c:v>
                </c:pt>
              </c:numCache>
            </c:numRef>
          </c:val>
          <c:smooth val="0"/>
          <c:extLst>
            <c:ext xmlns:c16="http://schemas.microsoft.com/office/drawing/2014/chart" uri="{C3380CC4-5D6E-409C-BE32-E72D297353CC}">
              <c16:uniqueId val="{0000000B-0931-4318-9054-FF8AD0C63AC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32.218000000000004</c:v>
                </c:pt>
                <c:pt idx="1">
                  <c:v>32.630000000000003</c:v>
                </c:pt>
                <c:pt idx="2">
                  <c:v>32.054000000000002</c:v>
                </c:pt>
                <c:pt idx="3">
                  <c:v>31.103999999999999</c:v>
                </c:pt>
                <c:pt idx="4">
                  <c:v>31.1</c:v>
                </c:pt>
                <c:pt idx="5">
                  <c:v>31.032</c:v>
                </c:pt>
                <c:pt idx="6">
                  <c:v>31.036000000000001</c:v>
                </c:pt>
                <c:pt idx="7">
                  <c:v>31.04</c:v>
                </c:pt>
                <c:pt idx="8">
                  <c:v>30.988</c:v>
                </c:pt>
                <c:pt idx="9">
                  <c:v>31.815999999999999</c:v>
                </c:pt>
                <c:pt idx="10">
                  <c:v>31.542000000000002</c:v>
                </c:pt>
                <c:pt idx="11">
                  <c:v>31.5</c:v>
                </c:pt>
                <c:pt idx="12">
                  <c:v>31.257999999999999</c:v>
                </c:pt>
                <c:pt idx="13">
                  <c:v>30.661999999999999</c:v>
                </c:pt>
                <c:pt idx="14">
                  <c:v>30.504000000000001</c:v>
                </c:pt>
                <c:pt idx="15">
                  <c:v>30.334</c:v>
                </c:pt>
                <c:pt idx="16">
                  <c:v>30.638000000000002</c:v>
                </c:pt>
                <c:pt idx="17">
                  <c:v>31.02</c:v>
                </c:pt>
                <c:pt idx="18">
                  <c:v>30.68</c:v>
                </c:pt>
                <c:pt idx="19">
                  <c:v>31.155999999999999</c:v>
                </c:pt>
                <c:pt idx="20">
                  <c:v>30.731999999999999</c:v>
                </c:pt>
                <c:pt idx="21">
                  <c:v>31.23</c:v>
                </c:pt>
                <c:pt idx="22">
                  <c:v>30.9</c:v>
                </c:pt>
                <c:pt idx="23">
                  <c:v>31.03</c:v>
                </c:pt>
                <c:pt idx="24">
                  <c:v>31.193999999999999</c:v>
                </c:pt>
                <c:pt idx="25">
                  <c:v>31.01</c:v>
                </c:pt>
                <c:pt idx="26">
                  <c:v>31.33</c:v>
                </c:pt>
                <c:pt idx="27">
                  <c:v>31.297999999999998</c:v>
                </c:pt>
                <c:pt idx="28">
                  <c:v>30.85</c:v>
                </c:pt>
                <c:pt idx="29">
                  <c:v>30.617999999999999</c:v>
                </c:pt>
                <c:pt idx="30">
                  <c:v>31.452000000000002</c:v>
                </c:pt>
                <c:pt idx="31">
                  <c:v>31.635999999999999</c:v>
                </c:pt>
                <c:pt idx="32">
                  <c:v>31.797999999999998</c:v>
                </c:pt>
                <c:pt idx="33">
                  <c:v>31.77</c:v>
                </c:pt>
                <c:pt idx="34">
                  <c:v>31.425999999999998</c:v>
                </c:pt>
                <c:pt idx="35">
                  <c:v>31.896000000000001</c:v>
                </c:pt>
                <c:pt idx="36">
                  <c:v>32.457999999999998</c:v>
                </c:pt>
                <c:pt idx="37">
                  <c:v>32.597999999999999</c:v>
                </c:pt>
                <c:pt idx="38">
                  <c:v>32.158000000000001</c:v>
                </c:pt>
                <c:pt idx="39">
                  <c:v>31.702000000000002</c:v>
                </c:pt>
                <c:pt idx="40">
                  <c:v>32.286000000000001</c:v>
                </c:pt>
                <c:pt idx="41">
                  <c:v>32.817999999999998</c:v>
                </c:pt>
                <c:pt idx="42">
                  <c:v>32.881999999999998</c:v>
                </c:pt>
                <c:pt idx="43">
                  <c:v>32.756</c:v>
                </c:pt>
                <c:pt idx="44">
                  <c:v>32.378</c:v>
                </c:pt>
                <c:pt idx="45">
                  <c:v>32.037999999999997</c:v>
                </c:pt>
                <c:pt idx="46">
                  <c:v>31.858000000000001</c:v>
                </c:pt>
                <c:pt idx="47">
                  <c:v>32.298000000000002</c:v>
                </c:pt>
              </c:numCache>
            </c:numRef>
          </c:val>
          <c:smooth val="0"/>
          <c:extLst>
            <c:ext xmlns:c16="http://schemas.microsoft.com/office/drawing/2014/chart" uri="{C3380CC4-5D6E-409C-BE32-E72D297353CC}">
              <c16:uniqueId val="{0000000C-0931-4318-9054-FF8AD0C63AC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931-4318-9054-FF8AD0C63AC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931-4318-9054-FF8AD0C63AC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43.307000000000002</c:v>
                </c:pt>
                <c:pt idx="1">
                  <c:v>43.164000000000001</c:v>
                </c:pt>
                <c:pt idx="2">
                  <c:v>43.427999999999997</c:v>
                </c:pt>
                <c:pt idx="3">
                  <c:v>42.972000000000001</c:v>
                </c:pt>
                <c:pt idx="4">
                  <c:v>43.247</c:v>
                </c:pt>
                <c:pt idx="5">
                  <c:v>43.021999999999998</c:v>
                </c:pt>
                <c:pt idx="6">
                  <c:v>43.104999999999997</c:v>
                </c:pt>
                <c:pt idx="7">
                  <c:v>42.96</c:v>
                </c:pt>
                <c:pt idx="8">
                  <c:v>43.070999999999998</c:v>
                </c:pt>
                <c:pt idx="9">
                  <c:v>43.097999999999999</c:v>
                </c:pt>
                <c:pt idx="10">
                  <c:v>43.295999999999999</c:v>
                </c:pt>
                <c:pt idx="11">
                  <c:v>43.209000000000003</c:v>
                </c:pt>
                <c:pt idx="12">
                  <c:v>43.350999999999999</c:v>
                </c:pt>
                <c:pt idx="13">
                  <c:v>42.627000000000002</c:v>
                </c:pt>
                <c:pt idx="14">
                  <c:v>41.991999999999997</c:v>
                </c:pt>
                <c:pt idx="15">
                  <c:v>43.646999999999998</c:v>
                </c:pt>
                <c:pt idx="16">
                  <c:v>43.494</c:v>
                </c:pt>
                <c:pt idx="17">
                  <c:v>43.981999999999999</c:v>
                </c:pt>
                <c:pt idx="18">
                  <c:v>43.720999999999997</c:v>
                </c:pt>
                <c:pt idx="19">
                  <c:v>43.93</c:v>
                </c:pt>
                <c:pt idx="20">
                  <c:v>43.63</c:v>
                </c:pt>
                <c:pt idx="21">
                  <c:v>43.298000000000002</c:v>
                </c:pt>
                <c:pt idx="22">
                  <c:v>43.783999999999999</c:v>
                </c:pt>
                <c:pt idx="23">
                  <c:v>43.494</c:v>
                </c:pt>
                <c:pt idx="24">
                  <c:v>43.613</c:v>
                </c:pt>
                <c:pt idx="25">
                  <c:v>44.012</c:v>
                </c:pt>
                <c:pt idx="26">
                  <c:v>43.412999999999997</c:v>
                </c:pt>
                <c:pt idx="27">
                  <c:v>43.076999999999998</c:v>
                </c:pt>
                <c:pt idx="28">
                  <c:v>43.344999999999999</c:v>
                </c:pt>
                <c:pt idx="29">
                  <c:v>43.554000000000002</c:v>
                </c:pt>
                <c:pt idx="30">
                  <c:v>43.595999999999997</c:v>
                </c:pt>
                <c:pt idx="31">
                  <c:v>43.576000000000001</c:v>
                </c:pt>
                <c:pt idx="32">
                  <c:v>43.439</c:v>
                </c:pt>
                <c:pt idx="33">
                  <c:v>43.475999999999999</c:v>
                </c:pt>
                <c:pt idx="34">
                  <c:v>43.466000000000001</c:v>
                </c:pt>
                <c:pt idx="35">
                  <c:v>43.783999999999999</c:v>
                </c:pt>
                <c:pt idx="36">
                  <c:v>43.712000000000003</c:v>
                </c:pt>
                <c:pt idx="37">
                  <c:v>44.75</c:v>
                </c:pt>
                <c:pt idx="38">
                  <c:v>44.664999999999999</c:v>
                </c:pt>
                <c:pt idx="39">
                  <c:v>44.601999999999997</c:v>
                </c:pt>
                <c:pt idx="40">
                  <c:v>44.612000000000002</c:v>
                </c:pt>
                <c:pt idx="41">
                  <c:v>44.884999999999998</c:v>
                </c:pt>
                <c:pt idx="42">
                  <c:v>44.607999999999997</c:v>
                </c:pt>
                <c:pt idx="43">
                  <c:v>44.71</c:v>
                </c:pt>
                <c:pt idx="44">
                  <c:v>44.633000000000003</c:v>
                </c:pt>
                <c:pt idx="45">
                  <c:v>44.469000000000001</c:v>
                </c:pt>
                <c:pt idx="46">
                  <c:v>44.584000000000003</c:v>
                </c:pt>
                <c:pt idx="47">
                  <c:v>44.054000000000002</c:v>
                </c:pt>
              </c:numCache>
            </c:numRef>
          </c:val>
          <c:smooth val="0"/>
          <c:extLst>
            <c:ext xmlns:c16="http://schemas.microsoft.com/office/drawing/2014/chart" uri="{C3380CC4-5D6E-409C-BE32-E72D297353CC}">
              <c16:uniqueId val="{0000000F-0931-4318-9054-FF8AD0C63AC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931-4318-9054-FF8AD0C63AC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54.958599999999997</c:v>
                </c:pt>
                <c:pt idx="1">
                  <c:v>51.837699999999998</c:v>
                </c:pt>
                <c:pt idx="2">
                  <c:v>46.160899999999998</c:v>
                </c:pt>
                <c:pt idx="3">
                  <c:v>51.289499999999997</c:v>
                </c:pt>
                <c:pt idx="4">
                  <c:v>47.283200000000001</c:v>
                </c:pt>
                <c:pt idx="5">
                  <c:v>38.930199999999999</c:v>
                </c:pt>
                <c:pt idx="6">
                  <c:v>44.547400000000003</c:v>
                </c:pt>
                <c:pt idx="7">
                  <c:v>43.922899999999998</c:v>
                </c:pt>
                <c:pt idx="8">
                  <c:v>45.215200000000003</c:v>
                </c:pt>
                <c:pt idx="9">
                  <c:v>53.462299999999999</c:v>
                </c:pt>
                <c:pt idx="10">
                  <c:v>50.040799999999997</c:v>
                </c:pt>
                <c:pt idx="11">
                  <c:v>43.516199999999998</c:v>
                </c:pt>
                <c:pt idx="12">
                  <c:v>33.939900000000002</c:v>
                </c:pt>
                <c:pt idx="13">
                  <c:v>44.461799999999997</c:v>
                </c:pt>
                <c:pt idx="14">
                  <c:v>42.787300000000002</c:v>
                </c:pt>
                <c:pt idx="15">
                  <c:v>36.073</c:v>
                </c:pt>
                <c:pt idx="16">
                  <c:v>42.701900000000002</c:v>
                </c:pt>
                <c:pt idx="17">
                  <c:v>46.628999999999998</c:v>
                </c:pt>
                <c:pt idx="18">
                  <c:v>45.309800000000003</c:v>
                </c:pt>
                <c:pt idx="19">
                  <c:v>38.663499999999999</c:v>
                </c:pt>
                <c:pt idx="20">
                  <c:v>40.603700000000003</c:v>
                </c:pt>
                <c:pt idx="21">
                  <c:v>37.296300000000002</c:v>
                </c:pt>
                <c:pt idx="22">
                  <c:v>31.6553</c:v>
                </c:pt>
                <c:pt idx="23">
                  <c:v>36.297499999999999</c:v>
                </c:pt>
                <c:pt idx="24">
                  <c:v>50.882599999999996</c:v>
                </c:pt>
                <c:pt idx="25">
                  <c:v>47.317900000000002</c:v>
                </c:pt>
                <c:pt idx="26">
                  <c:v>41.932600000000001</c:v>
                </c:pt>
                <c:pt idx="27">
                  <c:v>35.6387</c:v>
                </c:pt>
                <c:pt idx="28">
                  <c:v>45.055900000000001</c:v>
                </c:pt>
                <c:pt idx="29">
                  <c:v>40.1922</c:v>
                </c:pt>
                <c:pt idx="30">
                  <c:v>34.5169</c:v>
                </c:pt>
                <c:pt idx="31">
                  <c:v>40.896299999999997</c:v>
                </c:pt>
                <c:pt idx="32">
                  <c:v>47.293799999999997</c:v>
                </c:pt>
                <c:pt idx="33">
                  <c:v>51.816200000000002</c:v>
                </c:pt>
                <c:pt idx="34">
                  <c:v>43.654499999999999</c:v>
                </c:pt>
                <c:pt idx="35">
                  <c:v>42.457099999999997</c:v>
                </c:pt>
                <c:pt idx="36">
                  <c:v>36.223700000000001</c:v>
                </c:pt>
                <c:pt idx="37">
                  <c:v>50.252299999999998</c:v>
                </c:pt>
                <c:pt idx="38">
                  <c:v>45.643300000000004</c:v>
                </c:pt>
                <c:pt idx="39">
                  <c:v>44.2866</c:v>
                </c:pt>
                <c:pt idx="40">
                  <c:v>45.108899999999998</c:v>
                </c:pt>
                <c:pt idx="41">
                  <c:v>23.421900000000001</c:v>
                </c:pt>
                <c:pt idx="42">
                  <c:v>49.773499999999999</c:v>
                </c:pt>
                <c:pt idx="43">
                  <c:v>48.873600000000003</c:v>
                </c:pt>
                <c:pt idx="44">
                  <c:v>19.9954</c:v>
                </c:pt>
                <c:pt idx="45">
                  <c:v>38.372999999999998</c:v>
                </c:pt>
                <c:pt idx="46">
                  <c:v>47.3782</c:v>
                </c:pt>
                <c:pt idx="47">
                  <c:v>50.637999999999998</c:v>
                </c:pt>
              </c:numCache>
            </c:numRef>
          </c:val>
          <c:smooth val="0"/>
          <c:extLst>
            <c:ext xmlns:c16="http://schemas.microsoft.com/office/drawing/2014/chart" uri="{C3380CC4-5D6E-409C-BE32-E72D297353CC}">
              <c16:uniqueId val="{00000011-0931-4318-9054-FF8AD0C63AC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931-4318-9054-FF8AD0C63AC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8.9</c:v>
                </c:pt>
                <c:pt idx="1">
                  <c:v>8.9</c:v>
                </c:pt>
                <c:pt idx="2">
                  <c:v>8.9</c:v>
                </c:pt>
                <c:pt idx="3">
                  <c:v>9</c:v>
                </c:pt>
                <c:pt idx="4">
                  <c:v>8.9</c:v>
                </c:pt>
                <c:pt idx="5">
                  <c:v>8.8000000000000007</c:v>
                </c:pt>
                <c:pt idx="6">
                  <c:v>8.8000000000000007</c:v>
                </c:pt>
                <c:pt idx="7">
                  <c:v>8.6999999999999993</c:v>
                </c:pt>
                <c:pt idx="8">
                  <c:v>8.6999999999999993</c:v>
                </c:pt>
                <c:pt idx="9">
                  <c:v>8.6999999999999993</c:v>
                </c:pt>
                <c:pt idx="10">
                  <c:v>9</c:v>
                </c:pt>
                <c:pt idx="11">
                  <c:v>9.1999999999999993</c:v>
                </c:pt>
                <c:pt idx="12">
                  <c:v>9.4</c:v>
                </c:pt>
                <c:pt idx="13">
                  <c:v>9.1999999999999993</c:v>
                </c:pt>
                <c:pt idx="14">
                  <c:v>8.5</c:v>
                </c:pt>
                <c:pt idx="15">
                  <c:v>8.1</c:v>
                </c:pt>
                <c:pt idx="16">
                  <c:v>8.1</c:v>
                </c:pt>
                <c:pt idx="17">
                  <c:v>8.3000000000000007</c:v>
                </c:pt>
                <c:pt idx="18">
                  <c:v>8.4</c:v>
                </c:pt>
                <c:pt idx="19">
                  <c:v>8.6</c:v>
                </c:pt>
                <c:pt idx="20">
                  <c:v>8.6</c:v>
                </c:pt>
                <c:pt idx="21">
                  <c:v>8.5</c:v>
                </c:pt>
                <c:pt idx="22">
                  <c:v>8.6</c:v>
                </c:pt>
                <c:pt idx="23">
                  <c:v>8.9</c:v>
                </c:pt>
                <c:pt idx="24">
                  <c:v>8.6999999999999993</c:v>
                </c:pt>
                <c:pt idx="25">
                  <c:v>8.6</c:v>
                </c:pt>
                <c:pt idx="26">
                  <c:v>8.5</c:v>
                </c:pt>
                <c:pt idx="27">
                  <c:v>8.5</c:v>
                </c:pt>
                <c:pt idx="28">
                  <c:v>8.6999999999999993</c:v>
                </c:pt>
                <c:pt idx="29">
                  <c:v>8.9</c:v>
                </c:pt>
                <c:pt idx="30">
                  <c:v>8.6</c:v>
                </c:pt>
                <c:pt idx="31">
                  <c:v>8.6</c:v>
                </c:pt>
                <c:pt idx="32">
                  <c:v>9.1999999999999993</c:v>
                </c:pt>
                <c:pt idx="33">
                  <c:v>9.4</c:v>
                </c:pt>
                <c:pt idx="34">
                  <c:v>9.6</c:v>
                </c:pt>
                <c:pt idx="35">
                  <c:v>9.8000000000000007</c:v>
                </c:pt>
                <c:pt idx="36">
                  <c:v>9.5</c:v>
                </c:pt>
                <c:pt idx="37">
                  <c:v>9</c:v>
                </c:pt>
                <c:pt idx="38">
                  <c:v>9.1999999999999993</c:v>
                </c:pt>
                <c:pt idx="39">
                  <c:v>9.5</c:v>
                </c:pt>
                <c:pt idx="40">
                  <c:v>9.6</c:v>
                </c:pt>
                <c:pt idx="41">
                  <c:v>9.6999999999999993</c:v>
                </c:pt>
                <c:pt idx="42">
                  <c:v>9.4</c:v>
                </c:pt>
                <c:pt idx="43">
                  <c:v>8.9</c:v>
                </c:pt>
                <c:pt idx="44">
                  <c:v>8.6999999999999993</c:v>
                </c:pt>
                <c:pt idx="45">
                  <c:v>8.5</c:v>
                </c:pt>
                <c:pt idx="46">
                  <c:v>8.4</c:v>
                </c:pt>
                <c:pt idx="47">
                  <c:v>8.1999999999999993</c:v>
                </c:pt>
              </c:numCache>
            </c:numRef>
          </c:val>
          <c:smooth val="0"/>
          <c:extLst>
            <c:ext xmlns:c16="http://schemas.microsoft.com/office/drawing/2014/chart" uri="{C3380CC4-5D6E-409C-BE32-E72D297353CC}">
              <c16:uniqueId val="{00000013-0931-4318-9054-FF8AD0C63AC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931-4318-9054-FF8AD0C63AC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153.85720000000001</c:v>
                </c:pt>
                <c:pt idx="1">
                  <c:v>155.13855000000001</c:v>
                </c:pt>
                <c:pt idx="2">
                  <c:v>142.23224999999999</c:v>
                </c:pt>
                <c:pt idx="3">
                  <c:v>145.02000000000001</c:v>
                </c:pt>
                <c:pt idx="4">
                  <c:v>128.81515999999999</c:v>
                </c:pt>
                <c:pt idx="5">
                  <c:v>106.65801</c:v>
                </c:pt>
                <c:pt idx="6">
                  <c:v>109.44832</c:v>
                </c:pt>
                <c:pt idx="7">
                  <c:v>116.66338</c:v>
                </c:pt>
                <c:pt idx="8">
                  <c:v>151.57051999999999</c:v>
                </c:pt>
                <c:pt idx="9">
                  <c:v>148.20583999999999</c:v>
                </c:pt>
                <c:pt idx="10">
                  <c:v>147.27907999999999</c:v>
                </c:pt>
                <c:pt idx="11">
                  <c:v>133.18142</c:v>
                </c:pt>
                <c:pt idx="12">
                  <c:v>101.70752</c:v>
                </c:pt>
                <c:pt idx="13">
                  <c:v>110.68823</c:v>
                </c:pt>
                <c:pt idx="14">
                  <c:v>127.59096</c:v>
                </c:pt>
                <c:pt idx="15">
                  <c:v>165.76061000000001</c:v>
                </c:pt>
                <c:pt idx="16">
                  <c:v>146.15405000000001</c:v>
                </c:pt>
                <c:pt idx="17">
                  <c:v>149.29728</c:v>
                </c:pt>
                <c:pt idx="18">
                  <c:v>108.25145999999999</c:v>
                </c:pt>
                <c:pt idx="19">
                  <c:v>100.07447999999999</c:v>
                </c:pt>
                <c:pt idx="20">
                  <c:v>115.74438000000001</c:v>
                </c:pt>
                <c:pt idx="21">
                  <c:v>156.88758000000001</c:v>
                </c:pt>
                <c:pt idx="22">
                  <c:v>145.36814000000001</c:v>
                </c:pt>
                <c:pt idx="23">
                  <c:v>141.78158999999999</c:v>
                </c:pt>
                <c:pt idx="24">
                  <c:v>126.56898</c:v>
                </c:pt>
                <c:pt idx="25">
                  <c:v>109.07863</c:v>
                </c:pt>
                <c:pt idx="26">
                  <c:v>126.22132000000001</c:v>
                </c:pt>
                <c:pt idx="27">
                  <c:v>142.36108999999999</c:v>
                </c:pt>
                <c:pt idx="28">
                  <c:v>139.62701999999999</c:v>
                </c:pt>
                <c:pt idx="29">
                  <c:v>140.1147</c:v>
                </c:pt>
                <c:pt idx="30">
                  <c:v>128.90727000000001</c:v>
                </c:pt>
                <c:pt idx="31">
                  <c:v>47.428019999999997</c:v>
                </c:pt>
                <c:pt idx="32">
                  <c:v>41.771030000000003</c:v>
                </c:pt>
                <c:pt idx="33">
                  <c:v>37.178600000000003</c:v>
                </c:pt>
                <c:pt idx="34">
                  <c:v>38.69003</c:v>
                </c:pt>
                <c:pt idx="35">
                  <c:v>30.515899999999998</c:v>
                </c:pt>
                <c:pt idx="36">
                  <c:v>28.189119999999999</c:v>
                </c:pt>
                <c:pt idx="37">
                  <c:v>35.174950000000003</c:v>
                </c:pt>
                <c:pt idx="38">
                  <c:v>35.369050000000001</c:v>
                </c:pt>
                <c:pt idx="39">
                  <c:v>36.199339999999999</c:v>
                </c:pt>
                <c:pt idx="40">
                  <c:v>37.680120000000002</c:v>
                </c:pt>
                <c:pt idx="41">
                  <c:v>34.853549999999998</c:v>
                </c:pt>
                <c:pt idx="42">
                  <c:v>37.796970000000002</c:v>
                </c:pt>
                <c:pt idx="43">
                  <c:v>41.567189999999997</c:v>
                </c:pt>
                <c:pt idx="44">
                  <c:v>117.85236</c:v>
                </c:pt>
                <c:pt idx="45">
                  <c:v>133.43397999999999</c:v>
                </c:pt>
                <c:pt idx="46">
                  <c:v>108.97481000000001</c:v>
                </c:pt>
                <c:pt idx="47">
                  <c:v>106.91670000000001</c:v>
                </c:pt>
              </c:numCache>
            </c:numRef>
          </c:val>
          <c:smooth val="0"/>
          <c:extLst>
            <c:ext xmlns:c16="http://schemas.microsoft.com/office/drawing/2014/chart" uri="{C3380CC4-5D6E-409C-BE32-E72D297353CC}">
              <c16:uniqueId val="{00000000-E0D0-4948-BA16-FD7107E55DD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0D0-4948-BA16-FD7107E55DD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1.4967900000000001</c:v>
                </c:pt>
                <c:pt idx="1">
                  <c:v>1.5723800000000001</c:v>
                </c:pt>
                <c:pt idx="2">
                  <c:v>1.5117700000000001</c:v>
                </c:pt>
                <c:pt idx="3">
                  <c:v>1.5288999999999999</c:v>
                </c:pt>
                <c:pt idx="4">
                  <c:v>1.5181100000000001</c:v>
                </c:pt>
                <c:pt idx="5">
                  <c:v>1.4750099999999999</c:v>
                </c:pt>
                <c:pt idx="6">
                  <c:v>1.4850699999999999</c:v>
                </c:pt>
                <c:pt idx="7">
                  <c:v>1.47986</c:v>
                </c:pt>
                <c:pt idx="8">
                  <c:v>1.4626600000000001</c:v>
                </c:pt>
                <c:pt idx="9">
                  <c:v>1.5473300000000001</c:v>
                </c:pt>
                <c:pt idx="10">
                  <c:v>1.4936499999999999</c:v>
                </c:pt>
                <c:pt idx="11">
                  <c:v>1.46793</c:v>
                </c:pt>
                <c:pt idx="12">
                  <c:v>1.56209</c:v>
                </c:pt>
                <c:pt idx="13">
                  <c:v>1.5584499999999999</c:v>
                </c:pt>
                <c:pt idx="14">
                  <c:v>1.7212700000000001</c:v>
                </c:pt>
                <c:pt idx="15">
                  <c:v>2.2153800000000001</c:v>
                </c:pt>
                <c:pt idx="16">
                  <c:v>3.02393</c:v>
                </c:pt>
                <c:pt idx="17">
                  <c:v>3.9838200000000001</c:v>
                </c:pt>
                <c:pt idx="18">
                  <c:v>4.1889099999999999</c:v>
                </c:pt>
                <c:pt idx="19">
                  <c:v>4.7025100000000002</c:v>
                </c:pt>
                <c:pt idx="20">
                  <c:v>4.9422800000000002</c:v>
                </c:pt>
                <c:pt idx="21">
                  <c:v>5.3877800000000002</c:v>
                </c:pt>
                <c:pt idx="22">
                  <c:v>5.3513099999999998</c:v>
                </c:pt>
                <c:pt idx="23">
                  <c:v>5.2523099999999996</c:v>
                </c:pt>
                <c:pt idx="24">
                  <c:v>5.4142799999999998</c:v>
                </c:pt>
                <c:pt idx="25">
                  <c:v>5.4548899999999998</c:v>
                </c:pt>
                <c:pt idx="26">
                  <c:v>5.5793299999999997</c:v>
                </c:pt>
                <c:pt idx="27">
                  <c:v>5.5428100000000002</c:v>
                </c:pt>
                <c:pt idx="28">
                  <c:v>5.4823700000000004</c:v>
                </c:pt>
                <c:pt idx="29">
                  <c:v>5.4330800000000004</c:v>
                </c:pt>
                <c:pt idx="30">
                  <c:v>5.22478</c:v>
                </c:pt>
                <c:pt idx="31">
                  <c:v>4.4397000000000002</c:v>
                </c:pt>
                <c:pt idx="32">
                  <c:v>4.4684299999999997</c:v>
                </c:pt>
                <c:pt idx="33">
                  <c:v>4.8127199999999997</c:v>
                </c:pt>
                <c:pt idx="34">
                  <c:v>5.2025499999999996</c:v>
                </c:pt>
                <c:pt idx="35">
                  <c:v>5.6632699999999998</c:v>
                </c:pt>
                <c:pt idx="36">
                  <c:v>5.4425100000000004</c:v>
                </c:pt>
                <c:pt idx="37">
                  <c:v>5.6162700000000001</c:v>
                </c:pt>
                <c:pt idx="38">
                  <c:v>5.80532</c:v>
                </c:pt>
                <c:pt idx="39">
                  <c:v>5.6538700000000004</c:v>
                </c:pt>
                <c:pt idx="40">
                  <c:v>5.7820400000000003</c:v>
                </c:pt>
                <c:pt idx="41">
                  <c:v>5.7544700000000004</c:v>
                </c:pt>
                <c:pt idx="42">
                  <c:v>5.7847900000000001</c:v>
                </c:pt>
                <c:pt idx="43">
                  <c:v>5.9186199999999998</c:v>
                </c:pt>
                <c:pt idx="44">
                  <c:v>6.0029599999999999</c:v>
                </c:pt>
                <c:pt idx="45">
                  <c:v>5.9565900000000003</c:v>
                </c:pt>
                <c:pt idx="46">
                  <c:v>6.1815499999999997</c:v>
                </c:pt>
                <c:pt idx="47">
                  <c:v>6.33277</c:v>
                </c:pt>
              </c:numCache>
            </c:numRef>
          </c:val>
          <c:smooth val="0"/>
          <c:extLst>
            <c:ext xmlns:c16="http://schemas.microsoft.com/office/drawing/2014/chart" uri="{C3380CC4-5D6E-409C-BE32-E72D297353CC}">
              <c16:uniqueId val="{00000002-E0D0-4948-BA16-FD7107E55DD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0D0-4948-BA16-FD7107E55DD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0D0-4948-BA16-FD7107E55DD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14.61</c:v>
                </c:pt>
                <c:pt idx="1">
                  <c:v>14.98</c:v>
                </c:pt>
                <c:pt idx="2">
                  <c:v>15.49</c:v>
                </c:pt>
                <c:pt idx="3">
                  <c:v>15.27</c:v>
                </c:pt>
                <c:pt idx="4">
                  <c:v>14.75</c:v>
                </c:pt>
                <c:pt idx="5">
                  <c:v>14.13</c:v>
                </c:pt>
                <c:pt idx="6">
                  <c:v>13.66</c:v>
                </c:pt>
                <c:pt idx="7">
                  <c:v>13.28</c:v>
                </c:pt>
                <c:pt idx="8">
                  <c:v>13.44</c:v>
                </c:pt>
                <c:pt idx="9">
                  <c:v>14.13</c:v>
                </c:pt>
                <c:pt idx="10">
                  <c:v>14.06</c:v>
                </c:pt>
                <c:pt idx="11">
                  <c:v>14.34</c:v>
                </c:pt>
                <c:pt idx="12">
                  <c:v>13.87</c:v>
                </c:pt>
                <c:pt idx="13">
                  <c:v>14.03</c:v>
                </c:pt>
                <c:pt idx="14">
                  <c:v>14.77</c:v>
                </c:pt>
                <c:pt idx="15">
                  <c:v>13.82</c:v>
                </c:pt>
                <c:pt idx="16">
                  <c:v>13.26</c:v>
                </c:pt>
                <c:pt idx="17">
                  <c:v>13.33</c:v>
                </c:pt>
                <c:pt idx="18">
                  <c:v>13.8</c:v>
                </c:pt>
                <c:pt idx="19">
                  <c:v>14.76</c:v>
                </c:pt>
                <c:pt idx="20">
                  <c:v>15.7</c:v>
                </c:pt>
                <c:pt idx="21">
                  <c:v>15.83</c:v>
                </c:pt>
                <c:pt idx="22">
                  <c:v>16.46</c:v>
                </c:pt>
                <c:pt idx="23">
                  <c:v>16.23</c:v>
                </c:pt>
                <c:pt idx="24">
                  <c:v>15.86</c:v>
                </c:pt>
                <c:pt idx="25">
                  <c:v>15.68</c:v>
                </c:pt>
                <c:pt idx="26">
                  <c:v>15.37</c:v>
                </c:pt>
                <c:pt idx="27">
                  <c:v>15.14</c:v>
                </c:pt>
                <c:pt idx="28">
                  <c:v>15.49</c:v>
                </c:pt>
                <c:pt idx="29">
                  <c:v>14.13</c:v>
                </c:pt>
                <c:pt idx="30">
                  <c:v>12.96</c:v>
                </c:pt>
                <c:pt idx="31">
                  <c:v>12.79</c:v>
                </c:pt>
                <c:pt idx="32">
                  <c:v>13.04</c:v>
                </c:pt>
                <c:pt idx="33">
                  <c:v>13.16</c:v>
                </c:pt>
                <c:pt idx="34">
                  <c:v>14.93</c:v>
                </c:pt>
                <c:pt idx="35">
                  <c:v>15.16</c:v>
                </c:pt>
                <c:pt idx="36">
                  <c:v>14.92</c:v>
                </c:pt>
                <c:pt idx="37">
                  <c:v>15.05</c:v>
                </c:pt>
                <c:pt idx="38">
                  <c:v>15.24</c:v>
                </c:pt>
                <c:pt idx="39">
                  <c:v>14.74</c:v>
                </c:pt>
                <c:pt idx="40">
                  <c:v>13.66</c:v>
                </c:pt>
                <c:pt idx="41">
                  <c:v>14.86</c:v>
                </c:pt>
                <c:pt idx="42">
                  <c:v>16.03</c:v>
                </c:pt>
                <c:pt idx="43">
                  <c:v>15.51</c:v>
                </c:pt>
                <c:pt idx="44">
                  <c:v>15.73</c:v>
                </c:pt>
                <c:pt idx="45">
                  <c:v>16.22</c:v>
                </c:pt>
                <c:pt idx="46">
                  <c:v>15.86</c:v>
                </c:pt>
                <c:pt idx="47">
                  <c:v>15.46</c:v>
                </c:pt>
              </c:numCache>
            </c:numRef>
          </c:val>
          <c:smooth val="0"/>
          <c:extLst>
            <c:ext xmlns:c16="http://schemas.microsoft.com/office/drawing/2014/chart" uri="{C3380CC4-5D6E-409C-BE32-E72D297353CC}">
              <c16:uniqueId val="{00000005-E0D0-4948-BA16-FD7107E55DD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0D0-4948-BA16-FD7107E55DD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0D0-4948-BA16-FD7107E55DD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E0D0-4948-BA16-FD7107E55DD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0D0-4948-BA16-FD7107E55DD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0.22020000000000001</c:v>
                </c:pt>
                <c:pt idx="1">
                  <c:v>0.2334</c:v>
                </c:pt>
                <c:pt idx="2">
                  <c:v>0.23549999999999999</c:v>
                </c:pt>
                <c:pt idx="3">
                  <c:v>0.22420000000000001</c:v>
                </c:pt>
                <c:pt idx="4">
                  <c:v>0.22919999999999999</c:v>
                </c:pt>
                <c:pt idx="5">
                  <c:v>0.21190000000000001</c:v>
                </c:pt>
                <c:pt idx="6">
                  <c:v>0.22869999999999999</c:v>
                </c:pt>
                <c:pt idx="7">
                  <c:v>0.21609999999999999</c:v>
                </c:pt>
                <c:pt idx="8">
                  <c:v>0.2303</c:v>
                </c:pt>
                <c:pt idx="9">
                  <c:v>0.22819999999999999</c:v>
                </c:pt>
                <c:pt idx="10">
                  <c:v>0.23430000000000001</c:v>
                </c:pt>
                <c:pt idx="11">
                  <c:v>0.2412</c:v>
                </c:pt>
                <c:pt idx="12">
                  <c:v>0.22939999999999999</c:v>
                </c:pt>
                <c:pt idx="13">
                  <c:v>0.21759999999999999</c:v>
                </c:pt>
                <c:pt idx="14">
                  <c:v>0.2117</c:v>
                </c:pt>
                <c:pt idx="15">
                  <c:v>0.20150000000000001</c:v>
                </c:pt>
                <c:pt idx="16">
                  <c:v>0.1976</c:v>
                </c:pt>
                <c:pt idx="17">
                  <c:v>0.19919999999999999</c:v>
                </c:pt>
                <c:pt idx="18">
                  <c:v>0.19750000000000001</c:v>
                </c:pt>
                <c:pt idx="19">
                  <c:v>0.1953</c:v>
                </c:pt>
                <c:pt idx="20">
                  <c:v>0.19889999999999999</c:v>
                </c:pt>
                <c:pt idx="21">
                  <c:v>0.20039999999999999</c:v>
                </c:pt>
                <c:pt idx="22">
                  <c:v>0.20699999999999999</c:v>
                </c:pt>
                <c:pt idx="23">
                  <c:v>0.20899999999999999</c:v>
                </c:pt>
                <c:pt idx="24">
                  <c:v>0.1958</c:v>
                </c:pt>
                <c:pt idx="25">
                  <c:v>0.19789999999999999</c:v>
                </c:pt>
                <c:pt idx="26">
                  <c:v>0.19819999999999999</c:v>
                </c:pt>
                <c:pt idx="27">
                  <c:v>0.18890000000000001</c:v>
                </c:pt>
                <c:pt idx="28">
                  <c:v>0.19819999999999999</c:v>
                </c:pt>
                <c:pt idx="29">
                  <c:v>0.1706</c:v>
                </c:pt>
                <c:pt idx="30">
                  <c:v>0.17810000000000001</c:v>
                </c:pt>
                <c:pt idx="31">
                  <c:v>0.17330000000000001</c:v>
                </c:pt>
                <c:pt idx="32">
                  <c:v>0.19040000000000001</c:v>
                </c:pt>
                <c:pt idx="33">
                  <c:v>0.2034</c:v>
                </c:pt>
                <c:pt idx="34">
                  <c:v>0.19470000000000001</c:v>
                </c:pt>
                <c:pt idx="35">
                  <c:v>0.2036</c:v>
                </c:pt>
                <c:pt idx="36">
                  <c:v>0.21790000000000001</c:v>
                </c:pt>
                <c:pt idx="37">
                  <c:v>0.2001</c:v>
                </c:pt>
                <c:pt idx="38">
                  <c:v>0.22939999999999999</c:v>
                </c:pt>
                <c:pt idx="39">
                  <c:v>0.22209999999999999</c:v>
                </c:pt>
                <c:pt idx="40">
                  <c:v>0.2324</c:v>
                </c:pt>
                <c:pt idx="41">
                  <c:v>0.22040000000000001</c:v>
                </c:pt>
                <c:pt idx="42">
                  <c:v>0.2346</c:v>
                </c:pt>
                <c:pt idx="43">
                  <c:v>0.22339999999999999</c:v>
                </c:pt>
                <c:pt idx="44">
                  <c:v>0.2339</c:v>
                </c:pt>
                <c:pt idx="45">
                  <c:v>0.22559999999999999</c:v>
                </c:pt>
                <c:pt idx="46">
                  <c:v>0.25209999999999999</c:v>
                </c:pt>
                <c:pt idx="47">
                  <c:v>0.253</c:v>
                </c:pt>
              </c:numCache>
            </c:numRef>
          </c:val>
          <c:smooth val="0"/>
          <c:extLst>
            <c:ext xmlns:c16="http://schemas.microsoft.com/office/drawing/2014/chart" uri="{C3380CC4-5D6E-409C-BE32-E72D297353CC}">
              <c16:uniqueId val="{0000000A-E0D0-4948-BA16-FD7107E55DD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0D0-4948-BA16-FD7107E55DD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E0D0-4948-BA16-FD7107E55DD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E0D0-4948-BA16-FD7107E55DD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1.0817000000000001</c:v>
                </c:pt>
                <c:pt idx="1">
                  <c:v>0.97299999999999998</c:v>
                </c:pt>
                <c:pt idx="2">
                  <c:v>0.9153</c:v>
                </c:pt>
                <c:pt idx="3">
                  <c:v>0.92090000000000005</c:v>
                </c:pt>
                <c:pt idx="4">
                  <c:v>0.88839999999999997</c:v>
                </c:pt>
                <c:pt idx="5">
                  <c:v>0.88170000000000004</c:v>
                </c:pt>
                <c:pt idx="6">
                  <c:v>0.84919999999999995</c:v>
                </c:pt>
                <c:pt idx="7">
                  <c:v>0.82799999999999996</c:v>
                </c:pt>
                <c:pt idx="8">
                  <c:v>0.82220000000000004</c:v>
                </c:pt>
                <c:pt idx="9">
                  <c:v>0.8105</c:v>
                </c:pt>
                <c:pt idx="10">
                  <c:v>0.81859999999999999</c:v>
                </c:pt>
                <c:pt idx="11">
                  <c:v>0.89380000000000004</c:v>
                </c:pt>
                <c:pt idx="12">
                  <c:v>1.1081000000000001</c:v>
                </c:pt>
                <c:pt idx="13">
                  <c:v>1.1729000000000001</c:v>
                </c:pt>
                <c:pt idx="14">
                  <c:v>1.3126</c:v>
                </c:pt>
                <c:pt idx="15">
                  <c:v>1.4633</c:v>
                </c:pt>
                <c:pt idx="16">
                  <c:v>1.9065000000000001</c:v>
                </c:pt>
                <c:pt idx="17">
                  <c:v>2.1511999999999998</c:v>
                </c:pt>
                <c:pt idx="18">
                  <c:v>2.3588</c:v>
                </c:pt>
                <c:pt idx="19">
                  <c:v>2.4872999999999998</c:v>
                </c:pt>
                <c:pt idx="20">
                  <c:v>3.0836000000000001</c:v>
                </c:pt>
                <c:pt idx="21">
                  <c:v>3.5893000000000002</c:v>
                </c:pt>
                <c:pt idx="22">
                  <c:v>3.9137</c:v>
                </c:pt>
                <c:pt idx="23">
                  <c:v>3.9708999999999999</c:v>
                </c:pt>
                <c:pt idx="24">
                  <c:v>4.0213999999999999</c:v>
                </c:pt>
                <c:pt idx="25">
                  <c:v>3.9769999999999999</c:v>
                </c:pt>
                <c:pt idx="26">
                  <c:v>4.0453000000000001</c:v>
                </c:pt>
                <c:pt idx="27">
                  <c:v>4.1414999999999997</c:v>
                </c:pt>
                <c:pt idx="28">
                  <c:v>4.2431000000000001</c:v>
                </c:pt>
                <c:pt idx="29">
                  <c:v>4.2603</c:v>
                </c:pt>
                <c:pt idx="30">
                  <c:v>4.2317999999999998</c:v>
                </c:pt>
                <c:pt idx="31">
                  <c:v>4.2563000000000004</c:v>
                </c:pt>
                <c:pt idx="32">
                  <c:v>4.2640000000000002</c:v>
                </c:pt>
                <c:pt idx="33">
                  <c:v>4.2411000000000003</c:v>
                </c:pt>
                <c:pt idx="34">
                  <c:v>4.2606999999999999</c:v>
                </c:pt>
                <c:pt idx="35">
                  <c:v>4.2103000000000002</c:v>
                </c:pt>
                <c:pt idx="36">
                  <c:v>4.2145999999999999</c:v>
                </c:pt>
                <c:pt idx="37">
                  <c:v>4.1196999999999999</c:v>
                </c:pt>
                <c:pt idx="38">
                  <c:v>4.1048999999999998</c:v>
                </c:pt>
                <c:pt idx="39">
                  <c:v>4.1162999999999998</c:v>
                </c:pt>
                <c:pt idx="40">
                  <c:v>4.1242000000000001</c:v>
                </c:pt>
                <c:pt idx="41">
                  <c:v>4.0563000000000002</c:v>
                </c:pt>
                <c:pt idx="42">
                  <c:v>4.0400999999999998</c:v>
                </c:pt>
                <c:pt idx="43">
                  <c:v>3.7073</c:v>
                </c:pt>
                <c:pt idx="44">
                  <c:v>2.5041000000000002</c:v>
                </c:pt>
                <c:pt idx="45">
                  <c:v>1.9020999999999999</c:v>
                </c:pt>
                <c:pt idx="46">
                  <c:v>1.4792000000000001</c:v>
                </c:pt>
                <c:pt idx="47">
                  <c:v>1.3260000000000001</c:v>
                </c:pt>
              </c:numCache>
            </c:numRef>
          </c:val>
          <c:smooth val="0"/>
          <c:extLst>
            <c:ext xmlns:c16="http://schemas.microsoft.com/office/drawing/2014/chart" uri="{C3380CC4-5D6E-409C-BE32-E72D297353CC}">
              <c16:uniqueId val="{0000000E-E0D0-4948-BA16-FD7107E55DD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51.327750000000002</c:v>
                </c:pt>
                <c:pt idx="1">
                  <c:v>51.257199999999997</c:v>
                </c:pt>
                <c:pt idx="2">
                  <c:v>51.020519999999998</c:v>
                </c:pt>
                <c:pt idx="3">
                  <c:v>50.101439999999997</c:v>
                </c:pt>
                <c:pt idx="4">
                  <c:v>49.72945</c:v>
                </c:pt>
                <c:pt idx="5">
                  <c:v>48.685890000000001</c:v>
                </c:pt>
                <c:pt idx="6">
                  <c:v>47.82752</c:v>
                </c:pt>
                <c:pt idx="7">
                  <c:v>48.53792</c:v>
                </c:pt>
                <c:pt idx="8">
                  <c:v>45.532150000000001</c:v>
                </c:pt>
                <c:pt idx="9">
                  <c:v>44.42906</c:v>
                </c:pt>
                <c:pt idx="10">
                  <c:v>46.841679999999997</c:v>
                </c:pt>
                <c:pt idx="11">
                  <c:v>47.965310000000002</c:v>
                </c:pt>
                <c:pt idx="12">
                  <c:v>46.673479999999998</c:v>
                </c:pt>
                <c:pt idx="13">
                  <c:v>42.600070000000002</c:v>
                </c:pt>
                <c:pt idx="14">
                  <c:v>45.176299999999998</c:v>
                </c:pt>
                <c:pt idx="15">
                  <c:v>46.573799999999999</c:v>
                </c:pt>
                <c:pt idx="16">
                  <c:v>47.013910000000003</c:v>
                </c:pt>
                <c:pt idx="17">
                  <c:v>46.440390000000001</c:v>
                </c:pt>
                <c:pt idx="18">
                  <c:v>33.8797</c:v>
                </c:pt>
                <c:pt idx="19">
                  <c:v>27.97719</c:v>
                </c:pt>
                <c:pt idx="20">
                  <c:v>27.466069999999998</c:v>
                </c:pt>
                <c:pt idx="21">
                  <c:v>27.02298</c:v>
                </c:pt>
                <c:pt idx="22">
                  <c:v>29.00196</c:v>
                </c:pt>
                <c:pt idx="23">
                  <c:v>41.309229999999999</c:v>
                </c:pt>
                <c:pt idx="24">
                  <c:v>43.177410000000002</c:v>
                </c:pt>
                <c:pt idx="25">
                  <c:v>44.954169999999998</c:v>
                </c:pt>
                <c:pt idx="26">
                  <c:v>46.027389999999997</c:v>
                </c:pt>
                <c:pt idx="27">
                  <c:v>46.232419999999998</c:v>
                </c:pt>
                <c:pt idx="28">
                  <c:v>46.912999999999997</c:v>
                </c:pt>
                <c:pt idx="29">
                  <c:v>47.503889999999998</c:v>
                </c:pt>
                <c:pt idx="30">
                  <c:v>47.016950000000001</c:v>
                </c:pt>
                <c:pt idx="31">
                  <c:v>47.355499999999999</c:v>
                </c:pt>
                <c:pt idx="32">
                  <c:v>47.988480000000003</c:v>
                </c:pt>
                <c:pt idx="33">
                  <c:v>47.777099999999997</c:v>
                </c:pt>
                <c:pt idx="34">
                  <c:v>46.079189999999997</c:v>
                </c:pt>
                <c:pt idx="35">
                  <c:v>47.925939999999997</c:v>
                </c:pt>
                <c:pt idx="36">
                  <c:v>46.986130000000003</c:v>
                </c:pt>
                <c:pt idx="37">
                  <c:v>43.350409999999997</c:v>
                </c:pt>
                <c:pt idx="38">
                  <c:v>49.856439999999999</c:v>
                </c:pt>
                <c:pt idx="39">
                  <c:v>50.976289999999999</c:v>
                </c:pt>
                <c:pt idx="40">
                  <c:v>51.609349999999999</c:v>
                </c:pt>
                <c:pt idx="41">
                  <c:v>50.946210000000001</c:v>
                </c:pt>
                <c:pt idx="42">
                  <c:v>51.144390000000001</c:v>
                </c:pt>
                <c:pt idx="43">
                  <c:v>50.938070000000003</c:v>
                </c:pt>
                <c:pt idx="44">
                  <c:v>50.79759</c:v>
                </c:pt>
                <c:pt idx="45">
                  <c:v>50.821809999999999</c:v>
                </c:pt>
                <c:pt idx="46">
                  <c:v>50.920549999999999</c:v>
                </c:pt>
                <c:pt idx="47">
                  <c:v>51.211060000000003</c:v>
                </c:pt>
              </c:numCache>
            </c:numRef>
          </c:val>
          <c:smooth val="0"/>
          <c:extLst>
            <c:ext xmlns:c16="http://schemas.microsoft.com/office/drawing/2014/chart" uri="{C3380CC4-5D6E-409C-BE32-E72D297353CC}">
              <c16:uniqueId val="{0000000F-E0D0-4948-BA16-FD7107E55DD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118.55</c:v>
                </c:pt>
                <c:pt idx="1">
                  <c:v>118.26</c:v>
                </c:pt>
                <c:pt idx="2">
                  <c:v>118.01</c:v>
                </c:pt>
                <c:pt idx="3">
                  <c:v>116.31</c:v>
                </c:pt>
                <c:pt idx="4">
                  <c:v>116.98</c:v>
                </c:pt>
                <c:pt idx="5">
                  <c:v>119.93</c:v>
                </c:pt>
                <c:pt idx="6">
                  <c:v>117.73</c:v>
                </c:pt>
                <c:pt idx="7">
                  <c:v>119.23</c:v>
                </c:pt>
                <c:pt idx="8">
                  <c:v>119.92</c:v>
                </c:pt>
                <c:pt idx="9">
                  <c:v>121.46</c:v>
                </c:pt>
                <c:pt idx="10">
                  <c:v>119.05</c:v>
                </c:pt>
                <c:pt idx="11">
                  <c:v>122.96</c:v>
                </c:pt>
                <c:pt idx="12">
                  <c:v>116.51</c:v>
                </c:pt>
                <c:pt idx="13">
                  <c:v>113.82</c:v>
                </c:pt>
                <c:pt idx="14">
                  <c:v>120.3</c:v>
                </c:pt>
                <c:pt idx="15">
                  <c:v>119.96</c:v>
                </c:pt>
                <c:pt idx="16">
                  <c:v>121.09</c:v>
                </c:pt>
                <c:pt idx="17">
                  <c:v>120.97</c:v>
                </c:pt>
                <c:pt idx="18">
                  <c:v>120.5</c:v>
                </c:pt>
                <c:pt idx="19">
                  <c:v>120.21</c:v>
                </c:pt>
                <c:pt idx="20">
                  <c:v>120.49</c:v>
                </c:pt>
                <c:pt idx="21">
                  <c:v>118.8</c:v>
                </c:pt>
                <c:pt idx="22">
                  <c:v>120.05</c:v>
                </c:pt>
                <c:pt idx="23">
                  <c:v>119</c:v>
                </c:pt>
                <c:pt idx="24">
                  <c:v>118.99</c:v>
                </c:pt>
                <c:pt idx="25">
                  <c:v>120.27</c:v>
                </c:pt>
                <c:pt idx="26">
                  <c:v>119.56</c:v>
                </c:pt>
                <c:pt idx="27">
                  <c:v>120.03</c:v>
                </c:pt>
                <c:pt idx="28">
                  <c:v>119.1</c:v>
                </c:pt>
                <c:pt idx="29">
                  <c:v>119.21</c:v>
                </c:pt>
                <c:pt idx="30">
                  <c:v>121.25</c:v>
                </c:pt>
                <c:pt idx="31">
                  <c:v>120.32</c:v>
                </c:pt>
                <c:pt idx="32">
                  <c:v>119.53</c:v>
                </c:pt>
                <c:pt idx="33">
                  <c:v>121.86</c:v>
                </c:pt>
                <c:pt idx="34">
                  <c:v>121.85</c:v>
                </c:pt>
                <c:pt idx="35">
                  <c:v>123.45</c:v>
                </c:pt>
                <c:pt idx="36">
                  <c:v>117.41</c:v>
                </c:pt>
                <c:pt idx="37">
                  <c:v>117.43</c:v>
                </c:pt>
                <c:pt idx="38">
                  <c:v>122.23</c:v>
                </c:pt>
                <c:pt idx="39">
                  <c:v>124.3</c:v>
                </c:pt>
                <c:pt idx="40">
                  <c:v>124.59</c:v>
                </c:pt>
                <c:pt idx="41">
                  <c:v>123.39</c:v>
                </c:pt>
                <c:pt idx="42">
                  <c:v>124.15</c:v>
                </c:pt>
                <c:pt idx="43">
                  <c:v>125.57</c:v>
                </c:pt>
                <c:pt idx="44">
                  <c:v>125.72</c:v>
                </c:pt>
                <c:pt idx="45">
                  <c:v>125.04</c:v>
                </c:pt>
                <c:pt idx="46">
                  <c:v>124.57</c:v>
                </c:pt>
                <c:pt idx="47">
                  <c:v>122.26</c:v>
                </c:pt>
              </c:numCache>
            </c:numRef>
          </c:val>
          <c:smooth val="0"/>
          <c:extLst>
            <c:ext xmlns:c16="http://schemas.microsoft.com/office/drawing/2014/chart" uri="{C3380CC4-5D6E-409C-BE32-E72D297353CC}">
              <c16:uniqueId val="{00000010-E0D0-4948-BA16-FD7107E55DD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27.969000000000001</c:v>
                </c:pt>
                <c:pt idx="1">
                  <c:v>28.240500000000001</c:v>
                </c:pt>
                <c:pt idx="2">
                  <c:v>29.0488</c:v>
                </c:pt>
                <c:pt idx="3">
                  <c:v>29.168900000000001</c:v>
                </c:pt>
                <c:pt idx="4">
                  <c:v>28.247399999999999</c:v>
                </c:pt>
                <c:pt idx="5">
                  <c:v>27.607800000000001</c:v>
                </c:pt>
                <c:pt idx="6">
                  <c:v>27.490200000000002</c:v>
                </c:pt>
                <c:pt idx="7">
                  <c:v>27.807099999999998</c:v>
                </c:pt>
                <c:pt idx="8">
                  <c:v>28.725300000000001</c:v>
                </c:pt>
                <c:pt idx="9">
                  <c:v>28.4741</c:v>
                </c:pt>
                <c:pt idx="10">
                  <c:v>28.126300000000001</c:v>
                </c:pt>
                <c:pt idx="11">
                  <c:v>22.2377</c:v>
                </c:pt>
                <c:pt idx="12">
                  <c:v>22.095500000000001</c:v>
                </c:pt>
                <c:pt idx="13">
                  <c:v>24.795300000000001</c:v>
                </c:pt>
                <c:pt idx="14">
                  <c:v>26.3232</c:v>
                </c:pt>
                <c:pt idx="15">
                  <c:v>27.1768</c:v>
                </c:pt>
                <c:pt idx="16">
                  <c:v>27.139399999999998</c:v>
                </c:pt>
                <c:pt idx="17">
                  <c:v>27.825199999999999</c:v>
                </c:pt>
                <c:pt idx="18">
                  <c:v>28.700099999999999</c:v>
                </c:pt>
                <c:pt idx="19">
                  <c:v>29.046399999999998</c:v>
                </c:pt>
                <c:pt idx="20">
                  <c:v>28.033000000000001</c:v>
                </c:pt>
                <c:pt idx="21">
                  <c:v>28.386299999999999</c:v>
                </c:pt>
                <c:pt idx="22">
                  <c:v>29.493500000000001</c:v>
                </c:pt>
                <c:pt idx="23">
                  <c:v>28.996200000000002</c:v>
                </c:pt>
                <c:pt idx="24">
                  <c:v>27.967600000000001</c:v>
                </c:pt>
                <c:pt idx="25">
                  <c:v>28.5105</c:v>
                </c:pt>
                <c:pt idx="26">
                  <c:v>29.3977</c:v>
                </c:pt>
                <c:pt idx="27">
                  <c:v>28.598800000000001</c:v>
                </c:pt>
                <c:pt idx="28">
                  <c:v>28.6325</c:v>
                </c:pt>
                <c:pt idx="29">
                  <c:v>28.427099999999999</c:v>
                </c:pt>
                <c:pt idx="30">
                  <c:v>29.078700000000001</c:v>
                </c:pt>
                <c:pt idx="31">
                  <c:v>28.398199999999999</c:v>
                </c:pt>
                <c:pt idx="32">
                  <c:v>27.992100000000001</c:v>
                </c:pt>
                <c:pt idx="33">
                  <c:v>27.834900000000001</c:v>
                </c:pt>
                <c:pt idx="34">
                  <c:v>28.270800000000001</c:v>
                </c:pt>
                <c:pt idx="35">
                  <c:v>25.0627</c:v>
                </c:pt>
                <c:pt idx="36">
                  <c:v>22.7593</c:v>
                </c:pt>
                <c:pt idx="37">
                  <c:v>23.3933</c:v>
                </c:pt>
                <c:pt idx="38">
                  <c:v>27.887599999999999</c:v>
                </c:pt>
                <c:pt idx="39">
                  <c:v>28.645900000000001</c:v>
                </c:pt>
                <c:pt idx="40">
                  <c:v>29.2135</c:v>
                </c:pt>
                <c:pt idx="41">
                  <c:v>28.977699999999999</c:v>
                </c:pt>
                <c:pt idx="42">
                  <c:v>29.2288</c:v>
                </c:pt>
                <c:pt idx="43">
                  <c:v>28.678000000000001</c:v>
                </c:pt>
                <c:pt idx="44">
                  <c:v>29.114799999999999</c:v>
                </c:pt>
                <c:pt idx="45">
                  <c:v>29.149699999999999</c:v>
                </c:pt>
                <c:pt idx="46">
                  <c:v>29.329699999999999</c:v>
                </c:pt>
                <c:pt idx="47">
                  <c:v>29.1706</c:v>
                </c:pt>
              </c:numCache>
            </c:numRef>
          </c:val>
          <c:smooth val="0"/>
          <c:extLst>
            <c:ext xmlns:c16="http://schemas.microsoft.com/office/drawing/2014/chart" uri="{C3380CC4-5D6E-409C-BE32-E72D297353CC}">
              <c16:uniqueId val="{00000011-E0D0-4948-BA16-FD7107E55DD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0D0-4948-BA16-FD7107E55DD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158.66705999999999</c:v>
                </c:pt>
                <c:pt idx="1">
                  <c:v>158.91548</c:v>
                </c:pt>
                <c:pt idx="2">
                  <c:v>160.71977000000001</c:v>
                </c:pt>
                <c:pt idx="3">
                  <c:v>160.4443</c:v>
                </c:pt>
                <c:pt idx="4">
                  <c:v>159.07344000000001</c:v>
                </c:pt>
                <c:pt idx="5">
                  <c:v>159.44297</c:v>
                </c:pt>
                <c:pt idx="6">
                  <c:v>161.66597999999999</c:v>
                </c:pt>
                <c:pt idx="7">
                  <c:v>162.6694</c:v>
                </c:pt>
                <c:pt idx="8">
                  <c:v>159.72029000000001</c:v>
                </c:pt>
                <c:pt idx="9">
                  <c:v>158.86519999999999</c:v>
                </c:pt>
                <c:pt idx="10">
                  <c:v>162.13779</c:v>
                </c:pt>
                <c:pt idx="11">
                  <c:v>161.83142000000001</c:v>
                </c:pt>
                <c:pt idx="12">
                  <c:v>160.886</c:v>
                </c:pt>
                <c:pt idx="13">
                  <c:v>157.52769000000001</c:v>
                </c:pt>
                <c:pt idx="14">
                  <c:v>156.25955999999999</c:v>
                </c:pt>
                <c:pt idx="15">
                  <c:v>151.09141</c:v>
                </c:pt>
                <c:pt idx="16">
                  <c:v>155.47129000000001</c:v>
                </c:pt>
                <c:pt idx="17">
                  <c:v>155.11228</c:v>
                </c:pt>
                <c:pt idx="18">
                  <c:v>155.37941000000001</c:v>
                </c:pt>
                <c:pt idx="19">
                  <c:v>156.21393</c:v>
                </c:pt>
                <c:pt idx="20">
                  <c:v>154.42651000000001</c:v>
                </c:pt>
                <c:pt idx="21">
                  <c:v>155.03268</c:v>
                </c:pt>
                <c:pt idx="22">
                  <c:v>155.73347999999999</c:v>
                </c:pt>
                <c:pt idx="23">
                  <c:v>157.16905</c:v>
                </c:pt>
                <c:pt idx="24">
                  <c:v>155.85676000000001</c:v>
                </c:pt>
                <c:pt idx="25">
                  <c:v>154.88829999999999</c:v>
                </c:pt>
                <c:pt idx="26">
                  <c:v>155.01938000000001</c:v>
                </c:pt>
                <c:pt idx="27">
                  <c:v>157.41712999999999</c:v>
                </c:pt>
                <c:pt idx="28">
                  <c:v>157.76129</c:v>
                </c:pt>
                <c:pt idx="29">
                  <c:v>157.32577000000001</c:v>
                </c:pt>
                <c:pt idx="30">
                  <c:v>159.01934</c:v>
                </c:pt>
                <c:pt idx="31">
                  <c:v>160.64203000000001</c:v>
                </c:pt>
                <c:pt idx="32">
                  <c:v>158.63941</c:v>
                </c:pt>
                <c:pt idx="33">
                  <c:v>160.28878</c:v>
                </c:pt>
                <c:pt idx="34">
                  <c:v>160.32302000000001</c:v>
                </c:pt>
                <c:pt idx="35">
                  <c:v>159.91883999999999</c:v>
                </c:pt>
                <c:pt idx="36">
                  <c:v>159.80259000000001</c:v>
                </c:pt>
                <c:pt idx="37">
                  <c:v>159.0008</c:v>
                </c:pt>
                <c:pt idx="38">
                  <c:v>158.83733000000001</c:v>
                </c:pt>
                <c:pt idx="39">
                  <c:v>155.8673</c:v>
                </c:pt>
                <c:pt idx="40">
                  <c:v>158.77798000000001</c:v>
                </c:pt>
                <c:pt idx="41">
                  <c:v>159.91295</c:v>
                </c:pt>
                <c:pt idx="42">
                  <c:v>157.24217999999999</c:v>
                </c:pt>
                <c:pt idx="43">
                  <c:v>160.38423</c:v>
                </c:pt>
                <c:pt idx="44">
                  <c:v>160.59880000000001</c:v>
                </c:pt>
                <c:pt idx="45">
                  <c:v>160.46217999999999</c:v>
                </c:pt>
                <c:pt idx="46">
                  <c:v>160.12588</c:v>
                </c:pt>
                <c:pt idx="47">
                  <c:v>160.73898</c:v>
                </c:pt>
              </c:numCache>
            </c:numRef>
          </c:val>
          <c:smooth val="0"/>
          <c:extLst>
            <c:ext xmlns:c16="http://schemas.microsoft.com/office/drawing/2014/chart" uri="{C3380CC4-5D6E-409C-BE32-E72D297353CC}">
              <c16:uniqueId val="{00000013-E0D0-4948-BA16-FD7107E55DD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E0D0-4948-BA16-FD7107E55DD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37.122669999999999</c:v>
                </c:pt>
                <c:pt idx="1">
                  <c:v>36.94567</c:v>
                </c:pt>
                <c:pt idx="2">
                  <c:v>37.320909999999998</c:v>
                </c:pt>
                <c:pt idx="3">
                  <c:v>37.299169999999997</c:v>
                </c:pt>
                <c:pt idx="4">
                  <c:v>37.093780000000002</c:v>
                </c:pt>
                <c:pt idx="5">
                  <c:v>37.315750000000001</c:v>
                </c:pt>
                <c:pt idx="6">
                  <c:v>37.518659999999997</c:v>
                </c:pt>
                <c:pt idx="7">
                  <c:v>36.99485</c:v>
                </c:pt>
                <c:pt idx="8">
                  <c:v>36.434199999999997</c:v>
                </c:pt>
                <c:pt idx="9">
                  <c:v>35.330759999999998</c:v>
                </c:pt>
                <c:pt idx="10">
                  <c:v>34.009390000000003</c:v>
                </c:pt>
                <c:pt idx="11">
                  <c:v>32.92727</c:v>
                </c:pt>
                <c:pt idx="12">
                  <c:v>32.220370000000003</c:v>
                </c:pt>
                <c:pt idx="13">
                  <c:v>30.525320000000001</c:v>
                </c:pt>
                <c:pt idx="14">
                  <c:v>30.920660000000002</c:v>
                </c:pt>
                <c:pt idx="15">
                  <c:v>30.96951</c:v>
                </c:pt>
                <c:pt idx="16">
                  <c:v>31.402550000000002</c:v>
                </c:pt>
                <c:pt idx="17">
                  <c:v>33.218260000000001</c:v>
                </c:pt>
                <c:pt idx="18">
                  <c:v>34.75647</c:v>
                </c:pt>
                <c:pt idx="19">
                  <c:v>34.729140000000001</c:v>
                </c:pt>
                <c:pt idx="20">
                  <c:v>34.15052</c:v>
                </c:pt>
                <c:pt idx="21">
                  <c:v>35.237160000000003</c:v>
                </c:pt>
                <c:pt idx="22">
                  <c:v>35.886830000000003</c:v>
                </c:pt>
                <c:pt idx="23">
                  <c:v>36.994779999999999</c:v>
                </c:pt>
                <c:pt idx="24">
                  <c:v>35.222450000000002</c:v>
                </c:pt>
                <c:pt idx="25">
                  <c:v>34.593229999999998</c:v>
                </c:pt>
                <c:pt idx="26">
                  <c:v>34.386319999999998</c:v>
                </c:pt>
                <c:pt idx="27">
                  <c:v>36.097380000000001</c:v>
                </c:pt>
                <c:pt idx="28">
                  <c:v>37.269840000000002</c:v>
                </c:pt>
                <c:pt idx="29">
                  <c:v>36.501109999999997</c:v>
                </c:pt>
                <c:pt idx="30">
                  <c:v>36.992190000000001</c:v>
                </c:pt>
                <c:pt idx="31">
                  <c:v>38.112639999999999</c:v>
                </c:pt>
                <c:pt idx="32">
                  <c:v>37.564169999999997</c:v>
                </c:pt>
                <c:pt idx="33">
                  <c:v>35.977719999999998</c:v>
                </c:pt>
                <c:pt idx="34">
                  <c:v>34.967730000000003</c:v>
                </c:pt>
                <c:pt idx="35">
                  <c:v>33.905320000000003</c:v>
                </c:pt>
                <c:pt idx="36">
                  <c:v>33.77711</c:v>
                </c:pt>
                <c:pt idx="37">
                  <c:v>31.674869999999999</c:v>
                </c:pt>
                <c:pt idx="38">
                  <c:v>31.67672</c:v>
                </c:pt>
                <c:pt idx="39">
                  <c:v>32.885300000000001</c:v>
                </c:pt>
                <c:pt idx="40">
                  <c:v>33.725470000000001</c:v>
                </c:pt>
                <c:pt idx="41">
                  <c:v>34.301859999999998</c:v>
                </c:pt>
                <c:pt idx="42">
                  <c:v>35.686579999999999</c:v>
                </c:pt>
                <c:pt idx="43">
                  <c:v>36.59064</c:v>
                </c:pt>
                <c:pt idx="44">
                  <c:v>36.317929999999997</c:v>
                </c:pt>
                <c:pt idx="45">
                  <c:v>36.744990000000001</c:v>
                </c:pt>
                <c:pt idx="46">
                  <c:v>37.281660000000002</c:v>
                </c:pt>
                <c:pt idx="47">
                  <c:v>38.163240000000002</c:v>
                </c:pt>
              </c:numCache>
            </c:numRef>
          </c:val>
          <c:smooth val="0"/>
          <c:extLst>
            <c:ext xmlns:c16="http://schemas.microsoft.com/office/drawing/2014/chart" uri="{C3380CC4-5D6E-409C-BE32-E72D297353CC}">
              <c16:uniqueId val="{00000015-E0D0-4948-BA16-FD7107E55DD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32.49</c:v>
                </c:pt>
                <c:pt idx="1">
                  <c:v>35.4</c:v>
                </c:pt>
                <c:pt idx="2">
                  <c:v>35.24</c:v>
                </c:pt>
                <c:pt idx="3">
                  <c:v>36.380000000000003</c:v>
                </c:pt>
                <c:pt idx="4">
                  <c:v>36.270000000000003</c:v>
                </c:pt>
                <c:pt idx="5">
                  <c:v>35.369999999999997</c:v>
                </c:pt>
                <c:pt idx="6">
                  <c:v>34.1</c:v>
                </c:pt>
                <c:pt idx="7">
                  <c:v>33.94</c:v>
                </c:pt>
                <c:pt idx="8">
                  <c:v>33.520000000000003</c:v>
                </c:pt>
                <c:pt idx="9">
                  <c:v>33.07</c:v>
                </c:pt>
                <c:pt idx="10">
                  <c:v>33.51</c:v>
                </c:pt>
                <c:pt idx="11">
                  <c:v>33.450000000000003</c:v>
                </c:pt>
                <c:pt idx="12">
                  <c:v>33.659999999999997</c:v>
                </c:pt>
                <c:pt idx="13">
                  <c:v>34.11</c:v>
                </c:pt>
                <c:pt idx="14">
                  <c:v>33.9</c:v>
                </c:pt>
                <c:pt idx="15">
                  <c:v>33.92</c:v>
                </c:pt>
                <c:pt idx="16">
                  <c:v>35.020000000000003</c:v>
                </c:pt>
                <c:pt idx="17">
                  <c:v>34.14</c:v>
                </c:pt>
                <c:pt idx="18">
                  <c:v>35.14</c:v>
                </c:pt>
                <c:pt idx="19">
                  <c:v>34.6</c:v>
                </c:pt>
                <c:pt idx="20">
                  <c:v>34.46</c:v>
                </c:pt>
                <c:pt idx="21">
                  <c:v>33.61</c:v>
                </c:pt>
                <c:pt idx="22">
                  <c:v>34.090000000000003</c:v>
                </c:pt>
                <c:pt idx="23">
                  <c:v>33.67</c:v>
                </c:pt>
                <c:pt idx="24">
                  <c:v>33.75</c:v>
                </c:pt>
                <c:pt idx="25">
                  <c:v>33.619999999999997</c:v>
                </c:pt>
                <c:pt idx="26">
                  <c:v>33.67</c:v>
                </c:pt>
                <c:pt idx="27">
                  <c:v>34.31</c:v>
                </c:pt>
                <c:pt idx="28">
                  <c:v>34.86</c:v>
                </c:pt>
                <c:pt idx="29">
                  <c:v>35.049999999999997</c:v>
                </c:pt>
                <c:pt idx="30">
                  <c:v>34.61</c:v>
                </c:pt>
                <c:pt idx="31">
                  <c:v>33.75</c:v>
                </c:pt>
                <c:pt idx="32">
                  <c:v>32.950000000000003</c:v>
                </c:pt>
                <c:pt idx="33">
                  <c:v>33.53</c:v>
                </c:pt>
                <c:pt idx="34">
                  <c:v>29.87</c:v>
                </c:pt>
                <c:pt idx="35">
                  <c:v>31.21</c:v>
                </c:pt>
                <c:pt idx="36">
                  <c:v>28.98</c:v>
                </c:pt>
                <c:pt idx="37">
                  <c:v>29.05</c:v>
                </c:pt>
                <c:pt idx="38">
                  <c:v>29.73</c:v>
                </c:pt>
                <c:pt idx="39">
                  <c:v>29.38</c:v>
                </c:pt>
                <c:pt idx="40">
                  <c:v>29.99</c:v>
                </c:pt>
                <c:pt idx="41">
                  <c:v>31.72</c:v>
                </c:pt>
                <c:pt idx="42">
                  <c:v>31.7</c:v>
                </c:pt>
                <c:pt idx="43">
                  <c:v>31.11</c:v>
                </c:pt>
                <c:pt idx="44">
                  <c:v>31.52</c:v>
                </c:pt>
                <c:pt idx="45">
                  <c:v>31.31</c:v>
                </c:pt>
                <c:pt idx="46">
                  <c:v>31.32</c:v>
                </c:pt>
                <c:pt idx="47">
                  <c:v>31.82</c:v>
                </c:pt>
              </c:numCache>
            </c:numRef>
          </c:val>
          <c:smooth val="0"/>
          <c:extLst>
            <c:ext xmlns:c16="http://schemas.microsoft.com/office/drawing/2014/chart" uri="{C3380CC4-5D6E-409C-BE32-E72D297353CC}">
              <c16:uniqueId val="{00000016-E0D0-4948-BA16-FD7107E55DD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4DA-443F-8214-91E2AFC52E7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195.89</c:v>
                </c:pt>
                <c:pt idx="1">
                  <c:v>195.34559999999999</c:v>
                </c:pt>
                <c:pt idx="2">
                  <c:v>195.92160000000001</c:v>
                </c:pt>
                <c:pt idx="3">
                  <c:v>194.65299999999999</c:v>
                </c:pt>
                <c:pt idx="4">
                  <c:v>196.26310000000001</c:v>
                </c:pt>
                <c:pt idx="5">
                  <c:v>195.57339999999999</c:v>
                </c:pt>
                <c:pt idx="6">
                  <c:v>195.86799999999999</c:v>
                </c:pt>
                <c:pt idx="7">
                  <c:v>196.29560000000001</c:v>
                </c:pt>
                <c:pt idx="8">
                  <c:v>196.1387</c:v>
                </c:pt>
                <c:pt idx="9">
                  <c:v>196.52170000000001</c:v>
                </c:pt>
                <c:pt idx="10">
                  <c:v>196.672</c:v>
                </c:pt>
                <c:pt idx="11">
                  <c:v>195.64660000000001</c:v>
                </c:pt>
                <c:pt idx="12">
                  <c:v>195.7166</c:v>
                </c:pt>
                <c:pt idx="13">
                  <c:v>195.78319999999999</c:v>
                </c:pt>
                <c:pt idx="14">
                  <c:v>194.59289999999999</c:v>
                </c:pt>
                <c:pt idx="15">
                  <c:v>195.1952</c:v>
                </c:pt>
                <c:pt idx="16">
                  <c:v>193.6876</c:v>
                </c:pt>
                <c:pt idx="17">
                  <c:v>194.89789999999999</c:v>
                </c:pt>
                <c:pt idx="18">
                  <c:v>195.72749999999999</c:v>
                </c:pt>
                <c:pt idx="19">
                  <c:v>193.06319999999999</c:v>
                </c:pt>
                <c:pt idx="20">
                  <c:v>195.53960000000001</c:v>
                </c:pt>
                <c:pt idx="21">
                  <c:v>194.7441</c:v>
                </c:pt>
                <c:pt idx="22">
                  <c:v>194.72229999999999</c:v>
                </c:pt>
                <c:pt idx="23">
                  <c:v>187.4605</c:v>
                </c:pt>
                <c:pt idx="24">
                  <c:v>193.43870000000001</c:v>
                </c:pt>
                <c:pt idx="25">
                  <c:v>193.69730000000001</c:v>
                </c:pt>
                <c:pt idx="26">
                  <c:v>193.91550000000001</c:v>
                </c:pt>
                <c:pt idx="27">
                  <c:v>194.01679999999999</c:v>
                </c:pt>
                <c:pt idx="28">
                  <c:v>193.89789999999999</c:v>
                </c:pt>
                <c:pt idx="29">
                  <c:v>192.73670000000001</c:v>
                </c:pt>
                <c:pt idx="30">
                  <c:v>192.37110000000001</c:v>
                </c:pt>
                <c:pt idx="31">
                  <c:v>190.03139999999999</c:v>
                </c:pt>
                <c:pt idx="32">
                  <c:v>191.36619999999999</c:v>
                </c:pt>
                <c:pt idx="33">
                  <c:v>191.2244</c:v>
                </c:pt>
                <c:pt idx="34">
                  <c:v>192.01769999999999</c:v>
                </c:pt>
                <c:pt idx="35">
                  <c:v>199.57140000000001</c:v>
                </c:pt>
                <c:pt idx="36">
                  <c:v>192.6593</c:v>
                </c:pt>
                <c:pt idx="37">
                  <c:v>192.31710000000001</c:v>
                </c:pt>
                <c:pt idx="38">
                  <c:v>192.46870000000001</c:v>
                </c:pt>
                <c:pt idx="39">
                  <c:v>191.5557</c:v>
                </c:pt>
                <c:pt idx="40">
                  <c:v>194.56780000000001</c:v>
                </c:pt>
                <c:pt idx="41">
                  <c:v>194.86940000000001</c:v>
                </c:pt>
                <c:pt idx="42">
                  <c:v>194.9881</c:v>
                </c:pt>
                <c:pt idx="43">
                  <c:v>194.5018</c:v>
                </c:pt>
                <c:pt idx="44">
                  <c:v>193.76429999999999</c:v>
                </c:pt>
                <c:pt idx="45">
                  <c:v>191.7466</c:v>
                </c:pt>
                <c:pt idx="46">
                  <c:v>193.0831</c:v>
                </c:pt>
                <c:pt idx="47">
                  <c:v>194.5265</c:v>
                </c:pt>
              </c:numCache>
            </c:numRef>
          </c:val>
          <c:smooth val="0"/>
          <c:extLst>
            <c:ext xmlns:c16="http://schemas.microsoft.com/office/drawing/2014/chart" uri="{C3380CC4-5D6E-409C-BE32-E72D297353CC}">
              <c16:uniqueId val="{00000001-64DA-443F-8214-91E2AFC52E7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33.103900000000003</c:v>
                </c:pt>
                <c:pt idx="1">
                  <c:v>33.290700000000001</c:v>
                </c:pt>
                <c:pt idx="2">
                  <c:v>33.606900000000003</c:v>
                </c:pt>
                <c:pt idx="3">
                  <c:v>34.349600000000002</c:v>
                </c:pt>
                <c:pt idx="4">
                  <c:v>34.276000000000003</c:v>
                </c:pt>
                <c:pt idx="5">
                  <c:v>35.1389</c:v>
                </c:pt>
                <c:pt idx="6">
                  <c:v>34.585599999999999</c:v>
                </c:pt>
                <c:pt idx="7">
                  <c:v>34.212800000000001</c:v>
                </c:pt>
                <c:pt idx="8">
                  <c:v>33.735599999999998</c:v>
                </c:pt>
                <c:pt idx="9">
                  <c:v>31.672899999999998</c:v>
                </c:pt>
                <c:pt idx="10">
                  <c:v>31.1282</c:v>
                </c:pt>
                <c:pt idx="11">
                  <c:v>27.935600000000001</c:v>
                </c:pt>
                <c:pt idx="12">
                  <c:v>27.812999999999999</c:v>
                </c:pt>
                <c:pt idx="13">
                  <c:v>26.953299999999999</c:v>
                </c:pt>
                <c:pt idx="14">
                  <c:v>27.528099999999998</c:v>
                </c:pt>
                <c:pt idx="15">
                  <c:v>27.738499999999998</c:v>
                </c:pt>
                <c:pt idx="16">
                  <c:v>27.658100000000001</c:v>
                </c:pt>
                <c:pt idx="17">
                  <c:v>28.179600000000001</c:v>
                </c:pt>
                <c:pt idx="18">
                  <c:v>28.747</c:v>
                </c:pt>
                <c:pt idx="19">
                  <c:v>26.229800000000001</c:v>
                </c:pt>
                <c:pt idx="20">
                  <c:v>26.284300000000002</c:v>
                </c:pt>
                <c:pt idx="21">
                  <c:v>25.850999999999999</c:v>
                </c:pt>
                <c:pt idx="22">
                  <c:v>24.6084</c:v>
                </c:pt>
                <c:pt idx="23">
                  <c:v>23.9954</c:v>
                </c:pt>
                <c:pt idx="24">
                  <c:v>22.7346</c:v>
                </c:pt>
                <c:pt idx="25">
                  <c:v>22.5487</c:v>
                </c:pt>
                <c:pt idx="26">
                  <c:v>23.351299999999998</c:v>
                </c:pt>
                <c:pt idx="27">
                  <c:v>24.2</c:v>
                </c:pt>
                <c:pt idx="28">
                  <c:v>24.395800000000001</c:v>
                </c:pt>
                <c:pt idx="29">
                  <c:v>24.036000000000001</c:v>
                </c:pt>
                <c:pt idx="30">
                  <c:v>24.023499999999999</c:v>
                </c:pt>
                <c:pt idx="31">
                  <c:v>23.603899999999999</c:v>
                </c:pt>
                <c:pt idx="32">
                  <c:v>23.441400000000002</c:v>
                </c:pt>
                <c:pt idx="33">
                  <c:v>23.542300000000001</c:v>
                </c:pt>
                <c:pt idx="34">
                  <c:v>23.135100000000001</c:v>
                </c:pt>
                <c:pt idx="35">
                  <c:v>22.6494</c:v>
                </c:pt>
                <c:pt idx="36">
                  <c:v>22.607700000000001</c:v>
                </c:pt>
                <c:pt idx="37">
                  <c:v>22.5549</c:v>
                </c:pt>
                <c:pt idx="38">
                  <c:v>23.0928</c:v>
                </c:pt>
                <c:pt idx="39">
                  <c:v>23.570599999999999</c:v>
                </c:pt>
                <c:pt idx="40">
                  <c:v>24.285299999999999</c:v>
                </c:pt>
                <c:pt idx="41">
                  <c:v>24.648199999999999</c:v>
                </c:pt>
                <c:pt idx="42">
                  <c:v>26.839099999999998</c:v>
                </c:pt>
                <c:pt idx="43">
                  <c:v>27.184100000000001</c:v>
                </c:pt>
                <c:pt idx="44">
                  <c:v>27.667300000000001</c:v>
                </c:pt>
                <c:pt idx="45">
                  <c:v>27.344000000000001</c:v>
                </c:pt>
                <c:pt idx="46">
                  <c:v>28.354900000000001</c:v>
                </c:pt>
                <c:pt idx="47">
                  <c:v>27.246500000000001</c:v>
                </c:pt>
              </c:numCache>
            </c:numRef>
          </c:val>
          <c:smooth val="0"/>
          <c:extLst>
            <c:ext xmlns:c16="http://schemas.microsoft.com/office/drawing/2014/chart" uri="{C3380CC4-5D6E-409C-BE32-E72D297353CC}">
              <c16:uniqueId val="{00000002-64DA-443F-8214-91E2AFC52E7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4DA-443F-8214-91E2AFC52E7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64DA-443F-8214-91E2AFC52E7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4DA-443F-8214-91E2AFC52E7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2.6</c:v>
                </c:pt>
                <c:pt idx="3">
                  <c:v>2.4</c:v>
                </c:pt>
                <c:pt idx="4">
                  <c:v>2.6</c:v>
                </c:pt>
                <c:pt idx="5">
                  <c:v>2.6</c:v>
                </c:pt>
                <c:pt idx="6">
                  <c:v>2.5</c:v>
                </c:pt>
                <c:pt idx="7">
                  <c:v>2.5</c:v>
                </c:pt>
                <c:pt idx="8">
                  <c:v>2.48</c:v>
                </c:pt>
                <c:pt idx="9">
                  <c:v>2.5</c:v>
                </c:pt>
                <c:pt idx="10">
                  <c:v>2.4</c:v>
                </c:pt>
                <c:pt idx="11">
                  <c:v>2.5</c:v>
                </c:pt>
                <c:pt idx="12">
                  <c:v>2.4</c:v>
                </c:pt>
                <c:pt idx="13">
                  <c:v>2.5</c:v>
                </c:pt>
                <c:pt idx="14">
                  <c:v>2.4</c:v>
                </c:pt>
                <c:pt idx="15">
                  <c:v>2.5</c:v>
                </c:pt>
                <c:pt idx="16">
                  <c:v>2.4</c:v>
                </c:pt>
                <c:pt idx="17">
                  <c:v>2.5</c:v>
                </c:pt>
                <c:pt idx="18">
                  <c:v>2.4</c:v>
                </c:pt>
                <c:pt idx="19">
                  <c:v>2.5</c:v>
                </c:pt>
                <c:pt idx="20">
                  <c:v>2.5</c:v>
                </c:pt>
                <c:pt idx="21">
                  <c:v>2.4</c:v>
                </c:pt>
                <c:pt idx="22">
                  <c:v>2.2999999999999998</c:v>
                </c:pt>
                <c:pt idx="23">
                  <c:v>2.5</c:v>
                </c:pt>
                <c:pt idx="24">
                  <c:v>2.1</c:v>
                </c:pt>
                <c:pt idx="25">
                  <c:v>2.5</c:v>
                </c:pt>
                <c:pt idx="26">
                  <c:v>2.2999999999999998</c:v>
                </c:pt>
                <c:pt idx="27">
                  <c:v>2.4</c:v>
                </c:pt>
                <c:pt idx="28">
                  <c:v>2.5</c:v>
                </c:pt>
                <c:pt idx="29">
                  <c:v>2.4</c:v>
                </c:pt>
                <c:pt idx="30">
                  <c:v>2.6</c:v>
                </c:pt>
                <c:pt idx="31">
                  <c:v>2.4</c:v>
                </c:pt>
                <c:pt idx="32">
                  <c:v>2.5</c:v>
                </c:pt>
                <c:pt idx="33">
                  <c:v>2.4</c:v>
                </c:pt>
                <c:pt idx="34">
                  <c:v>2.5</c:v>
                </c:pt>
                <c:pt idx="35">
                  <c:v>2.4</c:v>
                </c:pt>
                <c:pt idx="36">
                  <c:v>2.5</c:v>
                </c:pt>
                <c:pt idx="37">
                  <c:v>2.5</c:v>
                </c:pt>
                <c:pt idx="38">
                  <c:v>2.5</c:v>
                </c:pt>
                <c:pt idx="39">
                  <c:v>2.5</c:v>
                </c:pt>
                <c:pt idx="40">
                  <c:v>2.6</c:v>
                </c:pt>
                <c:pt idx="41">
                  <c:v>2.5</c:v>
                </c:pt>
                <c:pt idx="42">
                  <c:v>2.6</c:v>
                </c:pt>
                <c:pt idx="43">
                  <c:v>2.5</c:v>
                </c:pt>
                <c:pt idx="44">
                  <c:v>2.6</c:v>
                </c:pt>
                <c:pt idx="45">
                  <c:v>2.4</c:v>
                </c:pt>
                <c:pt idx="46">
                  <c:v>2.5</c:v>
                </c:pt>
                <c:pt idx="47">
                  <c:v>2.5</c:v>
                </c:pt>
              </c:numCache>
            </c:numRef>
          </c:val>
          <c:smooth val="0"/>
          <c:extLst>
            <c:ext xmlns:c16="http://schemas.microsoft.com/office/drawing/2014/chart" uri="{C3380CC4-5D6E-409C-BE32-E72D297353CC}">
              <c16:uniqueId val="{00000006-64DA-443F-8214-91E2AFC52E7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4DA-443F-8214-91E2AFC52E7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68.718100000000007</c:v>
                </c:pt>
                <c:pt idx="1">
                  <c:v>69.214910000000003</c:v>
                </c:pt>
                <c:pt idx="2">
                  <c:v>69.312219999999996</c:v>
                </c:pt>
                <c:pt idx="3">
                  <c:v>69.260440000000003</c:v>
                </c:pt>
                <c:pt idx="4">
                  <c:v>69.395110000000003</c:v>
                </c:pt>
                <c:pt idx="5">
                  <c:v>69.252269999999996</c:v>
                </c:pt>
                <c:pt idx="6">
                  <c:v>69.329700000000003</c:v>
                </c:pt>
                <c:pt idx="7">
                  <c:v>69.138549999999995</c:v>
                </c:pt>
                <c:pt idx="8">
                  <c:v>68.757019999999997</c:v>
                </c:pt>
                <c:pt idx="9">
                  <c:v>68.861959999999996</c:v>
                </c:pt>
                <c:pt idx="10">
                  <c:v>68.831059999999994</c:v>
                </c:pt>
                <c:pt idx="11">
                  <c:v>68.893349999999998</c:v>
                </c:pt>
                <c:pt idx="12">
                  <c:v>68.645589999999999</c:v>
                </c:pt>
                <c:pt idx="13">
                  <c:v>63.813949999999998</c:v>
                </c:pt>
                <c:pt idx="14">
                  <c:v>68.710909999999998</c:v>
                </c:pt>
                <c:pt idx="15">
                  <c:v>69.409710000000004</c:v>
                </c:pt>
                <c:pt idx="16">
                  <c:v>68.943709999999996</c:v>
                </c:pt>
                <c:pt idx="17">
                  <c:v>68.031509999999997</c:v>
                </c:pt>
                <c:pt idx="18">
                  <c:v>67.53837</c:v>
                </c:pt>
                <c:pt idx="19">
                  <c:v>67.373630000000006</c:v>
                </c:pt>
                <c:pt idx="20">
                  <c:v>67.507829999999998</c:v>
                </c:pt>
                <c:pt idx="21">
                  <c:v>68.738320000000002</c:v>
                </c:pt>
                <c:pt idx="22">
                  <c:v>69.010390000000001</c:v>
                </c:pt>
                <c:pt idx="23">
                  <c:v>68.830410000000001</c:v>
                </c:pt>
                <c:pt idx="24">
                  <c:v>68.808570000000003</c:v>
                </c:pt>
                <c:pt idx="25">
                  <c:v>69.379249999999999</c:v>
                </c:pt>
                <c:pt idx="26">
                  <c:v>64.471320000000006</c:v>
                </c:pt>
                <c:pt idx="27">
                  <c:v>64.928240000000002</c:v>
                </c:pt>
                <c:pt idx="28">
                  <c:v>69.227890000000002</c:v>
                </c:pt>
                <c:pt idx="29">
                  <c:v>68.94444</c:v>
                </c:pt>
                <c:pt idx="30">
                  <c:v>68.787319999999994</c:v>
                </c:pt>
                <c:pt idx="31">
                  <c:v>68.929770000000005</c:v>
                </c:pt>
                <c:pt idx="32">
                  <c:v>68.927800000000005</c:v>
                </c:pt>
                <c:pt idx="33">
                  <c:v>69.028360000000006</c:v>
                </c:pt>
                <c:pt idx="34">
                  <c:v>68.803150000000002</c:v>
                </c:pt>
                <c:pt idx="35">
                  <c:v>69.536410000000004</c:v>
                </c:pt>
                <c:pt idx="36">
                  <c:v>69.427639999999997</c:v>
                </c:pt>
                <c:pt idx="37">
                  <c:v>49.748989999999999</c:v>
                </c:pt>
                <c:pt idx="38">
                  <c:v>41.263649999999998</c:v>
                </c:pt>
                <c:pt idx="39">
                  <c:v>41.355319999999999</c:v>
                </c:pt>
                <c:pt idx="40">
                  <c:v>42.193989999999999</c:v>
                </c:pt>
                <c:pt idx="41">
                  <c:v>42.116289999999999</c:v>
                </c:pt>
                <c:pt idx="42">
                  <c:v>47.397829999999999</c:v>
                </c:pt>
                <c:pt idx="43">
                  <c:v>56.67606</c:v>
                </c:pt>
                <c:pt idx="44">
                  <c:v>68.947850000000003</c:v>
                </c:pt>
                <c:pt idx="45">
                  <c:v>70.332359999999994</c:v>
                </c:pt>
                <c:pt idx="46">
                  <c:v>69.430930000000004</c:v>
                </c:pt>
                <c:pt idx="47">
                  <c:v>69.090869999999995</c:v>
                </c:pt>
              </c:numCache>
            </c:numRef>
          </c:val>
          <c:smooth val="0"/>
          <c:extLst>
            <c:ext xmlns:c16="http://schemas.microsoft.com/office/drawing/2014/chart" uri="{C3380CC4-5D6E-409C-BE32-E72D297353CC}">
              <c16:uniqueId val="{00000008-64DA-443F-8214-91E2AFC52E7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4DA-443F-8214-91E2AFC52E7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64DA-443F-8214-91E2AFC52E7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4DA-443F-8214-91E2AFC52E7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4DA-443F-8214-91E2AFC52E7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4DA-443F-8214-91E2AFC52E7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7.9741900000000001</c:v>
                </c:pt>
                <c:pt idx="1">
                  <c:v>8.0763300000000005</c:v>
                </c:pt>
                <c:pt idx="2">
                  <c:v>7.9164099999999999</c:v>
                </c:pt>
                <c:pt idx="3">
                  <c:v>7.9684600000000003</c:v>
                </c:pt>
                <c:pt idx="4">
                  <c:v>8.14635</c:v>
                </c:pt>
                <c:pt idx="5">
                  <c:v>7.8408699999999998</c:v>
                </c:pt>
                <c:pt idx="6">
                  <c:v>7.9799699999999998</c:v>
                </c:pt>
                <c:pt idx="7">
                  <c:v>8.0580999999999996</c:v>
                </c:pt>
                <c:pt idx="8">
                  <c:v>7.9955100000000003</c:v>
                </c:pt>
                <c:pt idx="9">
                  <c:v>8.1938700000000004</c:v>
                </c:pt>
                <c:pt idx="10">
                  <c:v>8.2620100000000001</c:v>
                </c:pt>
                <c:pt idx="11">
                  <c:v>8.1987699999999997</c:v>
                </c:pt>
                <c:pt idx="12">
                  <c:v>8.2454499999999999</c:v>
                </c:pt>
                <c:pt idx="13">
                  <c:v>8.09056</c:v>
                </c:pt>
                <c:pt idx="14">
                  <c:v>8.1148199999999999</c:v>
                </c:pt>
                <c:pt idx="15">
                  <c:v>7.9848800000000004</c:v>
                </c:pt>
                <c:pt idx="16">
                  <c:v>8.2234599999999993</c:v>
                </c:pt>
                <c:pt idx="17">
                  <c:v>8.19008</c:v>
                </c:pt>
                <c:pt idx="18">
                  <c:v>7.9180099999999998</c:v>
                </c:pt>
                <c:pt idx="19">
                  <c:v>7.9438599999999999</c:v>
                </c:pt>
                <c:pt idx="20">
                  <c:v>8.1725700000000003</c:v>
                </c:pt>
                <c:pt idx="21">
                  <c:v>8.7386800000000004</c:v>
                </c:pt>
                <c:pt idx="22">
                  <c:v>9.2163000000000004</c:v>
                </c:pt>
                <c:pt idx="23">
                  <c:v>9.1236499999999996</c:v>
                </c:pt>
                <c:pt idx="24">
                  <c:v>9.1666899999999991</c:v>
                </c:pt>
                <c:pt idx="25">
                  <c:v>9.4485100000000006</c:v>
                </c:pt>
                <c:pt idx="26">
                  <c:v>9.4803300000000004</c:v>
                </c:pt>
                <c:pt idx="27">
                  <c:v>9.5807400000000005</c:v>
                </c:pt>
                <c:pt idx="28">
                  <c:v>9.1653000000000002</c:v>
                </c:pt>
                <c:pt idx="29">
                  <c:v>9.5246700000000004</c:v>
                </c:pt>
                <c:pt idx="30">
                  <c:v>9.2428399999999993</c:v>
                </c:pt>
                <c:pt idx="31">
                  <c:v>9.4329800000000006</c:v>
                </c:pt>
                <c:pt idx="32">
                  <c:v>9.2073900000000002</c:v>
                </c:pt>
                <c:pt idx="33">
                  <c:v>9.2854600000000005</c:v>
                </c:pt>
                <c:pt idx="34">
                  <c:v>9.3909800000000008</c:v>
                </c:pt>
                <c:pt idx="35">
                  <c:v>9.3285999999999998</c:v>
                </c:pt>
                <c:pt idx="36">
                  <c:v>9.6087000000000007</c:v>
                </c:pt>
                <c:pt idx="37">
                  <c:v>9.5909300000000002</c:v>
                </c:pt>
                <c:pt idx="38">
                  <c:v>9.5687999999999995</c:v>
                </c:pt>
                <c:pt idx="39">
                  <c:v>9.5742100000000008</c:v>
                </c:pt>
                <c:pt idx="40">
                  <c:v>9.7112999999999996</c:v>
                </c:pt>
                <c:pt idx="41">
                  <c:v>9.66371</c:v>
                </c:pt>
                <c:pt idx="42">
                  <c:v>9.6735900000000008</c:v>
                </c:pt>
                <c:pt idx="43">
                  <c:v>9.5628299999999999</c:v>
                </c:pt>
                <c:pt idx="44">
                  <c:v>9.7880199999999995</c:v>
                </c:pt>
                <c:pt idx="45">
                  <c:v>9.6355500000000003</c:v>
                </c:pt>
                <c:pt idx="46">
                  <c:v>9.5981400000000008</c:v>
                </c:pt>
                <c:pt idx="47">
                  <c:v>9.65578</c:v>
                </c:pt>
              </c:numCache>
            </c:numRef>
          </c:val>
          <c:smooth val="0"/>
          <c:extLst>
            <c:ext xmlns:c16="http://schemas.microsoft.com/office/drawing/2014/chart" uri="{C3380CC4-5D6E-409C-BE32-E72D297353CC}">
              <c16:uniqueId val="{0000000E-64DA-443F-8214-91E2AFC52E7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4DA-443F-8214-91E2AFC52E7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64DA-443F-8214-91E2AFC52E7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4DA-443F-8214-91E2AFC52E7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64DA-443F-8214-91E2AFC52E7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55.079000000000001</c:v>
                </c:pt>
                <c:pt idx="1">
                  <c:v>56.448</c:v>
                </c:pt>
                <c:pt idx="2">
                  <c:v>58.018000000000001</c:v>
                </c:pt>
                <c:pt idx="3">
                  <c:v>60.256999999999998</c:v>
                </c:pt>
                <c:pt idx="4">
                  <c:v>60.734000000000002</c:v>
                </c:pt>
                <c:pt idx="5">
                  <c:v>59.844000000000001</c:v>
                </c:pt>
                <c:pt idx="6">
                  <c:v>61.378</c:v>
                </c:pt>
                <c:pt idx="7">
                  <c:v>62.274999999999999</c:v>
                </c:pt>
                <c:pt idx="8">
                  <c:v>60.597000000000001</c:v>
                </c:pt>
                <c:pt idx="9">
                  <c:v>58.771000000000001</c:v>
                </c:pt>
                <c:pt idx="10">
                  <c:v>58.183</c:v>
                </c:pt>
                <c:pt idx="11">
                  <c:v>58.594000000000001</c:v>
                </c:pt>
                <c:pt idx="12">
                  <c:v>58.79</c:v>
                </c:pt>
                <c:pt idx="13">
                  <c:v>57.948999999999998</c:v>
                </c:pt>
                <c:pt idx="14">
                  <c:v>58.716000000000001</c:v>
                </c:pt>
                <c:pt idx="15">
                  <c:v>58.54</c:v>
                </c:pt>
                <c:pt idx="16">
                  <c:v>58.220999999999997</c:v>
                </c:pt>
                <c:pt idx="17">
                  <c:v>56.746000000000002</c:v>
                </c:pt>
                <c:pt idx="18">
                  <c:v>57.113</c:v>
                </c:pt>
                <c:pt idx="19">
                  <c:v>57.188000000000002</c:v>
                </c:pt>
                <c:pt idx="20">
                  <c:v>59.444000000000003</c:v>
                </c:pt>
                <c:pt idx="21">
                  <c:v>59.07</c:v>
                </c:pt>
                <c:pt idx="22">
                  <c:v>58.543999999999997</c:v>
                </c:pt>
                <c:pt idx="23">
                  <c:v>56.72</c:v>
                </c:pt>
                <c:pt idx="24">
                  <c:v>58.095999999999997</c:v>
                </c:pt>
                <c:pt idx="25">
                  <c:v>58.912999999999997</c:v>
                </c:pt>
                <c:pt idx="26">
                  <c:v>60.442</c:v>
                </c:pt>
                <c:pt idx="27">
                  <c:v>61.421999999999997</c:v>
                </c:pt>
                <c:pt idx="28">
                  <c:v>61.491</c:v>
                </c:pt>
                <c:pt idx="29">
                  <c:v>61.695</c:v>
                </c:pt>
                <c:pt idx="30">
                  <c:v>61.670999999999999</c:v>
                </c:pt>
                <c:pt idx="31">
                  <c:v>61.796999999999997</c:v>
                </c:pt>
                <c:pt idx="32">
                  <c:v>62.234000000000002</c:v>
                </c:pt>
                <c:pt idx="33">
                  <c:v>62.262</c:v>
                </c:pt>
                <c:pt idx="34">
                  <c:v>60.372</c:v>
                </c:pt>
                <c:pt idx="35">
                  <c:v>54.131999999999998</c:v>
                </c:pt>
                <c:pt idx="36">
                  <c:v>51.582000000000001</c:v>
                </c:pt>
                <c:pt idx="37">
                  <c:v>50.701000000000001</c:v>
                </c:pt>
                <c:pt idx="38">
                  <c:v>51.015000000000001</c:v>
                </c:pt>
                <c:pt idx="39">
                  <c:v>46.551000000000002</c:v>
                </c:pt>
                <c:pt idx="40">
                  <c:v>40.606999999999999</c:v>
                </c:pt>
                <c:pt idx="41">
                  <c:v>41.048999999999999</c:v>
                </c:pt>
                <c:pt idx="42">
                  <c:v>41.341999999999999</c:v>
                </c:pt>
                <c:pt idx="43">
                  <c:v>45.112000000000002</c:v>
                </c:pt>
                <c:pt idx="44">
                  <c:v>48.015999999999998</c:v>
                </c:pt>
                <c:pt idx="45">
                  <c:v>48.756</c:v>
                </c:pt>
                <c:pt idx="46">
                  <c:v>47.670999999999999</c:v>
                </c:pt>
                <c:pt idx="47">
                  <c:v>47.292000000000002</c:v>
                </c:pt>
              </c:numCache>
            </c:numRef>
          </c:val>
          <c:smooth val="0"/>
          <c:extLst>
            <c:ext xmlns:c16="http://schemas.microsoft.com/office/drawing/2014/chart" uri="{C3380CC4-5D6E-409C-BE32-E72D297353CC}">
              <c16:uniqueId val="{00000013-64DA-443F-8214-91E2AFC52E7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2.15</c:v>
                </c:pt>
                <c:pt idx="1">
                  <c:v>2.0699999999999998</c:v>
                </c:pt>
                <c:pt idx="2">
                  <c:v>2.04</c:v>
                </c:pt>
                <c:pt idx="3">
                  <c:v>2.23</c:v>
                </c:pt>
                <c:pt idx="4">
                  <c:v>2.27</c:v>
                </c:pt>
                <c:pt idx="5">
                  <c:v>2.3199999999999998</c:v>
                </c:pt>
                <c:pt idx="6">
                  <c:v>1.98</c:v>
                </c:pt>
                <c:pt idx="7">
                  <c:v>2.4</c:v>
                </c:pt>
                <c:pt idx="8">
                  <c:v>2.41</c:v>
                </c:pt>
                <c:pt idx="9">
                  <c:v>2.39</c:v>
                </c:pt>
                <c:pt idx="10">
                  <c:v>2.42</c:v>
                </c:pt>
                <c:pt idx="11">
                  <c:v>2.33</c:v>
                </c:pt>
                <c:pt idx="12">
                  <c:v>2.34</c:v>
                </c:pt>
                <c:pt idx="13">
                  <c:v>2.4</c:v>
                </c:pt>
                <c:pt idx="14">
                  <c:v>2.37</c:v>
                </c:pt>
                <c:pt idx="15">
                  <c:v>1.75</c:v>
                </c:pt>
                <c:pt idx="16">
                  <c:v>2.29</c:v>
                </c:pt>
                <c:pt idx="17">
                  <c:v>2.2799999999999998</c:v>
                </c:pt>
                <c:pt idx="18">
                  <c:v>2.27</c:v>
                </c:pt>
                <c:pt idx="19">
                  <c:v>2.2200000000000002</c:v>
                </c:pt>
                <c:pt idx="20">
                  <c:v>2.31</c:v>
                </c:pt>
                <c:pt idx="21">
                  <c:v>2.2400000000000002</c:v>
                </c:pt>
                <c:pt idx="22">
                  <c:v>2.06</c:v>
                </c:pt>
                <c:pt idx="23">
                  <c:v>2.2400000000000002</c:v>
                </c:pt>
                <c:pt idx="24">
                  <c:v>2.4500000000000002</c:v>
                </c:pt>
                <c:pt idx="25">
                  <c:v>2.35</c:v>
                </c:pt>
                <c:pt idx="26">
                  <c:v>2.33</c:v>
                </c:pt>
                <c:pt idx="27">
                  <c:v>2.34</c:v>
                </c:pt>
                <c:pt idx="28">
                  <c:v>2.34</c:v>
                </c:pt>
                <c:pt idx="29">
                  <c:v>2.42</c:v>
                </c:pt>
                <c:pt idx="30">
                  <c:v>2.41</c:v>
                </c:pt>
                <c:pt idx="31">
                  <c:v>2.42</c:v>
                </c:pt>
                <c:pt idx="32">
                  <c:v>2.42</c:v>
                </c:pt>
                <c:pt idx="33">
                  <c:v>2.4900000000000002</c:v>
                </c:pt>
                <c:pt idx="34">
                  <c:v>2.4500000000000002</c:v>
                </c:pt>
                <c:pt idx="35">
                  <c:v>2.4500000000000002</c:v>
                </c:pt>
                <c:pt idx="36">
                  <c:v>2.4300000000000002</c:v>
                </c:pt>
                <c:pt idx="37">
                  <c:v>2.23</c:v>
                </c:pt>
                <c:pt idx="38">
                  <c:v>2.27</c:v>
                </c:pt>
                <c:pt idx="39">
                  <c:v>2.21</c:v>
                </c:pt>
                <c:pt idx="40">
                  <c:v>2.21</c:v>
                </c:pt>
                <c:pt idx="41">
                  <c:v>2.17</c:v>
                </c:pt>
                <c:pt idx="42">
                  <c:v>2.2200000000000002</c:v>
                </c:pt>
                <c:pt idx="43">
                  <c:v>2.2000000000000002</c:v>
                </c:pt>
                <c:pt idx="44">
                  <c:v>2.1800000000000002</c:v>
                </c:pt>
                <c:pt idx="45">
                  <c:v>2.4500000000000002</c:v>
                </c:pt>
                <c:pt idx="46">
                  <c:v>2.42</c:v>
                </c:pt>
                <c:pt idx="47">
                  <c:v>2.23</c:v>
                </c:pt>
              </c:numCache>
            </c:numRef>
          </c:val>
          <c:smooth val="0"/>
          <c:extLst>
            <c:ext xmlns:c16="http://schemas.microsoft.com/office/drawing/2014/chart" uri="{C3380CC4-5D6E-409C-BE32-E72D297353CC}">
              <c16:uniqueId val="{00000014-64DA-443F-8214-91E2AFC52E7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145.90985000000001</c:v>
                </c:pt>
                <c:pt idx="1">
                  <c:v>147.44893999999999</c:v>
                </c:pt>
                <c:pt idx="2">
                  <c:v>149.14727999999999</c:v>
                </c:pt>
                <c:pt idx="3">
                  <c:v>149.06115</c:v>
                </c:pt>
                <c:pt idx="4">
                  <c:v>148.71099000000001</c:v>
                </c:pt>
                <c:pt idx="5">
                  <c:v>148.04245</c:v>
                </c:pt>
                <c:pt idx="6">
                  <c:v>149.89229</c:v>
                </c:pt>
                <c:pt idx="7">
                  <c:v>147.19507999999999</c:v>
                </c:pt>
                <c:pt idx="8">
                  <c:v>147.57554999999999</c:v>
                </c:pt>
                <c:pt idx="9">
                  <c:v>150.16550000000001</c:v>
                </c:pt>
                <c:pt idx="10">
                  <c:v>148.88554999999999</c:v>
                </c:pt>
                <c:pt idx="11">
                  <c:v>149.64062000000001</c:v>
                </c:pt>
                <c:pt idx="12">
                  <c:v>148.55033</c:v>
                </c:pt>
                <c:pt idx="13">
                  <c:v>146.93736000000001</c:v>
                </c:pt>
                <c:pt idx="14">
                  <c:v>147.95642000000001</c:v>
                </c:pt>
                <c:pt idx="15">
                  <c:v>147.06957</c:v>
                </c:pt>
                <c:pt idx="16">
                  <c:v>145.07807</c:v>
                </c:pt>
                <c:pt idx="17">
                  <c:v>147.23282</c:v>
                </c:pt>
                <c:pt idx="18">
                  <c:v>145.85151999999999</c:v>
                </c:pt>
                <c:pt idx="19">
                  <c:v>146.95839000000001</c:v>
                </c:pt>
                <c:pt idx="20">
                  <c:v>144.23829000000001</c:v>
                </c:pt>
                <c:pt idx="21">
                  <c:v>145.47242</c:v>
                </c:pt>
                <c:pt idx="22">
                  <c:v>143.14927</c:v>
                </c:pt>
                <c:pt idx="23">
                  <c:v>147.20088000000001</c:v>
                </c:pt>
                <c:pt idx="24">
                  <c:v>146.45922999999999</c:v>
                </c:pt>
                <c:pt idx="25">
                  <c:v>146.61744999999999</c:v>
                </c:pt>
                <c:pt idx="26">
                  <c:v>144.92797999999999</c:v>
                </c:pt>
                <c:pt idx="27">
                  <c:v>142.63576</c:v>
                </c:pt>
                <c:pt idx="28">
                  <c:v>140.43746999999999</c:v>
                </c:pt>
                <c:pt idx="29">
                  <c:v>140.78763000000001</c:v>
                </c:pt>
                <c:pt idx="30">
                  <c:v>144.13138000000001</c:v>
                </c:pt>
                <c:pt idx="31">
                  <c:v>141.94130999999999</c:v>
                </c:pt>
                <c:pt idx="32">
                  <c:v>140.2115</c:v>
                </c:pt>
                <c:pt idx="33">
                  <c:v>139.57012</c:v>
                </c:pt>
                <c:pt idx="34">
                  <c:v>146.25890999999999</c:v>
                </c:pt>
                <c:pt idx="35">
                  <c:v>149.59540000000001</c:v>
                </c:pt>
                <c:pt idx="36">
                  <c:v>146.33949000000001</c:v>
                </c:pt>
                <c:pt idx="37">
                  <c:v>148.77916999999999</c:v>
                </c:pt>
                <c:pt idx="38">
                  <c:v>145.50321</c:v>
                </c:pt>
                <c:pt idx="39">
                  <c:v>145.64962</c:v>
                </c:pt>
                <c:pt idx="40">
                  <c:v>144.10847999999999</c:v>
                </c:pt>
                <c:pt idx="41">
                  <c:v>148.61684</c:v>
                </c:pt>
                <c:pt idx="42">
                  <c:v>145.81742</c:v>
                </c:pt>
                <c:pt idx="43">
                  <c:v>144.32901000000001</c:v>
                </c:pt>
                <c:pt idx="44">
                  <c:v>148.48758000000001</c:v>
                </c:pt>
                <c:pt idx="45">
                  <c:v>146.71942999999999</c:v>
                </c:pt>
                <c:pt idx="46">
                  <c:v>145.83206000000001</c:v>
                </c:pt>
                <c:pt idx="47">
                  <c:v>146.57095000000001</c:v>
                </c:pt>
              </c:numCache>
            </c:numRef>
          </c:val>
          <c:smooth val="0"/>
          <c:extLst>
            <c:ext xmlns:c16="http://schemas.microsoft.com/office/drawing/2014/chart" uri="{C3380CC4-5D6E-409C-BE32-E72D297353CC}">
              <c16:uniqueId val="{00000000-BC3F-486A-BB99-D5D492D7344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BC3F-486A-BB99-D5D492D7344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4.3995899999999999</c:v>
                </c:pt>
                <c:pt idx="1">
                  <c:v>4.4078999999999997</c:v>
                </c:pt>
                <c:pt idx="2">
                  <c:v>4.4633200000000004</c:v>
                </c:pt>
                <c:pt idx="3">
                  <c:v>4.49613</c:v>
                </c:pt>
                <c:pt idx="4">
                  <c:v>4.5089100000000002</c:v>
                </c:pt>
                <c:pt idx="5">
                  <c:v>4.47912</c:v>
                </c:pt>
                <c:pt idx="6">
                  <c:v>4.5070300000000003</c:v>
                </c:pt>
                <c:pt idx="7">
                  <c:v>4.3254200000000003</c:v>
                </c:pt>
                <c:pt idx="8">
                  <c:v>4.5788500000000001</c:v>
                </c:pt>
                <c:pt idx="9">
                  <c:v>4.6212</c:v>
                </c:pt>
                <c:pt idx="10">
                  <c:v>4.5182900000000004</c:v>
                </c:pt>
                <c:pt idx="11">
                  <c:v>4.4376199999999999</c:v>
                </c:pt>
                <c:pt idx="12">
                  <c:v>4.3690499999999997</c:v>
                </c:pt>
                <c:pt idx="13">
                  <c:v>4.4033699999999998</c:v>
                </c:pt>
                <c:pt idx="14">
                  <c:v>4.4670899999999998</c:v>
                </c:pt>
                <c:pt idx="15">
                  <c:v>4.3390500000000003</c:v>
                </c:pt>
                <c:pt idx="16">
                  <c:v>4.3774499999999996</c:v>
                </c:pt>
                <c:pt idx="17">
                  <c:v>4.4104900000000002</c:v>
                </c:pt>
                <c:pt idx="18">
                  <c:v>4.4682000000000004</c:v>
                </c:pt>
                <c:pt idx="19">
                  <c:v>4.4233500000000001</c:v>
                </c:pt>
                <c:pt idx="20">
                  <c:v>4.38828</c:v>
                </c:pt>
                <c:pt idx="21">
                  <c:v>4.3542500000000004</c:v>
                </c:pt>
                <c:pt idx="22">
                  <c:v>4.4307299999999996</c:v>
                </c:pt>
                <c:pt idx="23">
                  <c:v>4.4442300000000001</c:v>
                </c:pt>
                <c:pt idx="24">
                  <c:v>4.2962899999999999</c:v>
                </c:pt>
                <c:pt idx="25">
                  <c:v>4.3309199999999999</c:v>
                </c:pt>
                <c:pt idx="26">
                  <c:v>4.3433700000000002</c:v>
                </c:pt>
                <c:pt idx="27">
                  <c:v>4.2434900000000004</c:v>
                </c:pt>
                <c:pt idx="28">
                  <c:v>4.1191300000000002</c:v>
                </c:pt>
                <c:pt idx="29">
                  <c:v>4.2107999999999999</c:v>
                </c:pt>
                <c:pt idx="30">
                  <c:v>4.2970800000000002</c:v>
                </c:pt>
                <c:pt idx="31">
                  <c:v>4.2354599999999998</c:v>
                </c:pt>
                <c:pt idx="32">
                  <c:v>4.2246600000000001</c:v>
                </c:pt>
                <c:pt idx="33">
                  <c:v>4.1276599999999997</c:v>
                </c:pt>
                <c:pt idx="34">
                  <c:v>4.25298</c:v>
                </c:pt>
                <c:pt idx="35">
                  <c:v>4.3234500000000002</c:v>
                </c:pt>
                <c:pt idx="36">
                  <c:v>4.20946</c:v>
                </c:pt>
                <c:pt idx="37">
                  <c:v>4.2260600000000004</c:v>
                </c:pt>
                <c:pt idx="38">
                  <c:v>4.3212099999999998</c:v>
                </c:pt>
                <c:pt idx="39">
                  <c:v>4.3262900000000002</c:v>
                </c:pt>
                <c:pt idx="40">
                  <c:v>4.3578200000000002</c:v>
                </c:pt>
                <c:pt idx="41">
                  <c:v>4.2685199999999996</c:v>
                </c:pt>
                <c:pt idx="42">
                  <c:v>4.3045099999999996</c:v>
                </c:pt>
                <c:pt idx="43">
                  <c:v>4.2862400000000003</c:v>
                </c:pt>
                <c:pt idx="44">
                  <c:v>4.3518800000000004</c:v>
                </c:pt>
                <c:pt idx="45">
                  <c:v>4.3129600000000003</c:v>
                </c:pt>
                <c:pt idx="46">
                  <c:v>4.3266099999999996</c:v>
                </c:pt>
                <c:pt idx="47">
                  <c:v>4.2286599999999996</c:v>
                </c:pt>
              </c:numCache>
            </c:numRef>
          </c:val>
          <c:smooth val="0"/>
          <c:extLst>
            <c:ext xmlns:c16="http://schemas.microsoft.com/office/drawing/2014/chart" uri="{C3380CC4-5D6E-409C-BE32-E72D297353CC}">
              <c16:uniqueId val="{00000002-BC3F-486A-BB99-D5D492D7344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130.55000000000001</c:v>
                </c:pt>
                <c:pt idx="1">
                  <c:v>131.44999999999999</c:v>
                </c:pt>
                <c:pt idx="2">
                  <c:v>131.66</c:v>
                </c:pt>
                <c:pt idx="3">
                  <c:v>130.43</c:v>
                </c:pt>
                <c:pt idx="4">
                  <c:v>130.63999999999999</c:v>
                </c:pt>
                <c:pt idx="5">
                  <c:v>129.72999999999999</c:v>
                </c:pt>
                <c:pt idx="6">
                  <c:v>129.26</c:v>
                </c:pt>
                <c:pt idx="7">
                  <c:v>130.68</c:v>
                </c:pt>
                <c:pt idx="8">
                  <c:v>130.94</c:v>
                </c:pt>
                <c:pt idx="9">
                  <c:v>130.02000000000001</c:v>
                </c:pt>
                <c:pt idx="10">
                  <c:v>129.15</c:v>
                </c:pt>
                <c:pt idx="11">
                  <c:v>128.80000000000001</c:v>
                </c:pt>
                <c:pt idx="12">
                  <c:v>127.59</c:v>
                </c:pt>
                <c:pt idx="13">
                  <c:v>125.18</c:v>
                </c:pt>
                <c:pt idx="14">
                  <c:v>129.16</c:v>
                </c:pt>
                <c:pt idx="15">
                  <c:v>129.9</c:v>
                </c:pt>
                <c:pt idx="16">
                  <c:v>128.69999999999999</c:v>
                </c:pt>
                <c:pt idx="17">
                  <c:v>130.97</c:v>
                </c:pt>
                <c:pt idx="18">
                  <c:v>131.68</c:v>
                </c:pt>
                <c:pt idx="19">
                  <c:v>131.97999999999999</c:v>
                </c:pt>
                <c:pt idx="20">
                  <c:v>133.47999999999999</c:v>
                </c:pt>
                <c:pt idx="21">
                  <c:v>130.09</c:v>
                </c:pt>
                <c:pt idx="22">
                  <c:v>130.43</c:v>
                </c:pt>
                <c:pt idx="23">
                  <c:v>130.15</c:v>
                </c:pt>
                <c:pt idx="24">
                  <c:v>128.12</c:v>
                </c:pt>
                <c:pt idx="25">
                  <c:v>127.42</c:v>
                </c:pt>
                <c:pt idx="26">
                  <c:v>130.68</c:v>
                </c:pt>
                <c:pt idx="27">
                  <c:v>129.03</c:v>
                </c:pt>
                <c:pt idx="28">
                  <c:v>131.41</c:v>
                </c:pt>
                <c:pt idx="29">
                  <c:v>131.29</c:v>
                </c:pt>
                <c:pt idx="30">
                  <c:v>130.58000000000001</c:v>
                </c:pt>
                <c:pt idx="31">
                  <c:v>132.68</c:v>
                </c:pt>
                <c:pt idx="32">
                  <c:v>133.43</c:v>
                </c:pt>
                <c:pt idx="33">
                  <c:v>129.99</c:v>
                </c:pt>
                <c:pt idx="34">
                  <c:v>130.16999999999999</c:v>
                </c:pt>
                <c:pt idx="35">
                  <c:v>132.99</c:v>
                </c:pt>
                <c:pt idx="36">
                  <c:v>131.71</c:v>
                </c:pt>
                <c:pt idx="37">
                  <c:v>127.39</c:v>
                </c:pt>
                <c:pt idx="38">
                  <c:v>132.13999999999999</c:v>
                </c:pt>
                <c:pt idx="39">
                  <c:v>132.4</c:v>
                </c:pt>
                <c:pt idx="40">
                  <c:v>133.05000000000001</c:v>
                </c:pt>
                <c:pt idx="41">
                  <c:v>132.22</c:v>
                </c:pt>
                <c:pt idx="42">
                  <c:v>131.52000000000001</c:v>
                </c:pt>
                <c:pt idx="43">
                  <c:v>130.44999999999999</c:v>
                </c:pt>
                <c:pt idx="44">
                  <c:v>128.66</c:v>
                </c:pt>
                <c:pt idx="45">
                  <c:v>128.05000000000001</c:v>
                </c:pt>
                <c:pt idx="46">
                  <c:v>129.63999999999999</c:v>
                </c:pt>
                <c:pt idx="47">
                  <c:v>128.82</c:v>
                </c:pt>
              </c:numCache>
            </c:numRef>
          </c:val>
          <c:smooth val="0"/>
          <c:extLst>
            <c:ext xmlns:c16="http://schemas.microsoft.com/office/drawing/2014/chart" uri="{C3380CC4-5D6E-409C-BE32-E72D297353CC}">
              <c16:uniqueId val="{00000003-BC3F-486A-BB99-D5D492D7344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9.5180100000000003</c:v>
                </c:pt>
                <c:pt idx="1">
                  <c:v>9.8429300000000008</c:v>
                </c:pt>
                <c:pt idx="2">
                  <c:v>9.1390399999999996</c:v>
                </c:pt>
                <c:pt idx="3">
                  <c:v>8.79819</c:v>
                </c:pt>
                <c:pt idx="4">
                  <c:v>8.2833900000000007</c:v>
                </c:pt>
                <c:pt idx="5">
                  <c:v>8.1600099999999998</c:v>
                </c:pt>
                <c:pt idx="6">
                  <c:v>9.0914300000000008</c:v>
                </c:pt>
                <c:pt idx="7">
                  <c:v>8.74925</c:v>
                </c:pt>
                <c:pt idx="8">
                  <c:v>8.1220099999999995</c:v>
                </c:pt>
                <c:pt idx="9">
                  <c:v>6.64621</c:v>
                </c:pt>
                <c:pt idx="10">
                  <c:v>7.0876799999999998</c:v>
                </c:pt>
                <c:pt idx="11">
                  <c:v>6.9785000000000004</c:v>
                </c:pt>
                <c:pt idx="12">
                  <c:v>6.2153600000000004</c:v>
                </c:pt>
                <c:pt idx="13">
                  <c:v>5.35473</c:v>
                </c:pt>
                <c:pt idx="14">
                  <c:v>5.0679800000000004</c:v>
                </c:pt>
                <c:pt idx="15">
                  <c:v>5.2287800000000004</c:v>
                </c:pt>
                <c:pt idx="16">
                  <c:v>6.0114999999999998</c:v>
                </c:pt>
                <c:pt idx="17">
                  <c:v>6.6619700000000002</c:v>
                </c:pt>
                <c:pt idx="18">
                  <c:v>6.5326199999999996</c:v>
                </c:pt>
                <c:pt idx="19">
                  <c:v>6.86958</c:v>
                </c:pt>
                <c:pt idx="20">
                  <c:v>7.0251700000000001</c:v>
                </c:pt>
                <c:pt idx="21">
                  <c:v>7.0460500000000001</c:v>
                </c:pt>
                <c:pt idx="22">
                  <c:v>6.8796900000000001</c:v>
                </c:pt>
                <c:pt idx="23">
                  <c:v>6.6206899999999997</c:v>
                </c:pt>
                <c:pt idx="24">
                  <c:v>6.1178499999999998</c:v>
                </c:pt>
                <c:pt idx="25">
                  <c:v>5.1727299999999996</c:v>
                </c:pt>
                <c:pt idx="26">
                  <c:v>6.3673200000000003</c:v>
                </c:pt>
                <c:pt idx="27">
                  <c:v>7.0336400000000001</c:v>
                </c:pt>
                <c:pt idx="28">
                  <c:v>7.5729800000000003</c:v>
                </c:pt>
                <c:pt idx="29">
                  <c:v>6.8870100000000001</c:v>
                </c:pt>
                <c:pt idx="30">
                  <c:v>7.18689</c:v>
                </c:pt>
                <c:pt idx="31">
                  <c:v>6.9222900000000003</c:v>
                </c:pt>
                <c:pt idx="32">
                  <c:v>7.1813000000000002</c:v>
                </c:pt>
                <c:pt idx="33">
                  <c:v>6.9534599999999998</c:v>
                </c:pt>
                <c:pt idx="34">
                  <c:v>6.4179599999999999</c:v>
                </c:pt>
                <c:pt idx="35">
                  <c:v>5.6237000000000004</c:v>
                </c:pt>
                <c:pt idx="36">
                  <c:v>5.05884</c:v>
                </c:pt>
                <c:pt idx="37">
                  <c:v>5.2532199999999998</c:v>
                </c:pt>
                <c:pt idx="38">
                  <c:v>4.8655499999999998</c:v>
                </c:pt>
                <c:pt idx="39">
                  <c:v>5.3151599999999997</c:v>
                </c:pt>
                <c:pt idx="40">
                  <c:v>7.2273199999999997</c:v>
                </c:pt>
                <c:pt idx="41">
                  <c:v>7.3079599999999996</c:v>
                </c:pt>
                <c:pt idx="42">
                  <c:v>6.8166599999999997</c:v>
                </c:pt>
                <c:pt idx="43">
                  <c:v>6.0855100000000002</c:v>
                </c:pt>
                <c:pt idx="44">
                  <c:v>7.5809899999999999</c:v>
                </c:pt>
                <c:pt idx="45">
                  <c:v>8.21265</c:v>
                </c:pt>
                <c:pt idx="46">
                  <c:v>7.1410999999999998</c:v>
                </c:pt>
                <c:pt idx="47">
                  <c:v>8.2298799999999996</c:v>
                </c:pt>
              </c:numCache>
            </c:numRef>
          </c:val>
          <c:smooth val="0"/>
          <c:extLst>
            <c:ext xmlns:c16="http://schemas.microsoft.com/office/drawing/2014/chart" uri="{C3380CC4-5D6E-409C-BE32-E72D297353CC}">
              <c16:uniqueId val="{00000004-BC3F-486A-BB99-D5D492D7344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BC3F-486A-BB99-D5D492D7344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36.785299999999999</c:v>
                </c:pt>
                <c:pt idx="1">
                  <c:v>35.925600000000003</c:v>
                </c:pt>
                <c:pt idx="2">
                  <c:v>34.753399999999999</c:v>
                </c:pt>
                <c:pt idx="3">
                  <c:v>36.174700000000001</c:v>
                </c:pt>
                <c:pt idx="4">
                  <c:v>33.963799999999999</c:v>
                </c:pt>
                <c:pt idx="5">
                  <c:v>34.217199999999998</c:v>
                </c:pt>
                <c:pt idx="6">
                  <c:v>34.951700000000002</c:v>
                </c:pt>
                <c:pt idx="7">
                  <c:v>35.907200000000003</c:v>
                </c:pt>
                <c:pt idx="8">
                  <c:v>36.685400000000001</c:v>
                </c:pt>
                <c:pt idx="9">
                  <c:v>35.604999999999997</c:v>
                </c:pt>
                <c:pt idx="10">
                  <c:v>35.214799999999997</c:v>
                </c:pt>
                <c:pt idx="11">
                  <c:v>34.943199999999997</c:v>
                </c:pt>
                <c:pt idx="12">
                  <c:v>32.726100000000002</c:v>
                </c:pt>
                <c:pt idx="13">
                  <c:v>32.061500000000002</c:v>
                </c:pt>
                <c:pt idx="14">
                  <c:v>31.773800000000001</c:v>
                </c:pt>
                <c:pt idx="15">
                  <c:v>33.231400000000001</c:v>
                </c:pt>
                <c:pt idx="16">
                  <c:v>34.7836</c:v>
                </c:pt>
                <c:pt idx="17">
                  <c:v>34.438800000000001</c:v>
                </c:pt>
                <c:pt idx="18">
                  <c:v>35.010100000000001</c:v>
                </c:pt>
                <c:pt idx="19">
                  <c:v>35.069800000000001</c:v>
                </c:pt>
                <c:pt idx="20">
                  <c:v>35.575800000000001</c:v>
                </c:pt>
                <c:pt idx="21">
                  <c:v>35.127600000000001</c:v>
                </c:pt>
                <c:pt idx="22">
                  <c:v>34.107799999999997</c:v>
                </c:pt>
                <c:pt idx="23">
                  <c:v>32.875599999999999</c:v>
                </c:pt>
                <c:pt idx="24">
                  <c:v>32.557400000000001</c:v>
                </c:pt>
                <c:pt idx="25">
                  <c:v>32.354799999999997</c:v>
                </c:pt>
                <c:pt idx="26">
                  <c:v>34.804499999999997</c:v>
                </c:pt>
                <c:pt idx="27">
                  <c:v>34.640700000000002</c:v>
                </c:pt>
                <c:pt idx="28">
                  <c:v>35.199199999999998</c:v>
                </c:pt>
                <c:pt idx="29">
                  <c:v>34.667900000000003</c:v>
                </c:pt>
                <c:pt idx="30">
                  <c:v>33.839500000000001</c:v>
                </c:pt>
                <c:pt idx="31">
                  <c:v>33.898000000000003</c:v>
                </c:pt>
                <c:pt idx="32">
                  <c:v>35.094000000000001</c:v>
                </c:pt>
                <c:pt idx="33">
                  <c:v>34.960299999999997</c:v>
                </c:pt>
                <c:pt idx="34">
                  <c:v>35.267099999999999</c:v>
                </c:pt>
                <c:pt idx="35">
                  <c:v>35.645200000000003</c:v>
                </c:pt>
                <c:pt idx="36">
                  <c:v>32.169800000000002</c:v>
                </c:pt>
                <c:pt idx="37">
                  <c:v>32.253300000000003</c:v>
                </c:pt>
                <c:pt idx="38">
                  <c:v>32.822899999999997</c:v>
                </c:pt>
                <c:pt idx="39">
                  <c:v>34.8538</c:v>
                </c:pt>
                <c:pt idx="40">
                  <c:v>34.959499999999998</c:v>
                </c:pt>
                <c:pt idx="41">
                  <c:v>34.557499999999997</c:v>
                </c:pt>
                <c:pt idx="42">
                  <c:v>36.2059</c:v>
                </c:pt>
                <c:pt idx="43">
                  <c:v>36.2271</c:v>
                </c:pt>
                <c:pt idx="44">
                  <c:v>35.628700000000002</c:v>
                </c:pt>
                <c:pt idx="45">
                  <c:v>37.6496</c:v>
                </c:pt>
                <c:pt idx="46">
                  <c:v>37.705599999999997</c:v>
                </c:pt>
                <c:pt idx="47">
                  <c:v>37.144199999999998</c:v>
                </c:pt>
              </c:numCache>
            </c:numRef>
          </c:val>
          <c:smooth val="0"/>
          <c:extLst>
            <c:ext xmlns:c16="http://schemas.microsoft.com/office/drawing/2014/chart" uri="{C3380CC4-5D6E-409C-BE32-E72D297353CC}">
              <c16:uniqueId val="{00000006-BC3F-486A-BB99-D5D492D7344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BC3F-486A-BB99-D5D492D7344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BC3F-486A-BB99-D5D492D7344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BC3F-486A-BB99-D5D492D7344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89.828379999999996</c:v>
                </c:pt>
                <c:pt idx="1">
                  <c:v>89.472769999999997</c:v>
                </c:pt>
                <c:pt idx="2">
                  <c:v>90.009690000000006</c:v>
                </c:pt>
                <c:pt idx="3">
                  <c:v>89.109030000000004</c:v>
                </c:pt>
                <c:pt idx="4">
                  <c:v>89.222440000000006</c:v>
                </c:pt>
                <c:pt idx="5">
                  <c:v>89.196520000000007</c:v>
                </c:pt>
                <c:pt idx="6">
                  <c:v>89.695340000000002</c:v>
                </c:pt>
                <c:pt idx="7">
                  <c:v>90.074219999999997</c:v>
                </c:pt>
                <c:pt idx="8">
                  <c:v>89.381979999999999</c:v>
                </c:pt>
                <c:pt idx="9">
                  <c:v>90.287639999999996</c:v>
                </c:pt>
                <c:pt idx="10">
                  <c:v>91.321100000000001</c:v>
                </c:pt>
                <c:pt idx="11">
                  <c:v>91.224580000000003</c:v>
                </c:pt>
                <c:pt idx="12">
                  <c:v>91.337609999999998</c:v>
                </c:pt>
                <c:pt idx="13">
                  <c:v>89.884129999999999</c:v>
                </c:pt>
                <c:pt idx="14">
                  <c:v>88.758210000000005</c:v>
                </c:pt>
                <c:pt idx="15">
                  <c:v>89.182019999999994</c:v>
                </c:pt>
                <c:pt idx="16">
                  <c:v>88.957359999999994</c:v>
                </c:pt>
                <c:pt idx="17">
                  <c:v>88.703590000000005</c:v>
                </c:pt>
                <c:pt idx="18">
                  <c:v>88.323970000000003</c:v>
                </c:pt>
                <c:pt idx="19">
                  <c:v>72.854550000000003</c:v>
                </c:pt>
                <c:pt idx="20">
                  <c:v>75.970849999999999</c:v>
                </c:pt>
                <c:pt idx="21">
                  <c:v>90.166719999999998</c:v>
                </c:pt>
                <c:pt idx="22">
                  <c:v>89.578609999999998</c:v>
                </c:pt>
                <c:pt idx="23">
                  <c:v>89.593360000000004</c:v>
                </c:pt>
                <c:pt idx="24">
                  <c:v>88.984269999999995</c:v>
                </c:pt>
                <c:pt idx="25">
                  <c:v>88.998379999999997</c:v>
                </c:pt>
                <c:pt idx="26">
                  <c:v>88.526179999999997</c:v>
                </c:pt>
                <c:pt idx="27">
                  <c:v>88.771699999999996</c:v>
                </c:pt>
                <c:pt idx="28">
                  <c:v>87.880480000000006</c:v>
                </c:pt>
                <c:pt idx="29">
                  <c:v>87.585849999999994</c:v>
                </c:pt>
                <c:pt idx="30">
                  <c:v>48.08135</c:v>
                </c:pt>
                <c:pt idx="31">
                  <c:v>62.886319999999998</c:v>
                </c:pt>
                <c:pt idx="32">
                  <c:v>88.737570000000005</c:v>
                </c:pt>
                <c:pt idx="33">
                  <c:v>90.1524</c:v>
                </c:pt>
                <c:pt idx="34">
                  <c:v>89.446539999999999</c:v>
                </c:pt>
                <c:pt idx="35">
                  <c:v>90.770169999999993</c:v>
                </c:pt>
                <c:pt idx="36">
                  <c:v>90.01155</c:v>
                </c:pt>
                <c:pt idx="37">
                  <c:v>88.958920000000006</c:v>
                </c:pt>
                <c:pt idx="38">
                  <c:v>89.275189999999995</c:v>
                </c:pt>
                <c:pt idx="39">
                  <c:v>90.09854</c:v>
                </c:pt>
                <c:pt idx="40">
                  <c:v>90.257140000000007</c:v>
                </c:pt>
                <c:pt idx="41">
                  <c:v>90.69717</c:v>
                </c:pt>
                <c:pt idx="42">
                  <c:v>91.021420000000006</c:v>
                </c:pt>
                <c:pt idx="43">
                  <c:v>90.699479999999994</c:v>
                </c:pt>
                <c:pt idx="44">
                  <c:v>90.464709999999997</c:v>
                </c:pt>
                <c:pt idx="45">
                  <c:v>90.069019999999995</c:v>
                </c:pt>
                <c:pt idx="46">
                  <c:v>89.496840000000006</c:v>
                </c:pt>
                <c:pt idx="47">
                  <c:v>90.713049999999996</c:v>
                </c:pt>
              </c:numCache>
            </c:numRef>
          </c:val>
          <c:smooth val="0"/>
          <c:extLst>
            <c:ext xmlns:c16="http://schemas.microsoft.com/office/drawing/2014/chart" uri="{C3380CC4-5D6E-409C-BE32-E72D297353CC}">
              <c16:uniqueId val="{0000000A-BC3F-486A-BB99-D5D492D7344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24.283999999999999</c:v>
                </c:pt>
                <c:pt idx="1">
                  <c:v>24.320519999999998</c:v>
                </c:pt>
                <c:pt idx="2">
                  <c:v>21.74539</c:v>
                </c:pt>
                <c:pt idx="3">
                  <c:v>24.206939999999999</c:v>
                </c:pt>
                <c:pt idx="4">
                  <c:v>21.184640000000002</c:v>
                </c:pt>
                <c:pt idx="5">
                  <c:v>24.351749999999999</c:v>
                </c:pt>
                <c:pt idx="6">
                  <c:v>24.300750000000001</c:v>
                </c:pt>
                <c:pt idx="7">
                  <c:v>21.782699999999998</c:v>
                </c:pt>
                <c:pt idx="8">
                  <c:v>23.50478</c:v>
                </c:pt>
                <c:pt idx="9">
                  <c:v>21.179549999999999</c:v>
                </c:pt>
                <c:pt idx="10">
                  <c:v>21.31681</c:v>
                </c:pt>
                <c:pt idx="11">
                  <c:v>21.3689</c:v>
                </c:pt>
                <c:pt idx="12">
                  <c:v>21.400079999999999</c:v>
                </c:pt>
                <c:pt idx="13">
                  <c:v>21.346489999999999</c:v>
                </c:pt>
                <c:pt idx="14">
                  <c:v>21.397580000000001</c:v>
                </c:pt>
                <c:pt idx="15">
                  <c:v>21.362680000000001</c:v>
                </c:pt>
                <c:pt idx="16">
                  <c:v>21.403359999999999</c:v>
                </c:pt>
                <c:pt idx="17">
                  <c:v>21.419060000000002</c:v>
                </c:pt>
                <c:pt idx="18">
                  <c:v>22.19191</c:v>
                </c:pt>
                <c:pt idx="19">
                  <c:v>24.04149</c:v>
                </c:pt>
                <c:pt idx="20">
                  <c:v>23.917300000000001</c:v>
                </c:pt>
                <c:pt idx="21">
                  <c:v>23.962610000000002</c:v>
                </c:pt>
                <c:pt idx="22">
                  <c:v>24.164370000000002</c:v>
                </c:pt>
                <c:pt idx="23">
                  <c:v>24.162569999999999</c:v>
                </c:pt>
                <c:pt idx="24">
                  <c:v>23.964469999999999</c:v>
                </c:pt>
                <c:pt idx="25">
                  <c:v>24.185649999999999</c:v>
                </c:pt>
                <c:pt idx="26">
                  <c:v>24.19003</c:v>
                </c:pt>
                <c:pt idx="27">
                  <c:v>24.196750000000002</c:v>
                </c:pt>
                <c:pt idx="28">
                  <c:v>24.195730000000001</c:v>
                </c:pt>
                <c:pt idx="29">
                  <c:v>24.18234</c:v>
                </c:pt>
                <c:pt idx="30">
                  <c:v>24.190950000000001</c:v>
                </c:pt>
                <c:pt idx="31">
                  <c:v>24.198499999999999</c:v>
                </c:pt>
                <c:pt idx="32">
                  <c:v>24.116900000000001</c:v>
                </c:pt>
                <c:pt idx="33">
                  <c:v>24.13326</c:v>
                </c:pt>
                <c:pt idx="34">
                  <c:v>24.143439999999998</c:v>
                </c:pt>
                <c:pt idx="35">
                  <c:v>24.251529999999999</c:v>
                </c:pt>
                <c:pt idx="36">
                  <c:v>24.26426</c:v>
                </c:pt>
                <c:pt idx="37">
                  <c:v>24.253579999999999</c:v>
                </c:pt>
                <c:pt idx="38">
                  <c:v>24.176200000000001</c:v>
                </c:pt>
                <c:pt idx="39">
                  <c:v>24.243449999999999</c:v>
                </c:pt>
                <c:pt idx="40">
                  <c:v>24.282170000000001</c:v>
                </c:pt>
                <c:pt idx="41">
                  <c:v>24.298719999999999</c:v>
                </c:pt>
                <c:pt idx="42">
                  <c:v>24.289639999999999</c:v>
                </c:pt>
                <c:pt idx="43">
                  <c:v>24.334420000000001</c:v>
                </c:pt>
                <c:pt idx="44">
                  <c:v>24.269909999999999</c:v>
                </c:pt>
                <c:pt idx="45">
                  <c:v>24.287189999999999</c:v>
                </c:pt>
                <c:pt idx="46">
                  <c:v>24.245979999999999</c:v>
                </c:pt>
                <c:pt idx="47">
                  <c:v>24.258890000000001</c:v>
                </c:pt>
              </c:numCache>
            </c:numRef>
          </c:val>
          <c:smooth val="0"/>
          <c:extLst>
            <c:ext xmlns:c16="http://schemas.microsoft.com/office/drawing/2014/chart" uri="{C3380CC4-5D6E-409C-BE32-E72D297353CC}">
              <c16:uniqueId val="{0000000B-BC3F-486A-BB99-D5D492D7344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0.45529999999999998</c:v>
                </c:pt>
                <c:pt idx="1">
                  <c:v>0.4274</c:v>
                </c:pt>
                <c:pt idx="2">
                  <c:v>0.41139999999999999</c:v>
                </c:pt>
                <c:pt idx="3">
                  <c:v>0.40010000000000001</c:v>
                </c:pt>
                <c:pt idx="4">
                  <c:v>0.39689999999999998</c:v>
                </c:pt>
                <c:pt idx="5">
                  <c:v>0.39129999999999998</c:v>
                </c:pt>
                <c:pt idx="6">
                  <c:v>0.37809999999999999</c:v>
                </c:pt>
                <c:pt idx="7">
                  <c:v>0.37009999999999998</c:v>
                </c:pt>
                <c:pt idx="8">
                  <c:v>0.36459999999999998</c:v>
                </c:pt>
                <c:pt idx="9">
                  <c:v>0.35489999999999999</c:v>
                </c:pt>
                <c:pt idx="10">
                  <c:v>0.3483</c:v>
                </c:pt>
                <c:pt idx="11">
                  <c:v>0.35189999999999999</c:v>
                </c:pt>
                <c:pt idx="12">
                  <c:v>0.36549999999999999</c:v>
                </c:pt>
                <c:pt idx="13">
                  <c:v>0.36720000000000003</c:v>
                </c:pt>
                <c:pt idx="14">
                  <c:v>0.42759999999999998</c:v>
                </c:pt>
                <c:pt idx="15">
                  <c:v>0.46829999999999999</c:v>
                </c:pt>
                <c:pt idx="16">
                  <c:v>0.59309999999999996</c:v>
                </c:pt>
                <c:pt idx="17">
                  <c:v>0.69059999999999999</c:v>
                </c:pt>
                <c:pt idx="18">
                  <c:v>0.79749999999999999</c:v>
                </c:pt>
                <c:pt idx="19">
                  <c:v>1.0106999999999999</c:v>
                </c:pt>
                <c:pt idx="20">
                  <c:v>1.3125</c:v>
                </c:pt>
                <c:pt idx="21">
                  <c:v>1.4665999999999999</c:v>
                </c:pt>
                <c:pt idx="22">
                  <c:v>1.5116000000000001</c:v>
                </c:pt>
                <c:pt idx="23">
                  <c:v>1.5351999999999999</c:v>
                </c:pt>
                <c:pt idx="24">
                  <c:v>1.5485</c:v>
                </c:pt>
                <c:pt idx="25">
                  <c:v>1.5649999999999999</c:v>
                </c:pt>
                <c:pt idx="26">
                  <c:v>1.5701000000000001</c:v>
                </c:pt>
                <c:pt idx="27">
                  <c:v>1.5751999999999999</c:v>
                </c:pt>
                <c:pt idx="28">
                  <c:v>1.5831</c:v>
                </c:pt>
                <c:pt idx="29">
                  <c:v>1.6086</c:v>
                </c:pt>
                <c:pt idx="30">
                  <c:v>1.6196999999999999</c:v>
                </c:pt>
                <c:pt idx="31">
                  <c:v>1.6265000000000001</c:v>
                </c:pt>
                <c:pt idx="32">
                  <c:v>1.5694999999999999</c:v>
                </c:pt>
                <c:pt idx="33">
                  <c:v>1.5585</c:v>
                </c:pt>
                <c:pt idx="34">
                  <c:v>1.5698000000000001</c:v>
                </c:pt>
                <c:pt idx="35">
                  <c:v>1.5891</c:v>
                </c:pt>
                <c:pt idx="36">
                  <c:v>1.5601</c:v>
                </c:pt>
                <c:pt idx="37">
                  <c:v>1.5470999999999999</c:v>
                </c:pt>
                <c:pt idx="38">
                  <c:v>1.5246999999999999</c:v>
                </c:pt>
                <c:pt idx="39">
                  <c:v>1.5159</c:v>
                </c:pt>
                <c:pt idx="40">
                  <c:v>1.4837</c:v>
                </c:pt>
                <c:pt idx="41">
                  <c:v>1.4651000000000001</c:v>
                </c:pt>
                <c:pt idx="42">
                  <c:v>1.4127000000000001</c:v>
                </c:pt>
                <c:pt idx="43">
                  <c:v>1.2676000000000001</c:v>
                </c:pt>
                <c:pt idx="44">
                  <c:v>0.85350000000000004</c:v>
                </c:pt>
                <c:pt idx="45">
                  <c:v>0.70309999999999995</c:v>
                </c:pt>
                <c:pt idx="46">
                  <c:v>0.56330000000000002</c:v>
                </c:pt>
                <c:pt idx="47">
                  <c:v>0.4884</c:v>
                </c:pt>
              </c:numCache>
            </c:numRef>
          </c:val>
          <c:smooth val="0"/>
          <c:extLst>
            <c:ext xmlns:c16="http://schemas.microsoft.com/office/drawing/2014/chart" uri="{C3380CC4-5D6E-409C-BE32-E72D297353CC}">
              <c16:uniqueId val="{0000000C-BC3F-486A-BB99-D5D492D7344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0.65</c:v>
                </c:pt>
                <c:pt idx="1">
                  <c:v>0.63</c:v>
                </c:pt>
                <c:pt idx="2">
                  <c:v>0.63</c:v>
                </c:pt>
                <c:pt idx="3">
                  <c:v>0.61</c:v>
                </c:pt>
                <c:pt idx="4">
                  <c:v>0.6</c:v>
                </c:pt>
                <c:pt idx="5">
                  <c:v>0.62</c:v>
                </c:pt>
                <c:pt idx="6">
                  <c:v>0.59</c:v>
                </c:pt>
                <c:pt idx="7">
                  <c:v>0.61</c:v>
                </c:pt>
                <c:pt idx="8">
                  <c:v>0.61</c:v>
                </c:pt>
                <c:pt idx="9">
                  <c:v>0.61</c:v>
                </c:pt>
                <c:pt idx="10">
                  <c:v>0.53</c:v>
                </c:pt>
                <c:pt idx="11">
                  <c:v>0.66</c:v>
                </c:pt>
                <c:pt idx="12">
                  <c:v>0.65</c:v>
                </c:pt>
                <c:pt idx="13">
                  <c:v>0.64</c:v>
                </c:pt>
                <c:pt idx="14">
                  <c:v>0.66</c:v>
                </c:pt>
                <c:pt idx="15">
                  <c:v>0.67</c:v>
                </c:pt>
                <c:pt idx="16">
                  <c:v>0.63</c:v>
                </c:pt>
                <c:pt idx="17">
                  <c:v>0.6</c:v>
                </c:pt>
                <c:pt idx="18">
                  <c:v>0.59</c:v>
                </c:pt>
                <c:pt idx="19">
                  <c:v>0.62</c:v>
                </c:pt>
                <c:pt idx="20">
                  <c:v>0.63</c:v>
                </c:pt>
                <c:pt idx="21">
                  <c:v>0.71</c:v>
                </c:pt>
                <c:pt idx="22">
                  <c:v>0.71</c:v>
                </c:pt>
                <c:pt idx="23">
                  <c:v>0.69</c:v>
                </c:pt>
                <c:pt idx="24">
                  <c:v>0.7</c:v>
                </c:pt>
                <c:pt idx="25">
                  <c:v>0.69</c:v>
                </c:pt>
                <c:pt idx="26">
                  <c:v>0.64</c:v>
                </c:pt>
                <c:pt idx="27">
                  <c:v>0.62</c:v>
                </c:pt>
                <c:pt idx="28">
                  <c:v>0.62</c:v>
                </c:pt>
                <c:pt idx="29">
                  <c:v>0.6</c:v>
                </c:pt>
                <c:pt idx="30">
                  <c:v>0.6</c:v>
                </c:pt>
                <c:pt idx="31">
                  <c:v>0.62</c:v>
                </c:pt>
                <c:pt idx="32">
                  <c:v>0.52</c:v>
                </c:pt>
                <c:pt idx="33">
                  <c:v>0.63</c:v>
                </c:pt>
                <c:pt idx="34">
                  <c:v>0.63</c:v>
                </c:pt>
                <c:pt idx="35">
                  <c:v>0.67</c:v>
                </c:pt>
                <c:pt idx="36">
                  <c:v>0.7</c:v>
                </c:pt>
                <c:pt idx="37">
                  <c:v>0.72</c:v>
                </c:pt>
                <c:pt idx="38">
                  <c:v>0.71</c:v>
                </c:pt>
                <c:pt idx="39">
                  <c:v>0.68</c:v>
                </c:pt>
                <c:pt idx="40">
                  <c:v>0.66</c:v>
                </c:pt>
                <c:pt idx="41">
                  <c:v>0.63</c:v>
                </c:pt>
                <c:pt idx="42">
                  <c:v>0.66</c:v>
                </c:pt>
                <c:pt idx="43">
                  <c:v>0.63</c:v>
                </c:pt>
                <c:pt idx="44">
                  <c:v>0.62</c:v>
                </c:pt>
                <c:pt idx="45">
                  <c:v>0.62</c:v>
                </c:pt>
                <c:pt idx="46">
                  <c:v>0.55000000000000004</c:v>
                </c:pt>
                <c:pt idx="47">
                  <c:v>0.6</c:v>
                </c:pt>
              </c:numCache>
            </c:numRef>
          </c:val>
          <c:smooth val="0"/>
          <c:extLst>
            <c:ext xmlns:c16="http://schemas.microsoft.com/office/drawing/2014/chart" uri="{C3380CC4-5D6E-409C-BE32-E72D297353CC}">
              <c16:uniqueId val="{0000000D-BC3F-486A-BB99-D5D492D7344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28.399100000000001</c:v>
                </c:pt>
                <c:pt idx="1">
                  <c:v>28.197949999999999</c:v>
                </c:pt>
                <c:pt idx="2">
                  <c:v>28.841930000000001</c:v>
                </c:pt>
                <c:pt idx="3">
                  <c:v>29.344480000000001</c:v>
                </c:pt>
                <c:pt idx="4">
                  <c:v>29.70955</c:v>
                </c:pt>
                <c:pt idx="5">
                  <c:v>29.185199999999998</c:v>
                </c:pt>
                <c:pt idx="6">
                  <c:v>29.355910000000002</c:v>
                </c:pt>
                <c:pt idx="7">
                  <c:v>29.585329999999999</c:v>
                </c:pt>
                <c:pt idx="8">
                  <c:v>28.760619999999999</c:v>
                </c:pt>
                <c:pt idx="9">
                  <c:v>27.504259999999999</c:v>
                </c:pt>
                <c:pt idx="10">
                  <c:v>27.85493</c:v>
                </c:pt>
                <c:pt idx="11">
                  <c:v>26.88223</c:v>
                </c:pt>
                <c:pt idx="12">
                  <c:v>26.17501</c:v>
                </c:pt>
                <c:pt idx="13">
                  <c:v>24.96321</c:v>
                </c:pt>
                <c:pt idx="14">
                  <c:v>26.16311</c:v>
                </c:pt>
                <c:pt idx="15">
                  <c:v>26.37285</c:v>
                </c:pt>
                <c:pt idx="16">
                  <c:v>26.901039999999998</c:v>
                </c:pt>
                <c:pt idx="17">
                  <c:v>27.066890000000001</c:v>
                </c:pt>
                <c:pt idx="18">
                  <c:v>27.670670000000001</c:v>
                </c:pt>
                <c:pt idx="19">
                  <c:v>28.247859999999999</c:v>
                </c:pt>
                <c:pt idx="20">
                  <c:v>28.285900000000002</c:v>
                </c:pt>
                <c:pt idx="21">
                  <c:v>29.019729999999999</c:v>
                </c:pt>
                <c:pt idx="22">
                  <c:v>29.326809999999998</c:v>
                </c:pt>
                <c:pt idx="23">
                  <c:v>28.492599999999999</c:v>
                </c:pt>
                <c:pt idx="24">
                  <c:v>27.711120000000001</c:v>
                </c:pt>
                <c:pt idx="25">
                  <c:v>27.97015</c:v>
                </c:pt>
                <c:pt idx="26">
                  <c:v>28.093350000000001</c:v>
                </c:pt>
                <c:pt idx="27">
                  <c:v>28.783090000000001</c:v>
                </c:pt>
                <c:pt idx="28">
                  <c:v>27.201730000000001</c:v>
                </c:pt>
                <c:pt idx="29">
                  <c:v>28.121939999999999</c:v>
                </c:pt>
                <c:pt idx="30">
                  <c:v>27.807590000000001</c:v>
                </c:pt>
                <c:pt idx="31">
                  <c:v>28.905200000000001</c:v>
                </c:pt>
                <c:pt idx="32">
                  <c:v>29.502610000000001</c:v>
                </c:pt>
                <c:pt idx="33">
                  <c:v>28.617809999999999</c:v>
                </c:pt>
                <c:pt idx="34">
                  <c:v>28.33905</c:v>
                </c:pt>
                <c:pt idx="35">
                  <c:v>26.594989999999999</c:v>
                </c:pt>
                <c:pt idx="36">
                  <c:v>26.294329999999999</c:v>
                </c:pt>
                <c:pt idx="37">
                  <c:v>26.354890000000001</c:v>
                </c:pt>
                <c:pt idx="38">
                  <c:v>26.555389999999999</c:v>
                </c:pt>
                <c:pt idx="39">
                  <c:v>26.829319999999999</c:v>
                </c:pt>
                <c:pt idx="40">
                  <c:v>26.606300000000001</c:v>
                </c:pt>
                <c:pt idx="41">
                  <c:v>26.607189999999999</c:v>
                </c:pt>
                <c:pt idx="42">
                  <c:v>27.362349999999999</c:v>
                </c:pt>
                <c:pt idx="43">
                  <c:v>28.050419999999999</c:v>
                </c:pt>
                <c:pt idx="44">
                  <c:v>29.032720000000001</c:v>
                </c:pt>
                <c:pt idx="45">
                  <c:v>28.12125</c:v>
                </c:pt>
                <c:pt idx="46">
                  <c:v>27.992370000000001</c:v>
                </c:pt>
                <c:pt idx="47">
                  <c:v>27.956579999999999</c:v>
                </c:pt>
              </c:numCache>
            </c:numRef>
          </c:val>
          <c:smooth val="0"/>
          <c:extLst>
            <c:ext xmlns:c16="http://schemas.microsoft.com/office/drawing/2014/chart" uri="{C3380CC4-5D6E-409C-BE32-E72D297353CC}">
              <c16:uniqueId val="{0000000E-BC3F-486A-BB99-D5D492D7344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366.85448000000002</c:v>
                </c:pt>
                <c:pt idx="1">
                  <c:v>407.59679999999997</c:v>
                </c:pt>
                <c:pt idx="2">
                  <c:v>409.74894999999998</c:v>
                </c:pt>
                <c:pt idx="3">
                  <c:v>408.98356999999999</c:v>
                </c:pt>
                <c:pt idx="4">
                  <c:v>409.08643000000001</c:v>
                </c:pt>
                <c:pt idx="5">
                  <c:v>408.61374000000001</c:v>
                </c:pt>
                <c:pt idx="6">
                  <c:v>406.76015999999998</c:v>
                </c:pt>
                <c:pt idx="7">
                  <c:v>407.17737</c:v>
                </c:pt>
                <c:pt idx="8">
                  <c:v>408.19774999999998</c:v>
                </c:pt>
                <c:pt idx="9">
                  <c:v>405.95188999999999</c:v>
                </c:pt>
                <c:pt idx="10">
                  <c:v>406.78703999999999</c:v>
                </c:pt>
                <c:pt idx="11">
                  <c:v>406.82722000000001</c:v>
                </c:pt>
                <c:pt idx="12">
                  <c:v>401.24372</c:v>
                </c:pt>
                <c:pt idx="13">
                  <c:v>406.33478000000002</c:v>
                </c:pt>
                <c:pt idx="14">
                  <c:v>405.73840000000001</c:v>
                </c:pt>
                <c:pt idx="15">
                  <c:v>442.46965999999998</c:v>
                </c:pt>
                <c:pt idx="16">
                  <c:v>449.02805999999998</c:v>
                </c:pt>
                <c:pt idx="17">
                  <c:v>448.23612000000003</c:v>
                </c:pt>
                <c:pt idx="18">
                  <c:v>441.86284999999998</c:v>
                </c:pt>
                <c:pt idx="19">
                  <c:v>442.60883999999999</c:v>
                </c:pt>
                <c:pt idx="20">
                  <c:v>437.16426999999999</c:v>
                </c:pt>
                <c:pt idx="21">
                  <c:v>440.81067999999999</c:v>
                </c:pt>
                <c:pt idx="22">
                  <c:v>436.44828000000001</c:v>
                </c:pt>
                <c:pt idx="23">
                  <c:v>436.51821000000001</c:v>
                </c:pt>
                <c:pt idx="24">
                  <c:v>427.79757000000001</c:v>
                </c:pt>
                <c:pt idx="25">
                  <c:v>422.02843999999999</c:v>
                </c:pt>
                <c:pt idx="26">
                  <c:v>415.11934000000002</c:v>
                </c:pt>
                <c:pt idx="27">
                  <c:v>418.85417000000001</c:v>
                </c:pt>
                <c:pt idx="28">
                  <c:v>426.96748000000002</c:v>
                </c:pt>
                <c:pt idx="29">
                  <c:v>442.48556000000002</c:v>
                </c:pt>
                <c:pt idx="30">
                  <c:v>441.60163999999997</c:v>
                </c:pt>
                <c:pt idx="31">
                  <c:v>445.26233000000002</c:v>
                </c:pt>
                <c:pt idx="32">
                  <c:v>441.70071000000002</c:v>
                </c:pt>
                <c:pt idx="33">
                  <c:v>439.59419000000003</c:v>
                </c:pt>
                <c:pt idx="34">
                  <c:v>447.72386999999998</c:v>
                </c:pt>
                <c:pt idx="35">
                  <c:v>449.94274999999999</c:v>
                </c:pt>
                <c:pt idx="36">
                  <c:v>450.35156000000001</c:v>
                </c:pt>
                <c:pt idx="37">
                  <c:v>430.88954000000001</c:v>
                </c:pt>
                <c:pt idx="38">
                  <c:v>424.14971000000003</c:v>
                </c:pt>
                <c:pt idx="39">
                  <c:v>427.87659000000002</c:v>
                </c:pt>
                <c:pt idx="40">
                  <c:v>434.20589999999999</c:v>
                </c:pt>
                <c:pt idx="41">
                  <c:v>439.56146999999999</c:v>
                </c:pt>
                <c:pt idx="42">
                  <c:v>390.75119000000001</c:v>
                </c:pt>
                <c:pt idx="43">
                  <c:v>404.02332999999999</c:v>
                </c:pt>
                <c:pt idx="44">
                  <c:v>427.18612999999999</c:v>
                </c:pt>
                <c:pt idx="45">
                  <c:v>438.75614999999999</c:v>
                </c:pt>
                <c:pt idx="46">
                  <c:v>441.87513999999999</c:v>
                </c:pt>
                <c:pt idx="47">
                  <c:v>444.62484999999998</c:v>
                </c:pt>
              </c:numCache>
            </c:numRef>
          </c:val>
          <c:smooth val="0"/>
          <c:extLst>
            <c:ext xmlns:c16="http://schemas.microsoft.com/office/drawing/2014/chart" uri="{C3380CC4-5D6E-409C-BE32-E72D297353CC}">
              <c16:uniqueId val="{0000000F-BC3F-486A-BB99-D5D492D7344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BC3F-486A-BB99-D5D492D7344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156.81421</c:v>
                </c:pt>
                <c:pt idx="1">
                  <c:v>162.65613999999999</c:v>
                </c:pt>
                <c:pt idx="2">
                  <c:v>165.97395</c:v>
                </c:pt>
                <c:pt idx="3">
                  <c:v>163.79594</c:v>
                </c:pt>
                <c:pt idx="4">
                  <c:v>164.39671999999999</c:v>
                </c:pt>
                <c:pt idx="5">
                  <c:v>159.20733999999999</c:v>
                </c:pt>
                <c:pt idx="6">
                  <c:v>158.62493000000001</c:v>
                </c:pt>
                <c:pt idx="7">
                  <c:v>160.4769</c:v>
                </c:pt>
                <c:pt idx="8">
                  <c:v>145.70524</c:v>
                </c:pt>
                <c:pt idx="9">
                  <c:v>148.46789999999999</c:v>
                </c:pt>
                <c:pt idx="10">
                  <c:v>148.72265999999999</c:v>
                </c:pt>
                <c:pt idx="11">
                  <c:v>144.91905</c:v>
                </c:pt>
                <c:pt idx="12">
                  <c:v>140.04642000000001</c:v>
                </c:pt>
                <c:pt idx="13">
                  <c:v>137.05033</c:v>
                </c:pt>
                <c:pt idx="14">
                  <c:v>137.24688</c:v>
                </c:pt>
                <c:pt idx="15">
                  <c:v>141.54687000000001</c:v>
                </c:pt>
                <c:pt idx="16">
                  <c:v>138.88937999999999</c:v>
                </c:pt>
                <c:pt idx="17">
                  <c:v>142.90385000000001</c:v>
                </c:pt>
                <c:pt idx="18">
                  <c:v>138.1979</c:v>
                </c:pt>
                <c:pt idx="19">
                  <c:v>137.81779</c:v>
                </c:pt>
                <c:pt idx="20">
                  <c:v>131.90172999999999</c:v>
                </c:pt>
                <c:pt idx="21">
                  <c:v>137.17402999999999</c:v>
                </c:pt>
                <c:pt idx="22">
                  <c:v>139.16683</c:v>
                </c:pt>
                <c:pt idx="23">
                  <c:v>138.56869</c:v>
                </c:pt>
                <c:pt idx="24">
                  <c:v>142.63945000000001</c:v>
                </c:pt>
                <c:pt idx="25">
                  <c:v>136.63627</c:v>
                </c:pt>
                <c:pt idx="26">
                  <c:v>142.70536999999999</c:v>
                </c:pt>
                <c:pt idx="27">
                  <c:v>145.37022999999999</c:v>
                </c:pt>
                <c:pt idx="28">
                  <c:v>148.35033000000001</c:v>
                </c:pt>
                <c:pt idx="29">
                  <c:v>152.62107</c:v>
                </c:pt>
                <c:pt idx="30">
                  <c:v>147.02567999999999</c:v>
                </c:pt>
                <c:pt idx="31">
                  <c:v>149.82924</c:v>
                </c:pt>
                <c:pt idx="32">
                  <c:v>151.20555999999999</c:v>
                </c:pt>
                <c:pt idx="33">
                  <c:v>154.01875000000001</c:v>
                </c:pt>
                <c:pt idx="34">
                  <c:v>150.82944000000001</c:v>
                </c:pt>
                <c:pt idx="35">
                  <c:v>151.8032</c:v>
                </c:pt>
                <c:pt idx="36">
                  <c:v>148.54074</c:v>
                </c:pt>
                <c:pt idx="37">
                  <c:v>153.27627000000001</c:v>
                </c:pt>
                <c:pt idx="38">
                  <c:v>152.71417</c:v>
                </c:pt>
                <c:pt idx="39">
                  <c:v>152.97815</c:v>
                </c:pt>
                <c:pt idx="40">
                  <c:v>154.19582</c:v>
                </c:pt>
                <c:pt idx="41">
                  <c:v>158.07275999999999</c:v>
                </c:pt>
                <c:pt idx="42">
                  <c:v>156.13605999999999</c:v>
                </c:pt>
                <c:pt idx="43">
                  <c:v>154.62071</c:v>
                </c:pt>
                <c:pt idx="44">
                  <c:v>151.87175999999999</c:v>
                </c:pt>
                <c:pt idx="45">
                  <c:v>151.39931000000001</c:v>
                </c:pt>
                <c:pt idx="46">
                  <c:v>149.83235999999999</c:v>
                </c:pt>
                <c:pt idx="47">
                  <c:v>147.66224</c:v>
                </c:pt>
              </c:numCache>
            </c:numRef>
          </c:val>
          <c:smooth val="0"/>
          <c:extLst>
            <c:ext xmlns:c16="http://schemas.microsoft.com/office/drawing/2014/chart" uri="{C3380CC4-5D6E-409C-BE32-E72D297353CC}">
              <c16:uniqueId val="{00000011-BC3F-486A-BB99-D5D492D7344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17.318770000000001</c:v>
                </c:pt>
                <c:pt idx="1">
                  <c:v>18.077929999999999</c:v>
                </c:pt>
                <c:pt idx="2">
                  <c:v>17.937989999999999</c:v>
                </c:pt>
                <c:pt idx="3">
                  <c:v>17.995899999999999</c:v>
                </c:pt>
                <c:pt idx="4">
                  <c:v>18.13269</c:v>
                </c:pt>
                <c:pt idx="5">
                  <c:v>18.09948</c:v>
                </c:pt>
                <c:pt idx="6">
                  <c:v>18.034739999999999</c:v>
                </c:pt>
                <c:pt idx="7">
                  <c:v>18.056080000000001</c:v>
                </c:pt>
                <c:pt idx="8">
                  <c:v>17.937940000000001</c:v>
                </c:pt>
                <c:pt idx="9">
                  <c:v>17.890280000000001</c:v>
                </c:pt>
                <c:pt idx="10">
                  <c:v>18.43</c:v>
                </c:pt>
                <c:pt idx="11">
                  <c:v>18.34789</c:v>
                </c:pt>
                <c:pt idx="12">
                  <c:v>18.025179999999999</c:v>
                </c:pt>
                <c:pt idx="13">
                  <c:v>17.50601</c:v>
                </c:pt>
                <c:pt idx="14">
                  <c:v>17.442889999999998</c:v>
                </c:pt>
                <c:pt idx="15">
                  <c:v>17.675429999999999</c:v>
                </c:pt>
                <c:pt idx="16">
                  <c:v>17.653700000000001</c:v>
                </c:pt>
                <c:pt idx="17">
                  <c:v>17.023849999999999</c:v>
                </c:pt>
                <c:pt idx="18">
                  <c:v>16.364830000000001</c:v>
                </c:pt>
                <c:pt idx="19">
                  <c:v>16.620259999999998</c:v>
                </c:pt>
                <c:pt idx="20">
                  <c:v>16.366109999999999</c:v>
                </c:pt>
                <c:pt idx="21">
                  <c:v>16.027889999999999</c:v>
                </c:pt>
                <c:pt idx="22">
                  <c:v>16.91733</c:v>
                </c:pt>
                <c:pt idx="23">
                  <c:v>17.08642</c:v>
                </c:pt>
                <c:pt idx="24">
                  <c:v>16.937660000000001</c:v>
                </c:pt>
                <c:pt idx="25">
                  <c:v>17.025939999999999</c:v>
                </c:pt>
                <c:pt idx="26">
                  <c:v>16.86805</c:v>
                </c:pt>
                <c:pt idx="27">
                  <c:v>16.945219999999999</c:v>
                </c:pt>
                <c:pt idx="28">
                  <c:v>16.547170000000001</c:v>
                </c:pt>
                <c:pt idx="29">
                  <c:v>17.7499</c:v>
                </c:pt>
                <c:pt idx="30">
                  <c:v>17.636330000000001</c:v>
                </c:pt>
                <c:pt idx="31">
                  <c:v>17.538959999999999</c:v>
                </c:pt>
                <c:pt idx="32">
                  <c:v>17.061019999999999</c:v>
                </c:pt>
                <c:pt idx="33">
                  <c:v>18.00102</c:v>
                </c:pt>
                <c:pt idx="34">
                  <c:v>18.123480000000001</c:v>
                </c:pt>
                <c:pt idx="35">
                  <c:v>17.845230000000001</c:v>
                </c:pt>
                <c:pt idx="36">
                  <c:v>17.696059999999999</c:v>
                </c:pt>
                <c:pt idx="37">
                  <c:v>17.36505</c:v>
                </c:pt>
                <c:pt idx="38">
                  <c:v>17.554200000000002</c:v>
                </c:pt>
                <c:pt idx="39">
                  <c:v>17.864830000000001</c:v>
                </c:pt>
                <c:pt idx="40">
                  <c:v>17.70853</c:v>
                </c:pt>
                <c:pt idx="41">
                  <c:v>17.294229999999999</c:v>
                </c:pt>
                <c:pt idx="42">
                  <c:v>18.135120000000001</c:v>
                </c:pt>
                <c:pt idx="43">
                  <c:v>18.068020000000001</c:v>
                </c:pt>
                <c:pt idx="44">
                  <c:v>18.055250000000001</c:v>
                </c:pt>
                <c:pt idx="45">
                  <c:v>18.126449999999998</c:v>
                </c:pt>
                <c:pt idx="46">
                  <c:v>17.920929999999998</c:v>
                </c:pt>
                <c:pt idx="47">
                  <c:v>18.072009999999999</c:v>
                </c:pt>
              </c:numCache>
            </c:numRef>
          </c:val>
          <c:smooth val="0"/>
          <c:extLst>
            <c:ext xmlns:c16="http://schemas.microsoft.com/office/drawing/2014/chart" uri="{C3380CC4-5D6E-409C-BE32-E72D297353CC}">
              <c16:uniqueId val="{00000012-BC3F-486A-BB99-D5D492D7344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BC3F-486A-BB99-D5D492D7344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BC3F-486A-BB99-D5D492D7344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11.004799999999999</c:v>
                </c:pt>
                <c:pt idx="1">
                  <c:v>10.9306</c:v>
                </c:pt>
                <c:pt idx="2">
                  <c:v>10.3193</c:v>
                </c:pt>
                <c:pt idx="3">
                  <c:v>10.137499999999999</c:v>
                </c:pt>
                <c:pt idx="4">
                  <c:v>10.885300000000001</c:v>
                </c:pt>
                <c:pt idx="5">
                  <c:v>10.8017</c:v>
                </c:pt>
                <c:pt idx="6">
                  <c:v>10.7239</c:v>
                </c:pt>
                <c:pt idx="7">
                  <c:v>11.324</c:v>
                </c:pt>
                <c:pt idx="8">
                  <c:v>10.753</c:v>
                </c:pt>
                <c:pt idx="9">
                  <c:v>10.0654</c:v>
                </c:pt>
                <c:pt idx="10">
                  <c:v>10.135899999999999</c:v>
                </c:pt>
                <c:pt idx="11">
                  <c:v>9.8206000000000007</c:v>
                </c:pt>
                <c:pt idx="12">
                  <c:v>9.5502000000000002</c:v>
                </c:pt>
                <c:pt idx="13">
                  <c:v>8.8129000000000008</c:v>
                </c:pt>
                <c:pt idx="14">
                  <c:v>8.4618000000000002</c:v>
                </c:pt>
                <c:pt idx="15">
                  <c:v>8.7202999999999999</c:v>
                </c:pt>
                <c:pt idx="16">
                  <c:v>8.8675999999999995</c:v>
                </c:pt>
                <c:pt idx="17">
                  <c:v>9.4613999999999994</c:v>
                </c:pt>
                <c:pt idx="18">
                  <c:v>9.42</c:v>
                </c:pt>
                <c:pt idx="19">
                  <c:v>9.6758000000000006</c:v>
                </c:pt>
                <c:pt idx="20">
                  <c:v>9.7426999999999992</c:v>
                </c:pt>
                <c:pt idx="21">
                  <c:v>10.584099999999999</c:v>
                </c:pt>
                <c:pt idx="22">
                  <c:v>10.7264</c:v>
                </c:pt>
                <c:pt idx="23">
                  <c:v>9.5373999999999999</c:v>
                </c:pt>
                <c:pt idx="24">
                  <c:v>8.9108000000000001</c:v>
                </c:pt>
                <c:pt idx="25">
                  <c:v>8.8993000000000002</c:v>
                </c:pt>
                <c:pt idx="26">
                  <c:v>9.2279</c:v>
                </c:pt>
                <c:pt idx="27">
                  <c:v>9.3839000000000006</c:v>
                </c:pt>
                <c:pt idx="28">
                  <c:v>9.3476999999999997</c:v>
                </c:pt>
                <c:pt idx="29">
                  <c:v>9.8952000000000009</c:v>
                </c:pt>
                <c:pt idx="30">
                  <c:v>9.8420000000000005</c:v>
                </c:pt>
                <c:pt idx="31">
                  <c:v>10.808299999999999</c:v>
                </c:pt>
                <c:pt idx="32">
                  <c:v>10.524800000000001</c:v>
                </c:pt>
                <c:pt idx="33">
                  <c:v>10.038</c:v>
                </c:pt>
                <c:pt idx="34">
                  <c:v>9.1938999999999993</c:v>
                </c:pt>
                <c:pt idx="35">
                  <c:v>8.6997999999999998</c:v>
                </c:pt>
                <c:pt idx="36">
                  <c:v>8.7881</c:v>
                </c:pt>
                <c:pt idx="37">
                  <c:v>8.8823000000000008</c:v>
                </c:pt>
                <c:pt idx="38">
                  <c:v>9.2934999999999999</c:v>
                </c:pt>
                <c:pt idx="39">
                  <c:v>9.5114999999999998</c:v>
                </c:pt>
                <c:pt idx="40">
                  <c:v>10.130599999999999</c:v>
                </c:pt>
                <c:pt idx="41">
                  <c:v>10.8741</c:v>
                </c:pt>
                <c:pt idx="42">
                  <c:v>12.586399999999999</c:v>
                </c:pt>
                <c:pt idx="43">
                  <c:v>13.959</c:v>
                </c:pt>
                <c:pt idx="44">
                  <c:v>14.409700000000001</c:v>
                </c:pt>
                <c:pt idx="45">
                  <c:v>14.6661</c:v>
                </c:pt>
                <c:pt idx="46">
                  <c:v>15.738899999999999</c:v>
                </c:pt>
                <c:pt idx="47">
                  <c:v>15.8864</c:v>
                </c:pt>
              </c:numCache>
            </c:numRef>
          </c:val>
          <c:smooth val="0"/>
          <c:extLst>
            <c:ext xmlns:c16="http://schemas.microsoft.com/office/drawing/2014/chart" uri="{C3380CC4-5D6E-409C-BE32-E72D297353CC}">
              <c16:uniqueId val="{00000015-BC3F-486A-BB99-D5D492D7344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4.7613200000000004</c:v>
                </c:pt>
                <c:pt idx="1">
                  <c:v>4.9292800000000003</c:v>
                </c:pt>
                <c:pt idx="2">
                  <c:v>4.9586300000000003</c:v>
                </c:pt>
                <c:pt idx="3">
                  <c:v>4.9140499999999996</c:v>
                </c:pt>
                <c:pt idx="4">
                  <c:v>4.7648599999999997</c:v>
                </c:pt>
                <c:pt idx="5">
                  <c:v>4.7857000000000003</c:v>
                </c:pt>
                <c:pt idx="6">
                  <c:v>4.8277200000000002</c:v>
                </c:pt>
                <c:pt idx="7">
                  <c:v>4.8481899999999998</c:v>
                </c:pt>
                <c:pt idx="8">
                  <c:v>5.0192899999999998</c:v>
                </c:pt>
                <c:pt idx="9">
                  <c:v>4.9865899999999996</c:v>
                </c:pt>
                <c:pt idx="10">
                  <c:v>4.8329199999999997</c:v>
                </c:pt>
                <c:pt idx="11">
                  <c:v>4.7562100000000003</c:v>
                </c:pt>
                <c:pt idx="12">
                  <c:v>4.6800100000000002</c:v>
                </c:pt>
                <c:pt idx="13">
                  <c:v>4.6515000000000004</c:v>
                </c:pt>
                <c:pt idx="14">
                  <c:v>4.7196800000000003</c:v>
                </c:pt>
                <c:pt idx="15">
                  <c:v>4.7013499999999997</c:v>
                </c:pt>
                <c:pt idx="16">
                  <c:v>4.6795999999999998</c:v>
                </c:pt>
                <c:pt idx="17">
                  <c:v>4.6002299999999998</c:v>
                </c:pt>
                <c:pt idx="18">
                  <c:v>4.6235499999999998</c:v>
                </c:pt>
                <c:pt idx="19">
                  <c:v>4.6149899999999997</c:v>
                </c:pt>
                <c:pt idx="20">
                  <c:v>4.6021299999999998</c:v>
                </c:pt>
                <c:pt idx="21">
                  <c:v>4.6548400000000001</c:v>
                </c:pt>
                <c:pt idx="22">
                  <c:v>4.7307600000000001</c:v>
                </c:pt>
                <c:pt idx="23">
                  <c:v>4.8544200000000002</c:v>
                </c:pt>
                <c:pt idx="24">
                  <c:v>4.7715300000000003</c:v>
                </c:pt>
                <c:pt idx="25">
                  <c:v>4.72417</c:v>
                </c:pt>
                <c:pt idx="26">
                  <c:v>4.9656599999999997</c:v>
                </c:pt>
                <c:pt idx="27">
                  <c:v>4.7194900000000004</c:v>
                </c:pt>
                <c:pt idx="28">
                  <c:v>4.7698700000000001</c:v>
                </c:pt>
                <c:pt idx="29">
                  <c:v>4.8792600000000004</c:v>
                </c:pt>
                <c:pt idx="30">
                  <c:v>4.8975499999999998</c:v>
                </c:pt>
                <c:pt idx="31">
                  <c:v>5.0644099999999996</c:v>
                </c:pt>
                <c:pt idx="32">
                  <c:v>4.9175800000000001</c:v>
                </c:pt>
                <c:pt idx="33">
                  <c:v>4.9585299999999997</c:v>
                </c:pt>
                <c:pt idx="34">
                  <c:v>4.8870500000000003</c:v>
                </c:pt>
                <c:pt idx="35">
                  <c:v>4.94048</c:v>
                </c:pt>
                <c:pt idx="36">
                  <c:v>4.7364300000000004</c:v>
                </c:pt>
                <c:pt idx="37">
                  <c:v>4.6649700000000003</c:v>
                </c:pt>
                <c:pt idx="38">
                  <c:v>4.6967800000000004</c:v>
                </c:pt>
                <c:pt idx="39">
                  <c:v>4.7491599999999998</c:v>
                </c:pt>
                <c:pt idx="40">
                  <c:v>4.7277199999999997</c:v>
                </c:pt>
                <c:pt idx="41">
                  <c:v>5.2431900000000002</c:v>
                </c:pt>
                <c:pt idx="42">
                  <c:v>5.0838799999999997</c:v>
                </c:pt>
                <c:pt idx="43">
                  <c:v>4.5151199999999996</c:v>
                </c:pt>
                <c:pt idx="44">
                  <c:v>4.8839499999999996</c:v>
                </c:pt>
                <c:pt idx="45">
                  <c:v>5.2948000000000004</c:v>
                </c:pt>
                <c:pt idx="46">
                  <c:v>5.3065899999999999</c:v>
                </c:pt>
                <c:pt idx="47">
                  <c:v>5.2663900000000003</c:v>
                </c:pt>
              </c:numCache>
            </c:numRef>
          </c:val>
          <c:smooth val="0"/>
          <c:extLst>
            <c:ext xmlns:c16="http://schemas.microsoft.com/office/drawing/2014/chart" uri="{C3380CC4-5D6E-409C-BE32-E72D297353CC}">
              <c16:uniqueId val="{00000016-BC3F-486A-BB99-D5D492D7344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BC3F-486A-BB99-D5D492D7344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BC3F-486A-BB99-D5D492D7344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16.726089999999999</c:v>
                </c:pt>
                <c:pt idx="1">
                  <c:v>16.603490000000001</c:v>
                </c:pt>
                <c:pt idx="2">
                  <c:v>16.622019999999999</c:v>
                </c:pt>
                <c:pt idx="3">
                  <c:v>16.253</c:v>
                </c:pt>
                <c:pt idx="4">
                  <c:v>16.682939999999999</c:v>
                </c:pt>
                <c:pt idx="5">
                  <c:v>16.30284</c:v>
                </c:pt>
                <c:pt idx="6">
                  <c:v>16.669149999999998</c:v>
                </c:pt>
                <c:pt idx="7">
                  <c:v>17.092099999999999</c:v>
                </c:pt>
                <c:pt idx="8">
                  <c:v>16.658300000000001</c:v>
                </c:pt>
                <c:pt idx="9">
                  <c:v>16.366540000000001</c:v>
                </c:pt>
                <c:pt idx="10">
                  <c:v>14.05391</c:v>
                </c:pt>
                <c:pt idx="11">
                  <c:v>13.82241</c:v>
                </c:pt>
                <c:pt idx="12">
                  <c:v>13.367800000000001</c:v>
                </c:pt>
                <c:pt idx="13">
                  <c:v>12.36721</c:v>
                </c:pt>
                <c:pt idx="14">
                  <c:v>12.55899</c:v>
                </c:pt>
                <c:pt idx="15">
                  <c:v>12.686019999999999</c:v>
                </c:pt>
                <c:pt idx="16">
                  <c:v>13.40217</c:v>
                </c:pt>
                <c:pt idx="17">
                  <c:v>14.001849999999999</c:v>
                </c:pt>
                <c:pt idx="18">
                  <c:v>14.68482</c:v>
                </c:pt>
                <c:pt idx="19">
                  <c:v>14.762790000000001</c:v>
                </c:pt>
                <c:pt idx="20">
                  <c:v>15.67351</c:v>
                </c:pt>
                <c:pt idx="21">
                  <c:v>16.480720000000002</c:v>
                </c:pt>
                <c:pt idx="22">
                  <c:v>16.26397</c:v>
                </c:pt>
                <c:pt idx="23">
                  <c:v>15.897209999999999</c:v>
                </c:pt>
                <c:pt idx="24">
                  <c:v>15.49405</c:v>
                </c:pt>
                <c:pt idx="25">
                  <c:v>15.51782</c:v>
                </c:pt>
                <c:pt idx="26">
                  <c:v>16.510480000000001</c:v>
                </c:pt>
                <c:pt idx="27">
                  <c:v>16.71687</c:v>
                </c:pt>
                <c:pt idx="28">
                  <c:v>17.388929999999998</c:v>
                </c:pt>
                <c:pt idx="29">
                  <c:v>16.79665</c:v>
                </c:pt>
                <c:pt idx="30">
                  <c:v>16.649819999999998</c:v>
                </c:pt>
                <c:pt idx="31">
                  <c:v>16.75844</c:v>
                </c:pt>
                <c:pt idx="32">
                  <c:v>16.595949999999998</c:v>
                </c:pt>
                <c:pt idx="33">
                  <c:v>16.550650000000001</c:v>
                </c:pt>
                <c:pt idx="34">
                  <c:v>15.16118</c:v>
                </c:pt>
                <c:pt idx="35">
                  <c:v>14.328110000000001</c:v>
                </c:pt>
                <c:pt idx="36">
                  <c:v>12.88369</c:v>
                </c:pt>
                <c:pt idx="37">
                  <c:v>12.80847</c:v>
                </c:pt>
                <c:pt idx="38">
                  <c:v>13.331799999999999</c:v>
                </c:pt>
                <c:pt idx="39">
                  <c:v>13.67375</c:v>
                </c:pt>
                <c:pt idx="40">
                  <c:v>14.993410000000001</c:v>
                </c:pt>
                <c:pt idx="41">
                  <c:v>14.74419</c:v>
                </c:pt>
                <c:pt idx="42">
                  <c:v>14.95933</c:v>
                </c:pt>
                <c:pt idx="43">
                  <c:v>15.477370000000001</c:v>
                </c:pt>
                <c:pt idx="44">
                  <c:v>16.611709999999999</c:v>
                </c:pt>
                <c:pt idx="45">
                  <c:v>16.809609999999999</c:v>
                </c:pt>
                <c:pt idx="46">
                  <c:v>17.021350000000002</c:v>
                </c:pt>
                <c:pt idx="47">
                  <c:v>16.943460000000002</c:v>
                </c:pt>
              </c:numCache>
            </c:numRef>
          </c:val>
          <c:smooth val="0"/>
          <c:extLst>
            <c:ext xmlns:c16="http://schemas.microsoft.com/office/drawing/2014/chart" uri="{C3380CC4-5D6E-409C-BE32-E72D297353CC}">
              <c16:uniqueId val="{00000019-BC3F-486A-BB99-D5D492D7344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284.41000000000003</c:v>
                </c:pt>
                <c:pt idx="1">
                  <c:v>287.58999999999997</c:v>
                </c:pt>
                <c:pt idx="2">
                  <c:v>286.88</c:v>
                </c:pt>
                <c:pt idx="3">
                  <c:v>276.97000000000003</c:v>
                </c:pt>
                <c:pt idx="4">
                  <c:v>270.54000000000002</c:v>
                </c:pt>
                <c:pt idx="5">
                  <c:v>284.63</c:v>
                </c:pt>
                <c:pt idx="6">
                  <c:v>274.04000000000002</c:v>
                </c:pt>
                <c:pt idx="7">
                  <c:v>282.04000000000002</c:v>
                </c:pt>
                <c:pt idx="8">
                  <c:v>285.27</c:v>
                </c:pt>
                <c:pt idx="9">
                  <c:v>286.74</c:v>
                </c:pt>
                <c:pt idx="10">
                  <c:v>285.79000000000002</c:v>
                </c:pt>
                <c:pt idx="11">
                  <c:v>283.35000000000002</c:v>
                </c:pt>
                <c:pt idx="12">
                  <c:v>282.41000000000003</c:v>
                </c:pt>
                <c:pt idx="13">
                  <c:v>277.33999999999997</c:v>
                </c:pt>
                <c:pt idx="14">
                  <c:v>267.76</c:v>
                </c:pt>
                <c:pt idx="15">
                  <c:v>259.33</c:v>
                </c:pt>
                <c:pt idx="16">
                  <c:v>264.57</c:v>
                </c:pt>
                <c:pt idx="17">
                  <c:v>272.31</c:v>
                </c:pt>
                <c:pt idx="18">
                  <c:v>269.66000000000003</c:v>
                </c:pt>
                <c:pt idx="19">
                  <c:v>279.98</c:v>
                </c:pt>
                <c:pt idx="20">
                  <c:v>279.77999999999997</c:v>
                </c:pt>
                <c:pt idx="21">
                  <c:v>279.89</c:v>
                </c:pt>
                <c:pt idx="22">
                  <c:v>279.22000000000003</c:v>
                </c:pt>
                <c:pt idx="23">
                  <c:v>276.54000000000002</c:v>
                </c:pt>
                <c:pt idx="24">
                  <c:v>276.64999999999998</c:v>
                </c:pt>
                <c:pt idx="25">
                  <c:v>277.74</c:v>
                </c:pt>
                <c:pt idx="26">
                  <c:v>260.79000000000002</c:v>
                </c:pt>
                <c:pt idx="27">
                  <c:v>269.33999999999997</c:v>
                </c:pt>
                <c:pt idx="28">
                  <c:v>269.43</c:v>
                </c:pt>
                <c:pt idx="29">
                  <c:v>271.95999999999998</c:v>
                </c:pt>
                <c:pt idx="30">
                  <c:v>276.44</c:v>
                </c:pt>
                <c:pt idx="31">
                  <c:v>275.56</c:v>
                </c:pt>
                <c:pt idx="32">
                  <c:v>277.01</c:v>
                </c:pt>
                <c:pt idx="33">
                  <c:v>273.66000000000003</c:v>
                </c:pt>
                <c:pt idx="34">
                  <c:v>276.58999999999997</c:v>
                </c:pt>
                <c:pt idx="35">
                  <c:v>280.69</c:v>
                </c:pt>
                <c:pt idx="36">
                  <c:v>283.75</c:v>
                </c:pt>
                <c:pt idx="37">
                  <c:v>279.85000000000002</c:v>
                </c:pt>
                <c:pt idx="38">
                  <c:v>273.60000000000002</c:v>
                </c:pt>
                <c:pt idx="39">
                  <c:v>270.52</c:v>
                </c:pt>
                <c:pt idx="40">
                  <c:v>275.52999999999997</c:v>
                </c:pt>
                <c:pt idx="41">
                  <c:v>282.44</c:v>
                </c:pt>
                <c:pt idx="42">
                  <c:v>290.19</c:v>
                </c:pt>
                <c:pt idx="43">
                  <c:v>291.47000000000003</c:v>
                </c:pt>
                <c:pt idx="44">
                  <c:v>287.57</c:v>
                </c:pt>
                <c:pt idx="45">
                  <c:v>285.7</c:v>
                </c:pt>
                <c:pt idx="46">
                  <c:v>287.73</c:v>
                </c:pt>
                <c:pt idx="47">
                  <c:v>284.41000000000003</c:v>
                </c:pt>
              </c:numCache>
            </c:numRef>
          </c:val>
          <c:smooth val="0"/>
          <c:extLst>
            <c:ext xmlns:c16="http://schemas.microsoft.com/office/drawing/2014/chart" uri="{C3380CC4-5D6E-409C-BE32-E72D297353CC}">
              <c16:uniqueId val="{0000001A-BC3F-486A-BB99-D5D492D7344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BC3F-486A-BB99-D5D492D7344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35.329000000000001</c:v>
                </c:pt>
                <c:pt idx="1">
                  <c:v>36.051000000000002</c:v>
                </c:pt>
                <c:pt idx="2">
                  <c:v>35.646000000000001</c:v>
                </c:pt>
                <c:pt idx="3">
                  <c:v>35.420999999999999</c:v>
                </c:pt>
                <c:pt idx="4">
                  <c:v>35.927</c:v>
                </c:pt>
                <c:pt idx="5">
                  <c:v>35.576000000000001</c:v>
                </c:pt>
                <c:pt idx="6">
                  <c:v>35.624000000000002</c:v>
                </c:pt>
                <c:pt idx="7">
                  <c:v>35.203000000000003</c:v>
                </c:pt>
                <c:pt idx="8">
                  <c:v>35.826000000000001</c:v>
                </c:pt>
                <c:pt idx="9">
                  <c:v>35.710999999999999</c:v>
                </c:pt>
                <c:pt idx="10">
                  <c:v>36.030999999999999</c:v>
                </c:pt>
                <c:pt idx="11">
                  <c:v>36.106000000000002</c:v>
                </c:pt>
                <c:pt idx="12">
                  <c:v>35.606000000000002</c:v>
                </c:pt>
                <c:pt idx="13">
                  <c:v>33.963000000000001</c:v>
                </c:pt>
                <c:pt idx="14">
                  <c:v>33.845999999999997</c:v>
                </c:pt>
                <c:pt idx="15">
                  <c:v>34.098999999999997</c:v>
                </c:pt>
                <c:pt idx="16">
                  <c:v>34.265999999999998</c:v>
                </c:pt>
                <c:pt idx="17">
                  <c:v>32.805</c:v>
                </c:pt>
                <c:pt idx="18">
                  <c:v>31.382000000000001</c:v>
                </c:pt>
                <c:pt idx="19">
                  <c:v>31.013000000000002</c:v>
                </c:pt>
                <c:pt idx="20">
                  <c:v>30.593</c:v>
                </c:pt>
                <c:pt idx="21">
                  <c:v>30.599</c:v>
                </c:pt>
                <c:pt idx="22">
                  <c:v>30.492000000000001</c:v>
                </c:pt>
                <c:pt idx="23">
                  <c:v>30.004999999999999</c:v>
                </c:pt>
                <c:pt idx="24">
                  <c:v>30.452000000000002</c:v>
                </c:pt>
                <c:pt idx="25">
                  <c:v>31.216000000000001</c:v>
                </c:pt>
                <c:pt idx="26">
                  <c:v>30.693999999999999</c:v>
                </c:pt>
                <c:pt idx="27">
                  <c:v>31.923999999999999</c:v>
                </c:pt>
                <c:pt idx="28">
                  <c:v>31.311</c:v>
                </c:pt>
                <c:pt idx="29">
                  <c:v>31.486000000000001</c:v>
                </c:pt>
                <c:pt idx="30">
                  <c:v>31.606000000000002</c:v>
                </c:pt>
                <c:pt idx="31">
                  <c:v>32.298999999999999</c:v>
                </c:pt>
                <c:pt idx="32">
                  <c:v>33.459000000000003</c:v>
                </c:pt>
                <c:pt idx="33">
                  <c:v>33.734000000000002</c:v>
                </c:pt>
                <c:pt idx="34">
                  <c:v>34.094000000000001</c:v>
                </c:pt>
                <c:pt idx="35">
                  <c:v>33.856000000000002</c:v>
                </c:pt>
                <c:pt idx="36">
                  <c:v>34.107999999999997</c:v>
                </c:pt>
                <c:pt idx="37">
                  <c:v>33.948999999999998</c:v>
                </c:pt>
                <c:pt idx="38">
                  <c:v>33.994</c:v>
                </c:pt>
                <c:pt idx="39">
                  <c:v>33.905000000000001</c:v>
                </c:pt>
                <c:pt idx="40">
                  <c:v>34.351999999999997</c:v>
                </c:pt>
                <c:pt idx="41">
                  <c:v>34.585999999999999</c:v>
                </c:pt>
                <c:pt idx="42">
                  <c:v>34.459000000000003</c:v>
                </c:pt>
                <c:pt idx="43">
                  <c:v>33.130000000000003</c:v>
                </c:pt>
                <c:pt idx="44">
                  <c:v>33.401000000000003</c:v>
                </c:pt>
                <c:pt idx="45">
                  <c:v>33.442999999999998</c:v>
                </c:pt>
                <c:pt idx="46">
                  <c:v>33.119999999999997</c:v>
                </c:pt>
                <c:pt idx="47">
                  <c:v>33.110999999999997</c:v>
                </c:pt>
              </c:numCache>
            </c:numRef>
          </c:val>
          <c:smooth val="0"/>
          <c:extLst>
            <c:ext xmlns:c16="http://schemas.microsoft.com/office/drawing/2014/chart" uri="{C3380CC4-5D6E-409C-BE32-E72D297353CC}">
              <c16:uniqueId val="{0000001C-BC3F-486A-BB99-D5D492D7344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BC3F-486A-BB99-D5D492D7344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33.057000000000002</c:v>
                </c:pt>
                <c:pt idx="1">
                  <c:v>32.96</c:v>
                </c:pt>
                <c:pt idx="2">
                  <c:v>33.183</c:v>
                </c:pt>
                <c:pt idx="3">
                  <c:v>32.709000000000003</c:v>
                </c:pt>
                <c:pt idx="4">
                  <c:v>32.668999999999997</c:v>
                </c:pt>
                <c:pt idx="5">
                  <c:v>33.076000000000001</c:v>
                </c:pt>
                <c:pt idx="6">
                  <c:v>33.171999999999997</c:v>
                </c:pt>
                <c:pt idx="7">
                  <c:v>33.027999999999999</c:v>
                </c:pt>
                <c:pt idx="8">
                  <c:v>32.26</c:v>
                </c:pt>
                <c:pt idx="9">
                  <c:v>35.86</c:v>
                </c:pt>
                <c:pt idx="10">
                  <c:v>40.853000000000002</c:v>
                </c:pt>
                <c:pt idx="11">
                  <c:v>38.957999999999998</c:v>
                </c:pt>
                <c:pt idx="12">
                  <c:v>38.752000000000002</c:v>
                </c:pt>
                <c:pt idx="13">
                  <c:v>37.587000000000003</c:v>
                </c:pt>
                <c:pt idx="14">
                  <c:v>37.070999999999998</c:v>
                </c:pt>
                <c:pt idx="15">
                  <c:v>35.335000000000001</c:v>
                </c:pt>
                <c:pt idx="16">
                  <c:v>32.734999999999999</c:v>
                </c:pt>
                <c:pt idx="17">
                  <c:v>34.662999999999997</c:v>
                </c:pt>
                <c:pt idx="18">
                  <c:v>31.997</c:v>
                </c:pt>
                <c:pt idx="19">
                  <c:v>30.727</c:v>
                </c:pt>
                <c:pt idx="20">
                  <c:v>30.802</c:v>
                </c:pt>
                <c:pt idx="21">
                  <c:v>30.132000000000001</c:v>
                </c:pt>
                <c:pt idx="22">
                  <c:v>30.681999999999999</c:v>
                </c:pt>
                <c:pt idx="23">
                  <c:v>30.699000000000002</c:v>
                </c:pt>
                <c:pt idx="24">
                  <c:v>30.216000000000001</c:v>
                </c:pt>
                <c:pt idx="25">
                  <c:v>30.315000000000001</c:v>
                </c:pt>
                <c:pt idx="26">
                  <c:v>30.033999999999999</c:v>
                </c:pt>
                <c:pt idx="27">
                  <c:v>31.399000000000001</c:v>
                </c:pt>
                <c:pt idx="28">
                  <c:v>31.931999999999999</c:v>
                </c:pt>
                <c:pt idx="29">
                  <c:v>31.693000000000001</c:v>
                </c:pt>
                <c:pt idx="30">
                  <c:v>38.896999999999998</c:v>
                </c:pt>
                <c:pt idx="31">
                  <c:v>35.338999999999999</c:v>
                </c:pt>
                <c:pt idx="32">
                  <c:v>32.917000000000002</c:v>
                </c:pt>
                <c:pt idx="33">
                  <c:v>32.097000000000001</c:v>
                </c:pt>
                <c:pt idx="34">
                  <c:v>37.323</c:v>
                </c:pt>
                <c:pt idx="35">
                  <c:v>31.885999999999999</c:v>
                </c:pt>
                <c:pt idx="36">
                  <c:v>26.742999999999999</c:v>
                </c:pt>
                <c:pt idx="37">
                  <c:v>27.082000000000001</c:v>
                </c:pt>
                <c:pt idx="38">
                  <c:v>27.209</c:v>
                </c:pt>
                <c:pt idx="39">
                  <c:v>27.456</c:v>
                </c:pt>
                <c:pt idx="40">
                  <c:v>26.861000000000001</c:v>
                </c:pt>
                <c:pt idx="41">
                  <c:v>27.13</c:v>
                </c:pt>
                <c:pt idx="42">
                  <c:v>27.228000000000002</c:v>
                </c:pt>
                <c:pt idx="43">
                  <c:v>26.923999999999999</c:v>
                </c:pt>
                <c:pt idx="44">
                  <c:v>27.1</c:v>
                </c:pt>
                <c:pt idx="45">
                  <c:v>25.085000000000001</c:v>
                </c:pt>
                <c:pt idx="46">
                  <c:v>27.15</c:v>
                </c:pt>
                <c:pt idx="47">
                  <c:v>26.978999999999999</c:v>
                </c:pt>
              </c:numCache>
            </c:numRef>
          </c:val>
          <c:smooth val="0"/>
          <c:extLst>
            <c:ext xmlns:c16="http://schemas.microsoft.com/office/drawing/2014/chart" uri="{C3380CC4-5D6E-409C-BE32-E72D297353CC}">
              <c16:uniqueId val="{0000001E-BC3F-486A-BB99-D5D492D7344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1173.5999999999999</c:v>
                </c:pt>
                <c:pt idx="1">
                  <c:v>1178.5999999999999</c:v>
                </c:pt>
                <c:pt idx="2">
                  <c:v>1180.5</c:v>
                </c:pt>
                <c:pt idx="3">
                  <c:v>1172.5</c:v>
                </c:pt>
                <c:pt idx="4">
                  <c:v>1176.9000000000001</c:v>
                </c:pt>
                <c:pt idx="5">
                  <c:v>1189.5999999999999</c:v>
                </c:pt>
                <c:pt idx="6">
                  <c:v>1173.3</c:v>
                </c:pt>
                <c:pt idx="7">
                  <c:v>1191.5</c:v>
                </c:pt>
                <c:pt idx="8">
                  <c:v>1168.5</c:v>
                </c:pt>
                <c:pt idx="9">
                  <c:v>1170.5999999999999</c:v>
                </c:pt>
                <c:pt idx="10">
                  <c:v>1177</c:v>
                </c:pt>
                <c:pt idx="11">
                  <c:v>1167</c:v>
                </c:pt>
                <c:pt idx="12">
                  <c:v>1171.7</c:v>
                </c:pt>
                <c:pt idx="13">
                  <c:v>1125.4000000000001</c:v>
                </c:pt>
                <c:pt idx="14">
                  <c:v>1013.3</c:v>
                </c:pt>
                <c:pt idx="15">
                  <c:v>1017.2</c:v>
                </c:pt>
                <c:pt idx="16">
                  <c:v>1021.8</c:v>
                </c:pt>
                <c:pt idx="17">
                  <c:v>1006.6</c:v>
                </c:pt>
                <c:pt idx="18">
                  <c:v>1015</c:v>
                </c:pt>
                <c:pt idx="19">
                  <c:v>1006.3</c:v>
                </c:pt>
                <c:pt idx="20">
                  <c:v>1013.1</c:v>
                </c:pt>
                <c:pt idx="21">
                  <c:v>997.6</c:v>
                </c:pt>
                <c:pt idx="22">
                  <c:v>1019.3</c:v>
                </c:pt>
                <c:pt idx="23">
                  <c:v>1013</c:v>
                </c:pt>
                <c:pt idx="24">
                  <c:v>1096.3</c:v>
                </c:pt>
                <c:pt idx="25">
                  <c:v>1065.0999999999999</c:v>
                </c:pt>
                <c:pt idx="26">
                  <c:v>1094.5</c:v>
                </c:pt>
                <c:pt idx="27">
                  <c:v>1099.4000000000001</c:v>
                </c:pt>
                <c:pt idx="28">
                  <c:v>1106.2</c:v>
                </c:pt>
                <c:pt idx="29">
                  <c:v>1102.4000000000001</c:v>
                </c:pt>
                <c:pt idx="30">
                  <c:v>1095.5</c:v>
                </c:pt>
                <c:pt idx="31">
                  <c:v>1115</c:v>
                </c:pt>
                <c:pt idx="32">
                  <c:v>1131</c:v>
                </c:pt>
                <c:pt idx="33">
                  <c:v>1140.9000000000001</c:v>
                </c:pt>
                <c:pt idx="34">
                  <c:v>1142.2</c:v>
                </c:pt>
                <c:pt idx="35">
                  <c:v>1143.2</c:v>
                </c:pt>
                <c:pt idx="36">
                  <c:v>1157.2</c:v>
                </c:pt>
                <c:pt idx="37">
                  <c:v>1157.7</c:v>
                </c:pt>
                <c:pt idx="38">
                  <c:v>1166.9000000000001</c:v>
                </c:pt>
                <c:pt idx="39">
                  <c:v>1167.0999999999999</c:v>
                </c:pt>
                <c:pt idx="40">
                  <c:v>1163</c:v>
                </c:pt>
                <c:pt idx="41">
                  <c:v>1164.4000000000001</c:v>
                </c:pt>
                <c:pt idx="42">
                  <c:v>1163.3</c:v>
                </c:pt>
                <c:pt idx="43">
                  <c:v>1151</c:v>
                </c:pt>
                <c:pt idx="44">
                  <c:v>1170.4000000000001</c:v>
                </c:pt>
                <c:pt idx="45">
                  <c:v>1157.0999999999999</c:v>
                </c:pt>
                <c:pt idx="46">
                  <c:v>1166.5999999999999</c:v>
                </c:pt>
                <c:pt idx="47">
                  <c:v>1159.9000000000001</c:v>
                </c:pt>
              </c:numCache>
            </c:numRef>
          </c:val>
          <c:extLst>
            <c:ext xmlns:c16="http://schemas.microsoft.com/office/drawing/2014/chart" uri="{C3380CC4-5D6E-409C-BE32-E72D297353CC}">
              <c16:uniqueId val="{00000000-DABF-4FAA-8942-3EF8F7014FE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3591.6</c:v>
                </c:pt>
                <c:pt idx="1">
                  <c:v>3511</c:v>
                </c:pt>
                <c:pt idx="2">
                  <c:v>3523.8</c:v>
                </c:pt>
                <c:pt idx="3">
                  <c:v>3497.6</c:v>
                </c:pt>
                <c:pt idx="4">
                  <c:v>3501.8</c:v>
                </c:pt>
                <c:pt idx="5">
                  <c:v>3570.1</c:v>
                </c:pt>
                <c:pt idx="6">
                  <c:v>3492.6</c:v>
                </c:pt>
                <c:pt idx="7">
                  <c:v>3504.2</c:v>
                </c:pt>
                <c:pt idx="8">
                  <c:v>3439.7</c:v>
                </c:pt>
                <c:pt idx="9">
                  <c:v>3496.2</c:v>
                </c:pt>
                <c:pt idx="10">
                  <c:v>3501.2</c:v>
                </c:pt>
                <c:pt idx="11">
                  <c:v>3460.3</c:v>
                </c:pt>
                <c:pt idx="12">
                  <c:v>3279.9</c:v>
                </c:pt>
                <c:pt idx="13">
                  <c:v>2978.5</c:v>
                </c:pt>
                <c:pt idx="14">
                  <c:v>3025.4</c:v>
                </c:pt>
                <c:pt idx="15">
                  <c:v>3146.1</c:v>
                </c:pt>
                <c:pt idx="16">
                  <c:v>3170.3</c:v>
                </c:pt>
                <c:pt idx="17">
                  <c:v>3186.5</c:v>
                </c:pt>
                <c:pt idx="18">
                  <c:v>3283.5</c:v>
                </c:pt>
                <c:pt idx="19">
                  <c:v>3274.6</c:v>
                </c:pt>
                <c:pt idx="20">
                  <c:v>3141.3</c:v>
                </c:pt>
                <c:pt idx="21">
                  <c:v>3130.1</c:v>
                </c:pt>
                <c:pt idx="22">
                  <c:v>3273.7</c:v>
                </c:pt>
                <c:pt idx="23">
                  <c:v>3308.6</c:v>
                </c:pt>
                <c:pt idx="24">
                  <c:v>3024.6</c:v>
                </c:pt>
                <c:pt idx="25">
                  <c:v>3123.8</c:v>
                </c:pt>
                <c:pt idx="26">
                  <c:v>3234.8</c:v>
                </c:pt>
                <c:pt idx="27">
                  <c:v>3377.1</c:v>
                </c:pt>
                <c:pt idx="28">
                  <c:v>3363</c:v>
                </c:pt>
                <c:pt idx="29">
                  <c:v>3343.5</c:v>
                </c:pt>
                <c:pt idx="30">
                  <c:v>3187.3</c:v>
                </c:pt>
                <c:pt idx="31">
                  <c:v>3282</c:v>
                </c:pt>
                <c:pt idx="32">
                  <c:v>3282.7</c:v>
                </c:pt>
                <c:pt idx="33">
                  <c:v>3411.1</c:v>
                </c:pt>
                <c:pt idx="34">
                  <c:v>3442.5</c:v>
                </c:pt>
                <c:pt idx="35">
                  <c:v>3385.8</c:v>
                </c:pt>
                <c:pt idx="36">
                  <c:v>3384.1</c:v>
                </c:pt>
                <c:pt idx="37">
                  <c:v>3572.4</c:v>
                </c:pt>
                <c:pt idx="38">
                  <c:v>3621.5</c:v>
                </c:pt>
                <c:pt idx="39">
                  <c:v>3563.3</c:v>
                </c:pt>
                <c:pt idx="40">
                  <c:v>3411.7</c:v>
                </c:pt>
                <c:pt idx="41">
                  <c:v>3409.4</c:v>
                </c:pt>
                <c:pt idx="42">
                  <c:v>3542.8</c:v>
                </c:pt>
                <c:pt idx="43">
                  <c:v>3522</c:v>
                </c:pt>
                <c:pt idx="44">
                  <c:v>3577.6</c:v>
                </c:pt>
                <c:pt idx="45">
                  <c:v>3450.7</c:v>
                </c:pt>
                <c:pt idx="46">
                  <c:v>3488.6</c:v>
                </c:pt>
                <c:pt idx="47">
                  <c:v>3388.14</c:v>
                </c:pt>
              </c:numCache>
            </c:numRef>
          </c:val>
          <c:extLst>
            <c:ext xmlns:c16="http://schemas.microsoft.com/office/drawing/2014/chart" uri="{C3380CC4-5D6E-409C-BE32-E72D297353CC}">
              <c16:uniqueId val="{00000001-DABF-4FAA-8942-3EF8F7014FE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1781.8</c:v>
                </c:pt>
                <c:pt idx="1">
                  <c:v>1856.9</c:v>
                </c:pt>
                <c:pt idx="2">
                  <c:v>1796.6</c:v>
                </c:pt>
                <c:pt idx="3">
                  <c:v>1770.9</c:v>
                </c:pt>
                <c:pt idx="4">
                  <c:v>1632.7</c:v>
                </c:pt>
                <c:pt idx="5">
                  <c:v>1526.1</c:v>
                </c:pt>
                <c:pt idx="6">
                  <c:v>1535.9</c:v>
                </c:pt>
                <c:pt idx="7">
                  <c:v>1529.3</c:v>
                </c:pt>
                <c:pt idx="8">
                  <c:v>1515.5</c:v>
                </c:pt>
                <c:pt idx="9">
                  <c:v>1523.2</c:v>
                </c:pt>
                <c:pt idx="10">
                  <c:v>1545.5</c:v>
                </c:pt>
                <c:pt idx="11">
                  <c:v>1408.4</c:v>
                </c:pt>
                <c:pt idx="12">
                  <c:v>1318.6</c:v>
                </c:pt>
                <c:pt idx="13">
                  <c:v>1319.9</c:v>
                </c:pt>
                <c:pt idx="14">
                  <c:v>1305.3</c:v>
                </c:pt>
                <c:pt idx="15">
                  <c:v>1344</c:v>
                </c:pt>
                <c:pt idx="16">
                  <c:v>1388.4</c:v>
                </c:pt>
                <c:pt idx="17">
                  <c:v>1293.7</c:v>
                </c:pt>
                <c:pt idx="18">
                  <c:v>1422.6</c:v>
                </c:pt>
                <c:pt idx="19">
                  <c:v>1395.2</c:v>
                </c:pt>
                <c:pt idx="20">
                  <c:v>1395.6</c:v>
                </c:pt>
                <c:pt idx="21">
                  <c:v>1433.8</c:v>
                </c:pt>
                <c:pt idx="22">
                  <c:v>1639.8</c:v>
                </c:pt>
                <c:pt idx="23">
                  <c:v>1802.4</c:v>
                </c:pt>
                <c:pt idx="24">
                  <c:v>1929.2</c:v>
                </c:pt>
                <c:pt idx="25">
                  <c:v>1760.8</c:v>
                </c:pt>
                <c:pt idx="26">
                  <c:v>1618.7</c:v>
                </c:pt>
                <c:pt idx="27">
                  <c:v>1672.3</c:v>
                </c:pt>
                <c:pt idx="28">
                  <c:v>1748.4</c:v>
                </c:pt>
                <c:pt idx="29">
                  <c:v>1750.1</c:v>
                </c:pt>
                <c:pt idx="30">
                  <c:v>1781.3</c:v>
                </c:pt>
                <c:pt idx="31">
                  <c:v>1519.8</c:v>
                </c:pt>
                <c:pt idx="32">
                  <c:v>1529.6</c:v>
                </c:pt>
                <c:pt idx="33">
                  <c:v>1519.8</c:v>
                </c:pt>
                <c:pt idx="34">
                  <c:v>1582</c:v>
                </c:pt>
                <c:pt idx="35">
                  <c:v>1666.5</c:v>
                </c:pt>
                <c:pt idx="36">
                  <c:v>1963.2</c:v>
                </c:pt>
                <c:pt idx="37">
                  <c:v>2239.8000000000002</c:v>
                </c:pt>
                <c:pt idx="38">
                  <c:v>2402.8000000000002</c:v>
                </c:pt>
                <c:pt idx="39">
                  <c:v>2426.6</c:v>
                </c:pt>
                <c:pt idx="40">
                  <c:v>2379.6999999999998</c:v>
                </c:pt>
                <c:pt idx="41">
                  <c:v>2328</c:v>
                </c:pt>
                <c:pt idx="42">
                  <c:v>2095.1999999999998</c:v>
                </c:pt>
                <c:pt idx="43">
                  <c:v>2087.3000000000002</c:v>
                </c:pt>
                <c:pt idx="44">
                  <c:v>1917.4</c:v>
                </c:pt>
                <c:pt idx="45">
                  <c:v>1914</c:v>
                </c:pt>
                <c:pt idx="46">
                  <c:v>1701.3</c:v>
                </c:pt>
                <c:pt idx="47">
                  <c:v>1628.8</c:v>
                </c:pt>
              </c:numCache>
            </c:numRef>
          </c:val>
          <c:extLst>
            <c:ext xmlns:c16="http://schemas.microsoft.com/office/drawing/2014/chart" uri="{C3380CC4-5D6E-409C-BE32-E72D297353CC}">
              <c16:uniqueId val="{00000002-DABF-4FAA-8942-3EF8F7014FE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45.5</c:v>
                </c:pt>
                <c:pt idx="1">
                  <c:v>45.8</c:v>
                </c:pt>
                <c:pt idx="2">
                  <c:v>39.200000000000003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31.9</c:v>
                </c:pt>
                <c:pt idx="18">
                  <c:v>43.7</c:v>
                </c:pt>
                <c:pt idx="19">
                  <c:v>43.6</c:v>
                </c:pt>
                <c:pt idx="20">
                  <c:v>43.5</c:v>
                </c:pt>
                <c:pt idx="21">
                  <c:v>43.5</c:v>
                </c:pt>
                <c:pt idx="22">
                  <c:v>43</c:v>
                </c:pt>
                <c:pt idx="23">
                  <c:v>43.5</c:v>
                </c:pt>
                <c:pt idx="24">
                  <c:v>44.1</c:v>
                </c:pt>
                <c:pt idx="25">
                  <c:v>44.2</c:v>
                </c:pt>
                <c:pt idx="26">
                  <c:v>44</c:v>
                </c:pt>
                <c:pt idx="27">
                  <c:v>44.1</c:v>
                </c:pt>
                <c:pt idx="28">
                  <c:v>44.4</c:v>
                </c:pt>
                <c:pt idx="29">
                  <c:v>44</c:v>
                </c:pt>
                <c:pt idx="30">
                  <c:v>44.4</c:v>
                </c:pt>
                <c:pt idx="31">
                  <c:v>44.5</c:v>
                </c:pt>
                <c:pt idx="32">
                  <c:v>44.5</c:v>
                </c:pt>
                <c:pt idx="33">
                  <c:v>44.6</c:v>
                </c:pt>
                <c:pt idx="34">
                  <c:v>44.8</c:v>
                </c:pt>
                <c:pt idx="35">
                  <c:v>44.2</c:v>
                </c:pt>
                <c:pt idx="36">
                  <c:v>44.5</c:v>
                </c:pt>
                <c:pt idx="37">
                  <c:v>45.4</c:v>
                </c:pt>
                <c:pt idx="38">
                  <c:v>45.2</c:v>
                </c:pt>
                <c:pt idx="39">
                  <c:v>45.1</c:v>
                </c:pt>
                <c:pt idx="40">
                  <c:v>45.4</c:v>
                </c:pt>
                <c:pt idx="41">
                  <c:v>45.2</c:v>
                </c:pt>
                <c:pt idx="42">
                  <c:v>45.3</c:v>
                </c:pt>
                <c:pt idx="43">
                  <c:v>45.1</c:v>
                </c:pt>
                <c:pt idx="44">
                  <c:v>45.3</c:v>
                </c:pt>
                <c:pt idx="45">
                  <c:v>45.4</c:v>
                </c:pt>
                <c:pt idx="46">
                  <c:v>45.2</c:v>
                </c:pt>
                <c:pt idx="47">
                  <c:v>45.4</c:v>
                </c:pt>
              </c:numCache>
            </c:numRef>
          </c:val>
          <c:extLst>
            <c:ext xmlns:c16="http://schemas.microsoft.com/office/drawing/2014/chart" uri="{C3380CC4-5D6E-409C-BE32-E72D297353CC}">
              <c16:uniqueId val="{00000003-DABF-4FAA-8942-3EF8F7014FEA}"/>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76</c:v>
                </c:pt>
                <c:pt idx="1">
                  <c:v>79.5</c:v>
                </c:pt>
                <c:pt idx="2">
                  <c:v>76.8</c:v>
                </c:pt>
                <c:pt idx="3">
                  <c:v>77.099999999999994</c:v>
                </c:pt>
                <c:pt idx="4">
                  <c:v>78.599999999999994</c:v>
                </c:pt>
                <c:pt idx="5">
                  <c:v>77.599999999999994</c:v>
                </c:pt>
                <c:pt idx="6">
                  <c:v>77.099999999999994</c:v>
                </c:pt>
                <c:pt idx="7">
                  <c:v>77.099999999999994</c:v>
                </c:pt>
                <c:pt idx="8">
                  <c:v>77.400000000000006</c:v>
                </c:pt>
                <c:pt idx="9">
                  <c:v>76.3</c:v>
                </c:pt>
                <c:pt idx="10">
                  <c:v>67.400000000000006</c:v>
                </c:pt>
                <c:pt idx="11">
                  <c:v>69.7</c:v>
                </c:pt>
                <c:pt idx="12">
                  <c:v>77.599999999999994</c:v>
                </c:pt>
                <c:pt idx="13">
                  <c:v>77.2</c:v>
                </c:pt>
                <c:pt idx="14">
                  <c:v>78.2</c:v>
                </c:pt>
                <c:pt idx="15">
                  <c:v>77.2</c:v>
                </c:pt>
                <c:pt idx="16">
                  <c:v>78.8</c:v>
                </c:pt>
                <c:pt idx="17">
                  <c:v>78.099999999999994</c:v>
                </c:pt>
                <c:pt idx="18">
                  <c:v>77.599999999999994</c:v>
                </c:pt>
                <c:pt idx="19">
                  <c:v>78.599999999999994</c:v>
                </c:pt>
                <c:pt idx="20">
                  <c:v>77.7</c:v>
                </c:pt>
                <c:pt idx="21">
                  <c:v>77</c:v>
                </c:pt>
                <c:pt idx="22">
                  <c:v>75.599999999999994</c:v>
                </c:pt>
                <c:pt idx="23">
                  <c:v>79.5</c:v>
                </c:pt>
                <c:pt idx="24">
                  <c:v>76.5</c:v>
                </c:pt>
                <c:pt idx="25">
                  <c:v>79.099999999999994</c:v>
                </c:pt>
                <c:pt idx="26">
                  <c:v>79</c:v>
                </c:pt>
                <c:pt idx="27">
                  <c:v>82.2</c:v>
                </c:pt>
                <c:pt idx="28">
                  <c:v>80.7</c:v>
                </c:pt>
                <c:pt idx="29">
                  <c:v>82.9</c:v>
                </c:pt>
                <c:pt idx="30">
                  <c:v>82</c:v>
                </c:pt>
                <c:pt idx="31">
                  <c:v>81.599999999999994</c:v>
                </c:pt>
                <c:pt idx="32">
                  <c:v>79.7</c:v>
                </c:pt>
                <c:pt idx="33">
                  <c:v>79.7</c:v>
                </c:pt>
                <c:pt idx="34">
                  <c:v>83.6</c:v>
                </c:pt>
                <c:pt idx="35">
                  <c:v>80.099999999999994</c:v>
                </c:pt>
                <c:pt idx="36">
                  <c:v>81.7</c:v>
                </c:pt>
                <c:pt idx="37">
                  <c:v>81.400000000000006</c:v>
                </c:pt>
                <c:pt idx="38">
                  <c:v>83.2</c:v>
                </c:pt>
                <c:pt idx="39">
                  <c:v>83</c:v>
                </c:pt>
                <c:pt idx="40">
                  <c:v>82.3</c:v>
                </c:pt>
                <c:pt idx="41">
                  <c:v>82.4</c:v>
                </c:pt>
                <c:pt idx="42">
                  <c:v>79.599999999999994</c:v>
                </c:pt>
                <c:pt idx="43">
                  <c:v>68.5</c:v>
                </c:pt>
                <c:pt idx="44">
                  <c:v>68.599999999999994</c:v>
                </c:pt>
                <c:pt idx="45">
                  <c:v>76.900000000000006</c:v>
                </c:pt>
                <c:pt idx="46">
                  <c:v>78.599999999999994</c:v>
                </c:pt>
                <c:pt idx="47">
                  <c:v>81</c:v>
                </c:pt>
              </c:numCache>
            </c:numRef>
          </c:val>
          <c:extLst>
            <c:ext xmlns:c16="http://schemas.microsoft.com/office/drawing/2014/chart" uri="{C3380CC4-5D6E-409C-BE32-E72D297353CC}">
              <c16:uniqueId val="{00000004-DABF-4FAA-8942-3EF8F7014FEA}"/>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c:v>
                </c:pt>
                <c:pt idx="1">
                  <c:v>9.1</c:v>
                </c:pt>
                <c:pt idx="2">
                  <c:v>9.1</c:v>
                </c:pt>
                <c:pt idx="3">
                  <c:v>9.1</c:v>
                </c:pt>
                <c:pt idx="4">
                  <c:v>9.1</c:v>
                </c:pt>
                <c:pt idx="5">
                  <c:v>9.1</c:v>
                </c:pt>
                <c:pt idx="6">
                  <c:v>9.1</c:v>
                </c:pt>
                <c:pt idx="7">
                  <c:v>9.1</c:v>
                </c:pt>
                <c:pt idx="8">
                  <c:v>9.1</c:v>
                </c:pt>
                <c:pt idx="9">
                  <c:v>9.1999999999999993</c:v>
                </c:pt>
                <c:pt idx="10">
                  <c:v>9.1999999999999993</c:v>
                </c:pt>
                <c:pt idx="11">
                  <c:v>9.1999999999999993</c:v>
                </c:pt>
                <c:pt idx="12">
                  <c:v>9.1999999999999993</c:v>
                </c:pt>
                <c:pt idx="13">
                  <c:v>9.1999999999999993</c:v>
                </c:pt>
                <c:pt idx="14">
                  <c:v>9.1999999999999993</c:v>
                </c:pt>
                <c:pt idx="15">
                  <c:v>9.1999999999999993</c:v>
                </c:pt>
                <c:pt idx="16">
                  <c:v>9.1999999999999993</c:v>
                </c:pt>
                <c:pt idx="17">
                  <c:v>9.1999999999999993</c:v>
                </c:pt>
                <c:pt idx="18">
                  <c:v>9</c:v>
                </c:pt>
                <c:pt idx="19">
                  <c:v>8.9</c:v>
                </c:pt>
                <c:pt idx="20">
                  <c:v>7.6</c:v>
                </c:pt>
                <c:pt idx="21">
                  <c:v>8.1</c:v>
                </c:pt>
                <c:pt idx="22">
                  <c:v>8.5</c:v>
                </c:pt>
                <c:pt idx="23">
                  <c:v>8.6</c:v>
                </c:pt>
                <c:pt idx="24">
                  <c:v>8.6999999999999993</c:v>
                </c:pt>
                <c:pt idx="25">
                  <c:v>8.8000000000000007</c:v>
                </c:pt>
                <c:pt idx="26">
                  <c:v>8.8000000000000007</c:v>
                </c:pt>
                <c:pt idx="27">
                  <c:v>8.8000000000000007</c:v>
                </c:pt>
                <c:pt idx="28">
                  <c:v>8.8000000000000007</c:v>
                </c:pt>
                <c:pt idx="29">
                  <c:v>8.8000000000000007</c:v>
                </c:pt>
                <c:pt idx="30">
                  <c:v>7.7</c:v>
                </c:pt>
                <c:pt idx="31">
                  <c:v>7.8</c:v>
                </c:pt>
                <c:pt idx="32">
                  <c:v>7.8</c:v>
                </c:pt>
                <c:pt idx="33">
                  <c:v>8</c:v>
                </c:pt>
                <c:pt idx="34">
                  <c:v>8</c:v>
                </c:pt>
                <c:pt idx="35">
                  <c:v>8</c:v>
                </c:pt>
                <c:pt idx="36">
                  <c:v>8</c:v>
                </c:pt>
                <c:pt idx="37">
                  <c:v>8</c:v>
                </c:pt>
                <c:pt idx="38">
                  <c:v>8.1</c:v>
                </c:pt>
                <c:pt idx="39">
                  <c:v>8.1</c:v>
                </c:pt>
                <c:pt idx="40">
                  <c:v>8.1</c:v>
                </c:pt>
                <c:pt idx="41">
                  <c:v>8.1</c:v>
                </c:pt>
                <c:pt idx="42">
                  <c:v>8.1</c:v>
                </c:pt>
                <c:pt idx="43">
                  <c:v>8.1999999999999993</c:v>
                </c:pt>
                <c:pt idx="44">
                  <c:v>9.1</c:v>
                </c:pt>
                <c:pt idx="45">
                  <c:v>9.1999999999999993</c:v>
                </c:pt>
                <c:pt idx="46">
                  <c:v>9.1999999999999993</c:v>
                </c:pt>
                <c:pt idx="47">
                  <c:v>9.1999999999999993</c:v>
                </c:pt>
              </c:numCache>
            </c:numRef>
          </c:val>
          <c:extLst>
            <c:ext xmlns:c16="http://schemas.microsoft.com/office/drawing/2014/chart" uri="{C3380CC4-5D6E-409C-BE32-E72D297353CC}">
              <c16:uniqueId val="{00000005-DABF-4FAA-8942-3EF8F7014FEA}"/>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24.7</c:v>
                </c:pt>
                <c:pt idx="12">
                  <c:v>141.80000000000001</c:v>
                </c:pt>
                <c:pt idx="13">
                  <c:v>282</c:v>
                </c:pt>
                <c:pt idx="14">
                  <c:v>407.1</c:v>
                </c:pt>
                <c:pt idx="15">
                  <c:v>419.9</c:v>
                </c:pt>
                <c:pt idx="16">
                  <c:v>486.6</c:v>
                </c:pt>
                <c:pt idx="17">
                  <c:v>694</c:v>
                </c:pt>
                <c:pt idx="18">
                  <c:v>553.5</c:v>
                </c:pt>
                <c:pt idx="19">
                  <c:v>673.8</c:v>
                </c:pt>
                <c:pt idx="20">
                  <c:v>728</c:v>
                </c:pt>
                <c:pt idx="21">
                  <c:v>835.4</c:v>
                </c:pt>
                <c:pt idx="22">
                  <c:v>594.70000000000005</c:v>
                </c:pt>
                <c:pt idx="23">
                  <c:v>404.2</c:v>
                </c:pt>
                <c:pt idx="24">
                  <c:v>396.6</c:v>
                </c:pt>
                <c:pt idx="25">
                  <c:v>435.6</c:v>
                </c:pt>
                <c:pt idx="26">
                  <c:v>288</c:v>
                </c:pt>
                <c:pt idx="27">
                  <c:v>256.39999999999998</c:v>
                </c:pt>
                <c:pt idx="28">
                  <c:v>162.4</c:v>
                </c:pt>
                <c:pt idx="29">
                  <c:v>131</c:v>
                </c:pt>
                <c:pt idx="30">
                  <c:v>123</c:v>
                </c:pt>
                <c:pt idx="31">
                  <c:v>118.8</c:v>
                </c:pt>
                <c:pt idx="32">
                  <c:v>159.69999999999999</c:v>
                </c:pt>
                <c:pt idx="33">
                  <c:v>65.900000000000006</c:v>
                </c:pt>
                <c:pt idx="34">
                  <c:v>96.5</c:v>
                </c:pt>
                <c:pt idx="35">
                  <c:v>23.1</c:v>
                </c:pt>
                <c:pt idx="36">
                  <c:v>0.3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DABF-4FAA-8942-3EF8F7014FE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26908.099999999995</c:v>
                </c:pt>
                <c:pt idx="1">
                  <c:v>80839.520000000033</c:v>
                </c:pt>
                <c:pt idx="2">
                  <c:v>40822.350000000006</c:v>
                </c:pt>
                <c:pt idx="3">
                  <c:v>748.75000000000011</c:v>
                </c:pt>
                <c:pt idx="4">
                  <c:v>0</c:v>
                </c:pt>
                <c:pt idx="5">
                  <c:v>0</c:v>
                </c:pt>
                <c:pt idx="6">
                  <c:v>0</c:v>
                </c:pt>
                <c:pt idx="7">
                  <c:v>1492.1999999999994</c:v>
                </c:pt>
                <c:pt idx="8">
                  <c:v>0</c:v>
                </c:pt>
                <c:pt idx="9">
                  <c:v>1878.9999999999993</c:v>
                </c:pt>
                <c:pt idx="10">
                  <c:v>208.40000000000003</c:v>
                </c:pt>
                <c:pt idx="11">
                  <c:v>4251.5499999999993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E4D-43D3-970E-CDB5C9A69F4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RER'!$C$7:$BW$7</c:f>
              <c:strCache>
                <c:ptCount val="73"/>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C.H. 8 DE AGOSTO</c:v>
                </c:pt>
                <c:pt idx="32">
                  <c:v>C.H. EL CARMEN</c:v>
                </c:pt>
                <c:pt idx="33">
                  <c:v>C.H. ANGEL I</c:v>
                </c:pt>
                <c:pt idx="34">
                  <c:v>C.H. ANGEL II</c:v>
                </c:pt>
                <c:pt idx="35">
                  <c:v>C.H. ANGEL III</c:v>
                </c:pt>
                <c:pt idx="36">
                  <c:v>C.H. LA JOYA</c:v>
                </c:pt>
                <c:pt idx="37">
                  <c:v>CS MATARANI</c:v>
                </c:pt>
                <c:pt idx="38">
                  <c:v>C.E. HUAMBOS</c:v>
                </c:pt>
                <c:pt idx="39">
                  <c:v>C.E. DUNA</c:v>
                </c:pt>
                <c:pt idx="40">
                  <c:v>C.H. NUEVAIMPERIAL</c:v>
                </c:pt>
                <c:pt idx="41">
                  <c:v>C.H. YARUCAYA</c:v>
                </c:pt>
                <c:pt idx="42">
                  <c:v>MCH PATAPO</c:v>
                </c:pt>
                <c:pt idx="43">
                  <c:v>CS SAN MARTIN SOLAR</c:v>
                </c:pt>
                <c:pt idx="44">
                  <c:v>CS SUNNY</c:v>
                </c:pt>
                <c:pt idx="45">
                  <c:v>CS SUNNY EXPANSION</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Wayra Solar</c:v>
                </c:pt>
                <c:pt idx="59">
                  <c:v>C.S. PANAMERICANA-SOLAR</c:v>
                </c:pt>
                <c:pt idx="60">
                  <c:v>C.E. MARCONA</c:v>
                </c:pt>
                <c:pt idx="61">
                  <c:v>C.E. 3 HERMANAS</c:v>
                </c:pt>
                <c:pt idx="62">
                  <c:v>C.T. HUAYCOLORO</c:v>
                </c:pt>
                <c:pt idx="63">
                  <c:v>C.T. LA GRINGA V</c:v>
                </c:pt>
                <c:pt idx="64">
                  <c:v>CTB CALLAO</c:v>
                </c:pt>
                <c:pt idx="65">
                  <c:v>CTB. DONA CATALINA</c:v>
                </c:pt>
                <c:pt idx="66">
                  <c:v>C.S. REPARTICION</c:v>
                </c:pt>
                <c:pt idx="67">
                  <c:v>C.H. TUPURI</c:v>
                </c:pt>
                <c:pt idx="68">
                  <c:v>C.H. CHANCAY</c:v>
                </c:pt>
                <c:pt idx="69">
                  <c:v>C.H. POECHOS2</c:v>
                </c:pt>
                <c:pt idx="70">
                  <c:v>C.H. RUCUY</c:v>
                </c:pt>
                <c:pt idx="71">
                  <c:v>C.S. TACNA-SOLAR</c:v>
                </c:pt>
                <c:pt idx="72">
                  <c:v>C.H. ANASHIRONI</c:v>
                </c:pt>
              </c:strCache>
            </c:strRef>
          </c:cat>
          <c:val>
            <c:numRef>
              <c:f>'GENERACION RER'!$C$56:$BW$56</c:f>
              <c:numCache>
                <c:formatCode>#,##0.00</c:formatCode>
                <c:ptCount val="73"/>
                <c:pt idx="0">
                  <c:v>344.1</c:v>
                </c:pt>
                <c:pt idx="1">
                  <c:v>393.3</c:v>
                </c:pt>
                <c:pt idx="2">
                  <c:v>194.1</c:v>
                </c:pt>
                <c:pt idx="3">
                  <c:v>269.2</c:v>
                </c:pt>
                <c:pt idx="4">
                  <c:v>254.6</c:v>
                </c:pt>
                <c:pt idx="5">
                  <c:v>64.400000000000006</c:v>
                </c:pt>
                <c:pt idx="6">
                  <c:v>9.6</c:v>
                </c:pt>
                <c:pt idx="7">
                  <c:v>183.75</c:v>
                </c:pt>
                <c:pt idx="8">
                  <c:v>494.55</c:v>
                </c:pt>
                <c:pt idx="9">
                  <c:v>239.1</c:v>
                </c:pt>
                <c:pt idx="10">
                  <c:v>2.5499999999999998</c:v>
                </c:pt>
                <c:pt idx="11">
                  <c:v>8.35</c:v>
                </c:pt>
                <c:pt idx="12">
                  <c:v>475.5</c:v>
                </c:pt>
                <c:pt idx="13">
                  <c:v>0</c:v>
                </c:pt>
                <c:pt idx="14">
                  <c:v>479.1</c:v>
                </c:pt>
                <c:pt idx="15">
                  <c:v>484.6</c:v>
                </c:pt>
                <c:pt idx="16">
                  <c:v>217</c:v>
                </c:pt>
                <c:pt idx="17">
                  <c:v>82.2</c:v>
                </c:pt>
                <c:pt idx="18">
                  <c:v>116.85</c:v>
                </c:pt>
                <c:pt idx="19">
                  <c:v>486.6</c:v>
                </c:pt>
                <c:pt idx="20">
                  <c:v>480</c:v>
                </c:pt>
                <c:pt idx="21">
                  <c:v>446.7</c:v>
                </c:pt>
                <c:pt idx="22">
                  <c:v>130.30000000000001</c:v>
                </c:pt>
                <c:pt idx="23">
                  <c:v>98.7</c:v>
                </c:pt>
                <c:pt idx="24">
                  <c:v>1301.3499999999999</c:v>
                </c:pt>
                <c:pt idx="25">
                  <c:v>0</c:v>
                </c:pt>
                <c:pt idx="26">
                  <c:v>0</c:v>
                </c:pt>
                <c:pt idx="27">
                  <c:v>282.05</c:v>
                </c:pt>
                <c:pt idx="28">
                  <c:v>2796.65</c:v>
                </c:pt>
                <c:pt idx="29">
                  <c:v>107.9</c:v>
                </c:pt>
                <c:pt idx="30">
                  <c:v>152.55000000000001</c:v>
                </c:pt>
                <c:pt idx="31">
                  <c:v>350.25</c:v>
                </c:pt>
                <c:pt idx="32">
                  <c:v>170.75</c:v>
                </c:pt>
                <c:pt idx="33">
                  <c:v>489.6</c:v>
                </c:pt>
                <c:pt idx="34">
                  <c:v>489.6</c:v>
                </c:pt>
                <c:pt idx="35">
                  <c:v>480</c:v>
                </c:pt>
                <c:pt idx="36">
                  <c:v>138.6</c:v>
                </c:pt>
                <c:pt idx="37">
                  <c:v>406.85</c:v>
                </c:pt>
                <c:pt idx="38">
                  <c:v>166.1</c:v>
                </c:pt>
                <c:pt idx="39">
                  <c:v>195.15</c:v>
                </c:pt>
                <c:pt idx="40">
                  <c:v>69</c:v>
                </c:pt>
                <c:pt idx="41">
                  <c:v>443.25</c:v>
                </c:pt>
                <c:pt idx="42">
                  <c:v>0</c:v>
                </c:pt>
                <c:pt idx="43">
                  <c:v>950.75</c:v>
                </c:pt>
                <c:pt idx="44">
                  <c:v>732.5</c:v>
                </c:pt>
                <c:pt idx="45">
                  <c:v>0</c:v>
                </c:pt>
                <c:pt idx="46">
                  <c:v>1.5</c:v>
                </c:pt>
                <c:pt idx="47">
                  <c:v>43.2</c:v>
                </c:pt>
                <c:pt idx="48">
                  <c:v>60.3</c:v>
                </c:pt>
                <c:pt idx="49">
                  <c:v>0</c:v>
                </c:pt>
                <c:pt idx="50">
                  <c:v>34.049999999999997</c:v>
                </c:pt>
                <c:pt idx="51">
                  <c:v>106.6</c:v>
                </c:pt>
                <c:pt idx="52">
                  <c:v>238.3</c:v>
                </c:pt>
                <c:pt idx="53">
                  <c:v>1138.8499999999999</c:v>
                </c:pt>
                <c:pt idx="54">
                  <c:v>1104.8499999999999</c:v>
                </c:pt>
                <c:pt idx="55">
                  <c:v>0</c:v>
                </c:pt>
                <c:pt idx="56">
                  <c:v>658.8</c:v>
                </c:pt>
                <c:pt idx="57">
                  <c:v>861.1</c:v>
                </c:pt>
                <c:pt idx="58">
                  <c:v>0</c:v>
                </c:pt>
                <c:pt idx="59">
                  <c:v>167.1</c:v>
                </c:pt>
                <c:pt idx="60">
                  <c:v>277</c:v>
                </c:pt>
                <c:pt idx="61">
                  <c:v>889.95</c:v>
                </c:pt>
                <c:pt idx="62">
                  <c:v>81.650000000000006</c:v>
                </c:pt>
                <c:pt idx="63">
                  <c:v>21.6</c:v>
                </c:pt>
                <c:pt idx="64">
                  <c:v>55.2</c:v>
                </c:pt>
                <c:pt idx="65">
                  <c:v>49.95</c:v>
                </c:pt>
                <c:pt idx="66">
                  <c:v>41.55</c:v>
                </c:pt>
                <c:pt idx="67">
                  <c:v>34.200000000000003</c:v>
                </c:pt>
                <c:pt idx="68">
                  <c:v>479.4</c:v>
                </c:pt>
                <c:pt idx="69">
                  <c:v>200</c:v>
                </c:pt>
                <c:pt idx="70">
                  <c:v>478.9</c:v>
                </c:pt>
                <c:pt idx="71">
                  <c:v>65.7</c:v>
                </c:pt>
                <c:pt idx="72">
                  <c:v>486.25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BD4-41DB-A74A-3C08408A499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23254.05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2087.4</c:v>
                </c:pt>
                <c:pt idx="1">
                  <c:v>4251.55</c:v>
                </c:pt>
                <c:pt idx="2">
                  <c:v>8380.9500000000007</c:v>
                </c:pt>
                <c:pt idx="3">
                  <c:v>8534.15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678-427C-A618-0BE5BCB0086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15.2</c:v>
                </c:pt>
                <c:pt idx="1">
                  <c:v>15.2</c:v>
                </c:pt>
                <c:pt idx="2">
                  <c:v>15</c:v>
                </c:pt>
                <c:pt idx="3">
                  <c:v>15.3</c:v>
                </c:pt>
                <c:pt idx="4">
                  <c:v>15.1</c:v>
                </c:pt>
                <c:pt idx="5">
                  <c:v>15</c:v>
                </c:pt>
                <c:pt idx="6">
                  <c:v>13.7</c:v>
                </c:pt>
                <c:pt idx="7">
                  <c:v>13.6</c:v>
                </c:pt>
                <c:pt idx="8">
                  <c:v>13.7</c:v>
                </c:pt>
                <c:pt idx="9">
                  <c:v>13.5</c:v>
                </c:pt>
                <c:pt idx="10">
                  <c:v>13.5</c:v>
                </c:pt>
                <c:pt idx="11">
                  <c:v>14.2</c:v>
                </c:pt>
                <c:pt idx="12">
                  <c:v>14</c:v>
                </c:pt>
                <c:pt idx="13">
                  <c:v>14.1</c:v>
                </c:pt>
                <c:pt idx="14">
                  <c:v>14.4</c:v>
                </c:pt>
                <c:pt idx="15">
                  <c:v>14</c:v>
                </c:pt>
                <c:pt idx="16">
                  <c:v>14.1</c:v>
                </c:pt>
                <c:pt idx="17">
                  <c:v>14.6</c:v>
                </c:pt>
                <c:pt idx="18">
                  <c:v>14</c:v>
                </c:pt>
                <c:pt idx="19">
                  <c:v>14.1</c:v>
                </c:pt>
                <c:pt idx="20">
                  <c:v>13.9</c:v>
                </c:pt>
                <c:pt idx="21">
                  <c:v>14.1</c:v>
                </c:pt>
                <c:pt idx="22">
                  <c:v>14.2</c:v>
                </c:pt>
                <c:pt idx="23">
                  <c:v>14.4</c:v>
                </c:pt>
                <c:pt idx="24">
                  <c:v>14.4</c:v>
                </c:pt>
                <c:pt idx="25">
                  <c:v>14.7</c:v>
                </c:pt>
                <c:pt idx="26">
                  <c:v>13.8</c:v>
                </c:pt>
                <c:pt idx="27">
                  <c:v>15.6</c:v>
                </c:pt>
                <c:pt idx="28">
                  <c:v>14.5</c:v>
                </c:pt>
                <c:pt idx="29">
                  <c:v>14.7</c:v>
                </c:pt>
                <c:pt idx="30">
                  <c:v>14.2</c:v>
                </c:pt>
                <c:pt idx="31">
                  <c:v>14.4</c:v>
                </c:pt>
                <c:pt idx="32">
                  <c:v>14.4</c:v>
                </c:pt>
                <c:pt idx="33">
                  <c:v>14.5</c:v>
                </c:pt>
                <c:pt idx="34">
                  <c:v>14.2</c:v>
                </c:pt>
                <c:pt idx="35">
                  <c:v>14.4</c:v>
                </c:pt>
                <c:pt idx="36">
                  <c:v>14.1</c:v>
                </c:pt>
                <c:pt idx="37">
                  <c:v>14.8</c:v>
                </c:pt>
                <c:pt idx="38">
                  <c:v>14.1</c:v>
                </c:pt>
                <c:pt idx="39">
                  <c:v>14.2</c:v>
                </c:pt>
                <c:pt idx="40">
                  <c:v>14.3</c:v>
                </c:pt>
                <c:pt idx="41">
                  <c:v>14.2</c:v>
                </c:pt>
                <c:pt idx="42">
                  <c:v>14</c:v>
                </c:pt>
                <c:pt idx="43">
                  <c:v>14.5</c:v>
                </c:pt>
                <c:pt idx="44">
                  <c:v>14.7</c:v>
                </c:pt>
                <c:pt idx="45">
                  <c:v>14.2</c:v>
                </c:pt>
                <c:pt idx="46">
                  <c:v>14.3</c:v>
                </c:pt>
                <c:pt idx="47">
                  <c:v>14.1</c:v>
                </c:pt>
              </c:numCache>
            </c:numRef>
          </c:val>
          <c:extLst>
            <c:ext xmlns:c16="http://schemas.microsoft.com/office/drawing/2014/chart" uri="{C3380CC4-5D6E-409C-BE32-E72D297353CC}">
              <c16:uniqueId val="{00000000-0EB8-4400-9DC2-39C2318FC76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17.2</c:v>
                </c:pt>
                <c:pt idx="1">
                  <c:v>17.2</c:v>
                </c:pt>
                <c:pt idx="2">
                  <c:v>17.2</c:v>
                </c:pt>
                <c:pt idx="3">
                  <c:v>17.2</c:v>
                </c:pt>
                <c:pt idx="4">
                  <c:v>17.2</c:v>
                </c:pt>
                <c:pt idx="5">
                  <c:v>17.2</c:v>
                </c:pt>
                <c:pt idx="6">
                  <c:v>17.2</c:v>
                </c:pt>
                <c:pt idx="7">
                  <c:v>17.2</c:v>
                </c:pt>
                <c:pt idx="8">
                  <c:v>17.2</c:v>
                </c:pt>
                <c:pt idx="9">
                  <c:v>17.2</c:v>
                </c:pt>
                <c:pt idx="10">
                  <c:v>17.2</c:v>
                </c:pt>
                <c:pt idx="11">
                  <c:v>17.2</c:v>
                </c:pt>
                <c:pt idx="12">
                  <c:v>17.2</c:v>
                </c:pt>
                <c:pt idx="13">
                  <c:v>17.2</c:v>
                </c:pt>
                <c:pt idx="14">
                  <c:v>17.2</c:v>
                </c:pt>
                <c:pt idx="15">
                  <c:v>17.2</c:v>
                </c:pt>
                <c:pt idx="16">
                  <c:v>17.2</c:v>
                </c:pt>
                <c:pt idx="17">
                  <c:v>17.2</c:v>
                </c:pt>
                <c:pt idx="18">
                  <c:v>17.2</c:v>
                </c:pt>
                <c:pt idx="19">
                  <c:v>17.2</c:v>
                </c:pt>
                <c:pt idx="20">
                  <c:v>17.2</c:v>
                </c:pt>
                <c:pt idx="21">
                  <c:v>17.2</c:v>
                </c:pt>
                <c:pt idx="22">
                  <c:v>17.2</c:v>
                </c:pt>
                <c:pt idx="23">
                  <c:v>17.2</c:v>
                </c:pt>
                <c:pt idx="24">
                  <c:v>17.2</c:v>
                </c:pt>
                <c:pt idx="25">
                  <c:v>17.2</c:v>
                </c:pt>
                <c:pt idx="26">
                  <c:v>17.2</c:v>
                </c:pt>
                <c:pt idx="27">
                  <c:v>17.2</c:v>
                </c:pt>
                <c:pt idx="28">
                  <c:v>15.1</c:v>
                </c:pt>
                <c:pt idx="29">
                  <c:v>17.2</c:v>
                </c:pt>
                <c:pt idx="30">
                  <c:v>17.2</c:v>
                </c:pt>
                <c:pt idx="31">
                  <c:v>17.2</c:v>
                </c:pt>
                <c:pt idx="32">
                  <c:v>16.7</c:v>
                </c:pt>
                <c:pt idx="33">
                  <c:v>16.7</c:v>
                </c:pt>
                <c:pt idx="34">
                  <c:v>17.2</c:v>
                </c:pt>
                <c:pt idx="35">
                  <c:v>17.2</c:v>
                </c:pt>
                <c:pt idx="36">
                  <c:v>17.2</c:v>
                </c:pt>
                <c:pt idx="37">
                  <c:v>17.2</c:v>
                </c:pt>
                <c:pt idx="38">
                  <c:v>17.2</c:v>
                </c:pt>
                <c:pt idx="39">
                  <c:v>17.2</c:v>
                </c:pt>
                <c:pt idx="40">
                  <c:v>17.2</c:v>
                </c:pt>
                <c:pt idx="41">
                  <c:v>17.2</c:v>
                </c:pt>
                <c:pt idx="42">
                  <c:v>16.899999999999999</c:v>
                </c:pt>
                <c:pt idx="43">
                  <c:v>4.5</c:v>
                </c:pt>
                <c:pt idx="44">
                  <c:v>3.4</c:v>
                </c:pt>
                <c:pt idx="45">
                  <c:v>12.1</c:v>
                </c:pt>
                <c:pt idx="46">
                  <c:v>14.7</c:v>
                </c:pt>
                <c:pt idx="47">
                  <c:v>15.7</c:v>
                </c:pt>
              </c:numCache>
            </c:numRef>
          </c:val>
          <c:extLst>
            <c:ext xmlns:c16="http://schemas.microsoft.com/office/drawing/2014/chart" uri="{C3380CC4-5D6E-409C-BE32-E72D297353CC}">
              <c16:uniqueId val="{00000001-0EB8-4400-9DC2-39C2318FC76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8.1999999999999993</c:v>
                </c:pt>
                <c:pt idx="1">
                  <c:v>8.1999999999999993</c:v>
                </c:pt>
                <c:pt idx="2">
                  <c:v>5</c:v>
                </c:pt>
                <c:pt idx="3">
                  <c:v>5.4</c:v>
                </c:pt>
                <c:pt idx="4">
                  <c:v>8.1</c:v>
                </c:pt>
                <c:pt idx="5">
                  <c:v>7.3</c:v>
                </c:pt>
                <c:pt idx="6">
                  <c:v>7.4</c:v>
                </c:pt>
                <c:pt idx="7">
                  <c:v>7.6</c:v>
                </c:pt>
                <c:pt idx="8">
                  <c:v>7.8</c:v>
                </c:pt>
                <c:pt idx="9">
                  <c:v>7.1</c:v>
                </c:pt>
                <c:pt idx="10">
                  <c:v>7.1</c:v>
                </c:pt>
                <c:pt idx="11">
                  <c:v>7.7</c:v>
                </c:pt>
                <c:pt idx="12">
                  <c:v>8.1</c:v>
                </c:pt>
                <c:pt idx="13">
                  <c:v>8.1999999999999993</c:v>
                </c:pt>
                <c:pt idx="14">
                  <c:v>8.6999999999999993</c:v>
                </c:pt>
                <c:pt idx="15">
                  <c:v>8.6999999999999993</c:v>
                </c:pt>
                <c:pt idx="16">
                  <c:v>8.8000000000000007</c:v>
                </c:pt>
                <c:pt idx="17">
                  <c:v>8.1999999999999993</c:v>
                </c:pt>
                <c:pt idx="18">
                  <c:v>7.6</c:v>
                </c:pt>
                <c:pt idx="19">
                  <c:v>8.4</c:v>
                </c:pt>
                <c:pt idx="20">
                  <c:v>7.9</c:v>
                </c:pt>
                <c:pt idx="21">
                  <c:v>7.8</c:v>
                </c:pt>
                <c:pt idx="22">
                  <c:v>6.3</c:v>
                </c:pt>
                <c:pt idx="23">
                  <c:v>9.6999999999999993</c:v>
                </c:pt>
                <c:pt idx="24">
                  <c:v>9.4</c:v>
                </c:pt>
                <c:pt idx="25">
                  <c:v>9.3000000000000007</c:v>
                </c:pt>
                <c:pt idx="26">
                  <c:v>9.1</c:v>
                </c:pt>
                <c:pt idx="27">
                  <c:v>9.3000000000000007</c:v>
                </c:pt>
                <c:pt idx="28">
                  <c:v>9.3000000000000007</c:v>
                </c:pt>
                <c:pt idx="29">
                  <c:v>8.8000000000000007</c:v>
                </c:pt>
                <c:pt idx="30">
                  <c:v>8.9</c:v>
                </c:pt>
                <c:pt idx="31">
                  <c:v>8.1</c:v>
                </c:pt>
                <c:pt idx="32">
                  <c:v>7.4</c:v>
                </c:pt>
                <c:pt idx="33">
                  <c:v>6.8</c:v>
                </c:pt>
                <c:pt idx="34">
                  <c:v>9.1</c:v>
                </c:pt>
                <c:pt idx="35">
                  <c:v>7.5</c:v>
                </c:pt>
                <c:pt idx="36">
                  <c:v>8.1</c:v>
                </c:pt>
                <c:pt idx="37">
                  <c:v>7.1</c:v>
                </c:pt>
                <c:pt idx="38">
                  <c:v>8.9</c:v>
                </c:pt>
                <c:pt idx="39">
                  <c:v>8.9</c:v>
                </c:pt>
                <c:pt idx="40">
                  <c:v>8.4</c:v>
                </c:pt>
                <c:pt idx="41">
                  <c:v>8.8000000000000007</c:v>
                </c:pt>
                <c:pt idx="42">
                  <c:v>7</c:v>
                </c:pt>
                <c:pt idx="43">
                  <c:v>7.5</c:v>
                </c:pt>
                <c:pt idx="44">
                  <c:v>8.6</c:v>
                </c:pt>
                <c:pt idx="45">
                  <c:v>8.6</c:v>
                </c:pt>
                <c:pt idx="46">
                  <c:v>8.9</c:v>
                </c:pt>
                <c:pt idx="47">
                  <c:v>9.1</c:v>
                </c:pt>
              </c:numCache>
            </c:numRef>
          </c:val>
          <c:extLst>
            <c:ext xmlns:c16="http://schemas.microsoft.com/office/drawing/2014/chart" uri="{C3380CC4-5D6E-409C-BE32-E72D297353CC}">
              <c16:uniqueId val="{00000002-0EB8-4400-9DC2-39C2318FC760}"/>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11.5</c:v>
                </c:pt>
                <c:pt idx="1">
                  <c:v>11.4</c:v>
                </c:pt>
                <c:pt idx="2">
                  <c:v>11.4</c:v>
                </c:pt>
                <c:pt idx="3">
                  <c:v>11.4</c:v>
                </c:pt>
                <c:pt idx="4">
                  <c:v>11.4</c:v>
                </c:pt>
                <c:pt idx="5">
                  <c:v>11.4</c:v>
                </c:pt>
                <c:pt idx="6">
                  <c:v>11.5</c:v>
                </c:pt>
                <c:pt idx="7">
                  <c:v>11.4</c:v>
                </c:pt>
                <c:pt idx="8">
                  <c:v>11.4</c:v>
                </c:pt>
                <c:pt idx="9">
                  <c:v>11.4</c:v>
                </c:pt>
                <c:pt idx="10">
                  <c:v>11.5</c:v>
                </c:pt>
                <c:pt idx="11">
                  <c:v>11.5</c:v>
                </c:pt>
                <c:pt idx="12">
                  <c:v>11.4</c:v>
                </c:pt>
                <c:pt idx="13">
                  <c:v>11.4</c:v>
                </c:pt>
                <c:pt idx="14">
                  <c:v>11.1</c:v>
                </c:pt>
                <c:pt idx="15">
                  <c:v>11.1</c:v>
                </c:pt>
                <c:pt idx="16">
                  <c:v>11</c:v>
                </c:pt>
                <c:pt idx="17">
                  <c:v>11.1</c:v>
                </c:pt>
                <c:pt idx="18">
                  <c:v>11.1</c:v>
                </c:pt>
                <c:pt idx="19">
                  <c:v>11.1</c:v>
                </c:pt>
                <c:pt idx="20">
                  <c:v>10.3</c:v>
                </c:pt>
                <c:pt idx="21">
                  <c:v>11</c:v>
                </c:pt>
                <c:pt idx="22">
                  <c:v>10.9</c:v>
                </c:pt>
                <c:pt idx="23">
                  <c:v>11</c:v>
                </c:pt>
                <c:pt idx="24">
                  <c:v>11</c:v>
                </c:pt>
                <c:pt idx="25">
                  <c:v>11</c:v>
                </c:pt>
                <c:pt idx="26">
                  <c:v>11</c:v>
                </c:pt>
                <c:pt idx="27">
                  <c:v>11</c:v>
                </c:pt>
                <c:pt idx="28">
                  <c:v>11</c:v>
                </c:pt>
                <c:pt idx="29">
                  <c:v>11</c:v>
                </c:pt>
                <c:pt idx="30">
                  <c:v>11</c:v>
                </c:pt>
                <c:pt idx="31">
                  <c:v>11</c:v>
                </c:pt>
                <c:pt idx="32">
                  <c:v>11</c:v>
                </c:pt>
                <c:pt idx="33">
                  <c:v>11</c:v>
                </c:pt>
                <c:pt idx="34">
                  <c:v>11.1</c:v>
                </c:pt>
                <c:pt idx="35">
                  <c:v>9.9</c:v>
                </c:pt>
                <c:pt idx="36">
                  <c:v>10.6</c:v>
                </c:pt>
                <c:pt idx="37">
                  <c:v>11.1</c:v>
                </c:pt>
                <c:pt idx="38">
                  <c:v>11.6</c:v>
                </c:pt>
                <c:pt idx="39">
                  <c:v>11.6</c:v>
                </c:pt>
                <c:pt idx="40">
                  <c:v>11.6</c:v>
                </c:pt>
                <c:pt idx="41">
                  <c:v>11.6</c:v>
                </c:pt>
                <c:pt idx="42">
                  <c:v>11.6</c:v>
                </c:pt>
                <c:pt idx="43">
                  <c:v>11.6</c:v>
                </c:pt>
                <c:pt idx="44">
                  <c:v>11.6</c:v>
                </c:pt>
                <c:pt idx="45">
                  <c:v>11.6</c:v>
                </c:pt>
                <c:pt idx="46">
                  <c:v>11.6</c:v>
                </c:pt>
                <c:pt idx="47">
                  <c:v>11.6</c:v>
                </c:pt>
              </c:numCache>
            </c:numRef>
          </c:val>
          <c:extLst>
            <c:ext xmlns:c16="http://schemas.microsoft.com/office/drawing/2014/chart" uri="{C3380CC4-5D6E-409C-BE32-E72D297353CC}">
              <c16:uniqueId val="{00000003-0EB8-4400-9DC2-39C2318FC760}"/>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5.0999999999999996</c:v>
                </c:pt>
                <c:pt idx="1">
                  <c:v>6.6</c:v>
                </c:pt>
                <c:pt idx="2">
                  <c:v>7</c:v>
                </c:pt>
                <c:pt idx="3">
                  <c:v>6.9</c:v>
                </c:pt>
                <c:pt idx="4">
                  <c:v>6.7</c:v>
                </c:pt>
                <c:pt idx="5">
                  <c:v>7</c:v>
                </c:pt>
                <c:pt idx="6">
                  <c:v>7.1</c:v>
                </c:pt>
                <c:pt idx="7">
                  <c:v>6.7</c:v>
                </c:pt>
                <c:pt idx="8">
                  <c:v>7.2</c:v>
                </c:pt>
                <c:pt idx="9">
                  <c:v>6.8</c:v>
                </c:pt>
                <c:pt idx="10">
                  <c:v>6.8</c:v>
                </c:pt>
                <c:pt idx="11">
                  <c:v>7</c:v>
                </c:pt>
                <c:pt idx="12">
                  <c:v>6.9</c:v>
                </c:pt>
                <c:pt idx="13">
                  <c:v>7</c:v>
                </c:pt>
                <c:pt idx="14">
                  <c:v>7.2</c:v>
                </c:pt>
                <c:pt idx="15">
                  <c:v>6.5</c:v>
                </c:pt>
                <c:pt idx="16">
                  <c:v>5.9</c:v>
                </c:pt>
                <c:pt idx="17">
                  <c:v>5.8</c:v>
                </c:pt>
                <c:pt idx="18">
                  <c:v>6.9</c:v>
                </c:pt>
                <c:pt idx="19">
                  <c:v>6.7</c:v>
                </c:pt>
                <c:pt idx="20">
                  <c:v>7.2</c:v>
                </c:pt>
                <c:pt idx="21">
                  <c:v>6.1</c:v>
                </c:pt>
                <c:pt idx="22">
                  <c:v>6.5</c:v>
                </c:pt>
                <c:pt idx="23">
                  <c:v>7.1</c:v>
                </c:pt>
                <c:pt idx="24">
                  <c:v>5.5</c:v>
                </c:pt>
                <c:pt idx="25">
                  <c:v>6.8</c:v>
                </c:pt>
                <c:pt idx="26">
                  <c:v>6.5</c:v>
                </c:pt>
                <c:pt idx="27">
                  <c:v>6.9</c:v>
                </c:pt>
                <c:pt idx="28">
                  <c:v>9.1999999999999993</c:v>
                </c:pt>
                <c:pt idx="29">
                  <c:v>9.5</c:v>
                </c:pt>
                <c:pt idx="30">
                  <c:v>9.4</c:v>
                </c:pt>
                <c:pt idx="31">
                  <c:v>9.4</c:v>
                </c:pt>
                <c:pt idx="32">
                  <c:v>8.8000000000000007</c:v>
                </c:pt>
                <c:pt idx="33">
                  <c:v>9.1</c:v>
                </c:pt>
                <c:pt idx="34">
                  <c:v>9.1</c:v>
                </c:pt>
                <c:pt idx="35">
                  <c:v>9.1</c:v>
                </c:pt>
                <c:pt idx="36">
                  <c:v>9.5</c:v>
                </c:pt>
                <c:pt idx="37">
                  <c:v>9.1999999999999993</c:v>
                </c:pt>
                <c:pt idx="38">
                  <c:v>9.3000000000000007</c:v>
                </c:pt>
                <c:pt idx="39">
                  <c:v>8.8000000000000007</c:v>
                </c:pt>
                <c:pt idx="40">
                  <c:v>9.1</c:v>
                </c:pt>
                <c:pt idx="41">
                  <c:v>8.3000000000000007</c:v>
                </c:pt>
                <c:pt idx="42">
                  <c:v>8.9</c:v>
                </c:pt>
                <c:pt idx="43">
                  <c:v>9.3000000000000007</c:v>
                </c:pt>
                <c:pt idx="44">
                  <c:v>8.8000000000000007</c:v>
                </c:pt>
                <c:pt idx="45">
                  <c:v>9.1999999999999993</c:v>
                </c:pt>
                <c:pt idx="46">
                  <c:v>7.9</c:v>
                </c:pt>
                <c:pt idx="47">
                  <c:v>9.1999999999999993</c:v>
                </c:pt>
              </c:numCache>
            </c:numRef>
          </c:val>
          <c:extLst>
            <c:ext xmlns:c16="http://schemas.microsoft.com/office/drawing/2014/chart" uri="{C3380CC4-5D6E-409C-BE32-E72D297353CC}">
              <c16:uniqueId val="{00000004-0EB8-4400-9DC2-39C2318FC760}"/>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18.8</c:v>
                </c:pt>
                <c:pt idx="1">
                  <c:v>20.9</c:v>
                </c:pt>
                <c:pt idx="2">
                  <c:v>21.2</c:v>
                </c:pt>
                <c:pt idx="3">
                  <c:v>20.9</c:v>
                </c:pt>
                <c:pt idx="4">
                  <c:v>20.100000000000001</c:v>
                </c:pt>
                <c:pt idx="5">
                  <c:v>19.7</c:v>
                </c:pt>
                <c:pt idx="6">
                  <c:v>20.2</c:v>
                </c:pt>
                <c:pt idx="7">
                  <c:v>20.6</c:v>
                </c:pt>
                <c:pt idx="8">
                  <c:v>20.100000000000001</c:v>
                </c:pt>
                <c:pt idx="9">
                  <c:v>20.3</c:v>
                </c:pt>
                <c:pt idx="10">
                  <c:v>11.3</c:v>
                </c:pt>
                <c:pt idx="11">
                  <c:v>12.1</c:v>
                </c:pt>
                <c:pt idx="12">
                  <c:v>20</c:v>
                </c:pt>
                <c:pt idx="13">
                  <c:v>19.3</c:v>
                </c:pt>
                <c:pt idx="14">
                  <c:v>19.600000000000001</c:v>
                </c:pt>
                <c:pt idx="15">
                  <c:v>19.7</c:v>
                </c:pt>
                <c:pt idx="16">
                  <c:v>21.8</c:v>
                </c:pt>
                <c:pt idx="17">
                  <c:v>21.2</c:v>
                </c:pt>
                <c:pt idx="18">
                  <c:v>20.8</c:v>
                </c:pt>
                <c:pt idx="19">
                  <c:v>21.1</c:v>
                </c:pt>
                <c:pt idx="20">
                  <c:v>21.2</c:v>
                </c:pt>
                <c:pt idx="21">
                  <c:v>20.8</c:v>
                </c:pt>
                <c:pt idx="22">
                  <c:v>20.5</c:v>
                </c:pt>
                <c:pt idx="23">
                  <c:v>20.100000000000001</c:v>
                </c:pt>
                <c:pt idx="24">
                  <c:v>19</c:v>
                </c:pt>
                <c:pt idx="25">
                  <c:v>20.100000000000001</c:v>
                </c:pt>
                <c:pt idx="26">
                  <c:v>21.4</c:v>
                </c:pt>
                <c:pt idx="27">
                  <c:v>22.2</c:v>
                </c:pt>
                <c:pt idx="28">
                  <c:v>21.6</c:v>
                </c:pt>
                <c:pt idx="29">
                  <c:v>21.7</c:v>
                </c:pt>
                <c:pt idx="30">
                  <c:v>21.3</c:v>
                </c:pt>
                <c:pt idx="31">
                  <c:v>21.5</c:v>
                </c:pt>
                <c:pt idx="32">
                  <c:v>21.4</c:v>
                </c:pt>
                <c:pt idx="33">
                  <c:v>21.6</c:v>
                </c:pt>
                <c:pt idx="34">
                  <c:v>22.9</c:v>
                </c:pt>
                <c:pt idx="35">
                  <c:v>22</c:v>
                </c:pt>
                <c:pt idx="36">
                  <c:v>22.2</c:v>
                </c:pt>
                <c:pt idx="37">
                  <c:v>22</c:v>
                </c:pt>
                <c:pt idx="38">
                  <c:v>22.1</c:v>
                </c:pt>
                <c:pt idx="39">
                  <c:v>22.3</c:v>
                </c:pt>
                <c:pt idx="40">
                  <c:v>21.7</c:v>
                </c:pt>
                <c:pt idx="41">
                  <c:v>22.3</c:v>
                </c:pt>
                <c:pt idx="42">
                  <c:v>21.2</c:v>
                </c:pt>
                <c:pt idx="43">
                  <c:v>21.1</c:v>
                </c:pt>
                <c:pt idx="44">
                  <c:v>21.5</c:v>
                </c:pt>
                <c:pt idx="45">
                  <c:v>21.2</c:v>
                </c:pt>
                <c:pt idx="46">
                  <c:v>21.2</c:v>
                </c:pt>
                <c:pt idx="47">
                  <c:v>21.3</c:v>
                </c:pt>
              </c:numCache>
            </c:numRef>
          </c:val>
          <c:extLst>
            <c:ext xmlns:c16="http://schemas.microsoft.com/office/drawing/2014/chart" uri="{C3380CC4-5D6E-409C-BE32-E72D297353CC}">
              <c16:uniqueId val="{00000005-0EB8-4400-9DC2-39C2318FC760}"/>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62.2</c:v>
                </c:pt>
                <c:pt idx="1">
                  <c:v>61.1</c:v>
                </c:pt>
                <c:pt idx="2">
                  <c:v>62.3</c:v>
                </c:pt>
                <c:pt idx="3">
                  <c:v>62.3</c:v>
                </c:pt>
                <c:pt idx="4">
                  <c:v>62.2</c:v>
                </c:pt>
                <c:pt idx="5">
                  <c:v>61.6</c:v>
                </c:pt>
                <c:pt idx="6">
                  <c:v>61.5</c:v>
                </c:pt>
                <c:pt idx="7">
                  <c:v>61.5</c:v>
                </c:pt>
                <c:pt idx="8">
                  <c:v>61.8</c:v>
                </c:pt>
                <c:pt idx="9">
                  <c:v>61.9</c:v>
                </c:pt>
                <c:pt idx="10">
                  <c:v>62.1</c:v>
                </c:pt>
                <c:pt idx="11">
                  <c:v>61.6</c:v>
                </c:pt>
                <c:pt idx="12">
                  <c:v>61.6</c:v>
                </c:pt>
                <c:pt idx="13">
                  <c:v>62.3</c:v>
                </c:pt>
                <c:pt idx="14">
                  <c:v>62.8</c:v>
                </c:pt>
                <c:pt idx="15">
                  <c:v>62.4</c:v>
                </c:pt>
                <c:pt idx="16">
                  <c:v>63.1</c:v>
                </c:pt>
                <c:pt idx="17">
                  <c:v>62.8</c:v>
                </c:pt>
                <c:pt idx="18">
                  <c:v>62.6</c:v>
                </c:pt>
                <c:pt idx="19">
                  <c:v>62.5</c:v>
                </c:pt>
                <c:pt idx="20">
                  <c:v>62.1</c:v>
                </c:pt>
                <c:pt idx="21">
                  <c:v>62</c:v>
                </c:pt>
                <c:pt idx="22">
                  <c:v>62.3</c:v>
                </c:pt>
                <c:pt idx="23">
                  <c:v>62.6</c:v>
                </c:pt>
                <c:pt idx="24">
                  <c:v>62.4</c:v>
                </c:pt>
                <c:pt idx="25">
                  <c:v>62.3</c:v>
                </c:pt>
                <c:pt idx="26">
                  <c:v>62.2</c:v>
                </c:pt>
                <c:pt idx="27">
                  <c:v>61.6</c:v>
                </c:pt>
                <c:pt idx="28">
                  <c:v>61.7</c:v>
                </c:pt>
                <c:pt idx="29">
                  <c:v>62</c:v>
                </c:pt>
                <c:pt idx="30">
                  <c:v>62.3</c:v>
                </c:pt>
                <c:pt idx="31">
                  <c:v>61.7</c:v>
                </c:pt>
                <c:pt idx="32">
                  <c:v>62.1</c:v>
                </c:pt>
                <c:pt idx="33">
                  <c:v>61.7</c:v>
                </c:pt>
                <c:pt idx="34">
                  <c:v>61.5</c:v>
                </c:pt>
                <c:pt idx="35">
                  <c:v>62</c:v>
                </c:pt>
                <c:pt idx="36">
                  <c:v>62.5</c:v>
                </c:pt>
                <c:pt idx="37">
                  <c:v>63.1</c:v>
                </c:pt>
                <c:pt idx="38">
                  <c:v>62.7</c:v>
                </c:pt>
                <c:pt idx="39">
                  <c:v>62.7</c:v>
                </c:pt>
                <c:pt idx="40">
                  <c:v>62.6</c:v>
                </c:pt>
                <c:pt idx="41">
                  <c:v>62.7</c:v>
                </c:pt>
                <c:pt idx="42">
                  <c:v>62.6</c:v>
                </c:pt>
                <c:pt idx="43">
                  <c:v>62.6</c:v>
                </c:pt>
                <c:pt idx="44">
                  <c:v>62</c:v>
                </c:pt>
                <c:pt idx="45">
                  <c:v>62.4</c:v>
                </c:pt>
                <c:pt idx="46">
                  <c:v>62</c:v>
                </c:pt>
                <c:pt idx="47">
                  <c:v>61.8</c:v>
                </c:pt>
              </c:numCache>
            </c:numRef>
          </c:val>
          <c:extLst>
            <c:ext xmlns:c16="http://schemas.microsoft.com/office/drawing/2014/chart" uri="{C3380CC4-5D6E-409C-BE32-E72D297353CC}">
              <c16:uniqueId val="{00000006-0EB8-4400-9DC2-39C2318FC76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EVO_PRO_ENE!$I$194:$I$260</c:f>
              <c:strCache>
                <c:ptCount val="67"/>
                <c:pt idx="0">
                  <c:v>KALLPA GENERACION S.A.</c:v>
                </c:pt>
                <c:pt idx="1">
                  <c:v>ORYGEN PERU S.A.A.</c:v>
                </c:pt>
                <c:pt idx="2">
                  <c:v>ELECTROPERU</c:v>
                </c:pt>
                <c:pt idx="3">
                  <c:v>ENGIE ENERGIA PERU S.A.A.</c:v>
                </c:pt>
                <c:pt idx="4">
                  <c:v>EMPRESA DE GENERACION HUALLAGA</c:v>
                </c:pt>
                <c:pt idx="5">
                  <c:v>STATKRAFT S.A</c:v>
                </c:pt>
                <c:pt idx="6">
                  <c:v>ORAZUL ENERGY PERÚ</c:v>
                </c:pt>
                <c:pt idx="7">
                  <c:v>TERMOCHILCA S.A.C.</c:v>
                </c:pt>
                <c:pt idx="8">
                  <c:v>CELEPSA</c:v>
                </c:pt>
                <c:pt idx="9">
                  <c:v>CHINANGO S.A.C.</c:v>
                </c:pt>
                <c:pt idx="10">
                  <c:v>HYDRO GLOBAL PERÚ S.A.C.</c:v>
                </c:pt>
                <c:pt idx="11">
                  <c:v>EGEMSA</c:v>
                </c:pt>
                <c:pt idx="12">
                  <c:v>EGASA</c:v>
                </c:pt>
                <c:pt idx="13">
                  <c:v>SAN GABAN</c:v>
                </c:pt>
                <c:pt idx="14">
                  <c:v>INLAND ENERGY SAC</c:v>
                </c:pt>
                <c:pt idx="15">
                  <c:v>FENIX POWER PERÚ</c:v>
                </c:pt>
                <c:pt idx="16">
                  <c:v>LA VIRGEN</c:v>
                </c:pt>
                <c:pt idx="17">
                  <c:v>JOYA SOLAR S.A.C.</c:v>
                </c:pt>
                <c:pt idx="18">
                  <c:v>EGEJUNIN</c:v>
                </c:pt>
                <c:pt idx="19">
                  <c:v>GENERADORA DE ENERGÍA DEL PERÚ</c:v>
                </c:pt>
                <c:pt idx="20">
                  <c:v>ENERGIA RENOVABLE DEL SUR S.A.</c:v>
                </c:pt>
                <c:pt idx="21">
                  <c:v>GM OPERACIONES S.A.C.</c:v>
                </c:pt>
                <c:pt idx="22">
                  <c:v>SINERSA</c:v>
                </c:pt>
                <c:pt idx="23">
                  <c:v>EMPRESA DE GENERACION HUANZA</c:v>
                </c:pt>
                <c:pt idx="24">
                  <c:v>PARQUE EOLICO TRES HERMANAS S.A.C.</c:v>
                </c:pt>
                <c:pt idx="25">
                  <c:v>ENEL GENERACION PIURA S.A.</c:v>
                </c:pt>
                <c:pt idx="26">
                  <c:v>GENERACIÓN ANDINA S.A.C.</c:v>
                </c:pt>
                <c:pt idx="27">
                  <c:v>GR CORTARRAMA SOCIEDAD ANONIMA CERRADA</c:v>
                </c:pt>
                <c:pt idx="28">
                  <c:v>ENERGÍA EÓLICA S.A.</c:v>
                </c:pt>
                <c:pt idx="29">
                  <c:v>CASA GRANDE S.A.A.</c:v>
                </c:pt>
                <c:pt idx="30">
                  <c:v>EMPRESA ELECTRICA AGUA AZUL</c:v>
                </c:pt>
                <c:pt idx="31">
                  <c:v>EGESUR</c:v>
                </c:pt>
                <c:pt idx="32">
                  <c:v>VARI ENERGIA S.A.C.</c:v>
                </c:pt>
                <c:pt idx="33">
                  <c:v>CELEPSA RENOVABLES S.R.L.</c:v>
                </c:pt>
                <c:pt idx="34">
                  <c:v>EMPRESA DE GENERACION ELECTRICA SANTA ANA S.A.C.</c:v>
                </c:pt>
                <c:pt idx="35">
                  <c:v>EMPRESA ELECTRICA RIO DOBLE</c:v>
                </c:pt>
                <c:pt idx="36">
                  <c:v>HIDROELECTRICA HUANCHOR S.A.C.</c:v>
                </c:pt>
                <c:pt idx="37">
                  <c:v>HUAURA POWER GROUP S.A.</c:v>
                </c:pt>
                <c:pt idx="38">
                  <c:v>CELARIS ENERGY S.A.</c:v>
                </c:pt>
                <c:pt idx="39">
                  <c:v>ANDEAN POWER S.A.C.</c:v>
                </c:pt>
                <c:pt idx="40">
                  <c:v>PARQUE EOLICO MARCONA S.A.C.</c:v>
                </c:pt>
                <c:pt idx="41">
                  <c:v>AGRO INDUSTRIAL PARAMONGA S.A.</c:v>
                </c:pt>
                <c:pt idx="42">
                  <c:v>TRANSMISION ANDINA DE GENERACION S.A.C.</c:v>
                </c:pt>
                <c:pt idx="43">
                  <c:v>TERMOSELVA</c:v>
                </c:pt>
                <c:pt idx="44">
                  <c:v>BIOENERGIA DEL CHIRA S.A.</c:v>
                </c:pt>
                <c:pt idx="45">
                  <c:v>AGROLMOS SOCIEDAD ANONIMA - AGROLMOS S.A.</c:v>
                </c:pt>
                <c:pt idx="46">
                  <c:v>AGROAURORA S.A.C.</c:v>
                </c:pt>
                <c:pt idx="47">
                  <c:v>PETRAMAS</c:v>
                </c:pt>
                <c:pt idx="48">
                  <c:v>PANAMERICANA  SOLAR SAC.</c:v>
                </c:pt>
                <c:pt idx="49">
                  <c:v>TACNA SOLAR SAC.</c:v>
                </c:pt>
                <c:pt idx="50">
                  <c:v>MAJES ARCUS S.A.C.</c:v>
                </c:pt>
                <c:pt idx="51">
                  <c:v>EMPRESA DE GENERACION ELECTRICA CANCHAYLLO SAC</c:v>
                </c:pt>
                <c:pt idx="52">
                  <c:v>MOQUEGUA FV S.A.C.</c:v>
                </c:pt>
                <c:pt idx="53">
                  <c:v>AGROINDUSTRIAS SAN JACINTO S.A.A.</c:v>
                </c:pt>
                <c:pt idx="54">
                  <c:v>REPARTICIÓN ARCUS S.A.C.</c:v>
                </c:pt>
                <c:pt idx="55">
                  <c:v>ELECTRICA YANAPAMPA SAC</c:v>
                </c:pt>
                <c:pt idx="56">
                  <c:v>HIDROCAÑETE S.A.</c:v>
                </c:pt>
                <c:pt idx="57">
                  <c:v>ASOCIACIÓN SANTA LUCIA DE CHACAS</c:v>
                </c:pt>
                <c:pt idx="58">
                  <c:v>MAJA ENERGIA S.A.C.</c:v>
                </c:pt>
                <c:pt idx="59">
                  <c:v>GR TARUCA SOCIEDAD ANONIMA CERRADA</c:v>
                </c:pt>
                <c:pt idx="60">
                  <c:v>GR PAINO SOCIEDAD ANONIMA CERRADA</c:v>
                </c:pt>
                <c:pt idx="61">
                  <c:v>INVERSIONES SHAQSHA S.A.C.</c:v>
                </c:pt>
                <c:pt idx="62">
                  <c:v>INFRAESTRUCTURAS Y ENERGIAS DEL PERU S.A.C.</c:v>
                </c:pt>
                <c:pt idx="63">
                  <c:v>ATRIA ENERGIA S.A.C.</c:v>
                </c:pt>
                <c:pt idx="64">
                  <c:v>COLCA SOLAR S.A.C.</c:v>
                </c:pt>
                <c:pt idx="65">
                  <c:v>COENERGY S.A.C.</c:v>
                </c:pt>
                <c:pt idx="66">
                  <c:v>KONDU SAC</c:v>
                </c:pt>
              </c:strCache>
            </c:strRef>
          </c:cat>
          <c:val>
            <c:numRef>
              <c:f>EVO_PRO_ENE!$J$194:$J$260</c:f>
              <c:numCache>
                <c:formatCode>General</c:formatCode>
                <c:ptCount val="67"/>
                <c:pt idx="0">
                  <c:v>279103.14</c:v>
                </c:pt>
                <c:pt idx="1">
                  <c:v>197700.95</c:v>
                </c:pt>
                <c:pt idx="2">
                  <c:v>162130.65</c:v>
                </c:pt>
                <c:pt idx="3">
                  <c:v>89228.735000000001</c:v>
                </c:pt>
                <c:pt idx="4">
                  <c:v>85556.95</c:v>
                </c:pt>
                <c:pt idx="5">
                  <c:v>71495.45</c:v>
                </c:pt>
                <c:pt idx="6">
                  <c:v>65285.05</c:v>
                </c:pt>
                <c:pt idx="7">
                  <c:v>45076.77</c:v>
                </c:pt>
                <c:pt idx="8">
                  <c:v>36634.400000000001</c:v>
                </c:pt>
                <c:pt idx="9">
                  <c:v>35567.300000000003</c:v>
                </c:pt>
                <c:pt idx="10">
                  <c:v>35358.665000000001</c:v>
                </c:pt>
                <c:pt idx="11">
                  <c:v>31369.200000000001</c:v>
                </c:pt>
                <c:pt idx="12">
                  <c:v>28338.92</c:v>
                </c:pt>
                <c:pt idx="13">
                  <c:v>20892.099999999999</c:v>
                </c:pt>
                <c:pt idx="14">
                  <c:v>17023.95</c:v>
                </c:pt>
                <c:pt idx="15">
                  <c:v>15823.85</c:v>
                </c:pt>
                <c:pt idx="16">
                  <c:v>15566.7</c:v>
                </c:pt>
                <c:pt idx="17">
                  <c:v>15377.8</c:v>
                </c:pt>
                <c:pt idx="18">
                  <c:v>13710.1</c:v>
                </c:pt>
                <c:pt idx="19">
                  <c:v>12228.66</c:v>
                </c:pt>
                <c:pt idx="20">
                  <c:v>11783</c:v>
                </c:pt>
                <c:pt idx="21">
                  <c:v>11714.65</c:v>
                </c:pt>
                <c:pt idx="22">
                  <c:v>9289.65</c:v>
                </c:pt>
                <c:pt idx="23">
                  <c:v>8372.35</c:v>
                </c:pt>
                <c:pt idx="24">
                  <c:v>7594.95</c:v>
                </c:pt>
                <c:pt idx="25">
                  <c:v>5619.45</c:v>
                </c:pt>
                <c:pt idx="26">
                  <c:v>5329</c:v>
                </c:pt>
                <c:pt idx="27">
                  <c:v>5073.75</c:v>
                </c:pt>
                <c:pt idx="28">
                  <c:v>4445.8</c:v>
                </c:pt>
                <c:pt idx="29">
                  <c:v>3811.1149999999998</c:v>
                </c:pt>
                <c:pt idx="30">
                  <c:v>3783.25</c:v>
                </c:pt>
                <c:pt idx="31">
                  <c:v>3643.35</c:v>
                </c:pt>
                <c:pt idx="32">
                  <c:v>3615.35</c:v>
                </c:pt>
                <c:pt idx="33">
                  <c:v>3592</c:v>
                </c:pt>
                <c:pt idx="34">
                  <c:v>3590.8</c:v>
                </c:pt>
                <c:pt idx="35">
                  <c:v>3570.5</c:v>
                </c:pt>
                <c:pt idx="36">
                  <c:v>3546.9</c:v>
                </c:pt>
                <c:pt idx="37">
                  <c:v>3488.65</c:v>
                </c:pt>
                <c:pt idx="38">
                  <c:v>3266.3</c:v>
                </c:pt>
                <c:pt idx="39">
                  <c:v>2936.5</c:v>
                </c:pt>
                <c:pt idx="40">
                  <c:v>2597.1</c:v>
                </c:pt>
                <c:pt idx="41">
                  <c:v>1983.15</c:v>
                </c:pt>
                <c:pt idx="42">
                  <c:v>1954.9</c:v>
                </c:pt>
                <c:pt idx="43">
                  <c:v>1894.9</c:v>
                </c:pt>
                <c:pt idx="44">
                  <c:v>1673.6</c:v>
                </c:pt>
                <c:pt idx="45">
                  <c:v>1631.36</c:v>
                </c:pt>
                <c:pt idx="46">
                  <c:v>1508.4</c:v>
                </c:pt>
                <c:pt idx="47">
                  <c:v>1454.4</c:v>
                </c:pt>
                <c:pt idx="48">
                  <c:v>1252.3209999999999</c:v>
                </c:pt>
                <c:pt idx="49">
                  <c:v>1110.3499999999999</c:v>
                </c:pt>
                <c:pt idx="50">
                  <c:v>930.2</c:v>
                </c:pt>
                <c:pt idx="51">
                  <c:v>917.95</c:v>
                </c:pt>
                <c:pt idx="52">
                  <c:v>897.20849999999996</c:v>
                </c:pt>
                <c:pt idx="53">
                  <c:v>871.76</c:v>
                </c:pt>
                <c:pt idx="54">
                  <c:v>778.7</c:v>
                </c:pt>
                <c:pt idx="55">
                  <c:v>626.5</c:v>
                </c:pt>
                <c:pt idx="56">
                  <c:v>621.1</c:v>
                </c:pt>
                <c:pt idx="57">
                  <c:v>576.79999999999995</c:v>
                </c:pt>
                <c:pt idx="58">
                  <c:v>555.1</c:v>
                </c:pt>
                <c:pt idx="59">
                  <c:v>544.47500000000002</c:v>
                </c:pt>
                <c:pt idx="60">
                  <c:v>522.63</c:v>
                </c:pt>
                <c:pt idx="61">
                  <c:v>382.85</c:v>
                </c:pt>
                <c:pt idx="62">
                  <c:v>117.8</c:v>
                </c:pt>
                <c:pt idx="63">
                  <c:v>70.75</c:v>
                </c:pt>
                <c:pt idx="64">
                  <c:v>42.3</c:v>
                </c:pt>
                <c:pt idx="65">
                  <c:v>22</c:v>
                </c:pt>
                <c:pt idx="66">
                  <c:v>14.35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6E0-40EC-87C2-0F16E9DBE4A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596.20000000000005</c:v>
                </c:pt>
                <c:pt idx="1">
                  <c:v>594.9</c:v>
                </c:pt>
                <c:pt idx="2">
                  <c:v>590.20000000000005</c:v>
                </c:pt>
                <c:pt idx="3">
                  <c:v>551.9</c:v>
                </c:pt>
                <c:pt idx="4">
                  <c:v>563.70000000000005</c:v>
                </c:pt>
                <c:pt idx="5">
                  <c:v>568.79999999999995</c:v>
                </c:pt>
                <c:pt idx="6">
                  <c:v>563.1</c:v>
                </c:pt>
                <c:pt idx="7">
                  <c:v>569.79999999999995</c:v>
                </c:pt>
                <c:pt idx="8">
                  <c:v>568</c:v>
                </c:pt>
                <c:pt idx="9">
                  <c:v>572.4</c:v>
                </c:pt>
                <c:pt idx="10">
                  <c:v>561.6</c:v>
                </c:pt>
                <c:pt idx="11">
                  <c:v>568</c:v>
                </c:pt>
                <c:pt idx="12">
                  <c:v>574.9</c:v>
                </c:pt>
                <c:pt idx="13">
                  <c:v>565</c:v>
                </c:pt>
                <c:pt idx="14">
                  <c:v>556.5</c:v>
                </c:pt>
                <c:pt idx="15">
                  <c:v>550.4</c:v>
                </c:pt>
                <c:pt idx="16">
                  <c:v>516.9</c:v>
                </c:pt>
                <c:pt idx="17">
                  <c:v>571.6</c:v>
                </c:pt>
                <c:pt idx="18">
                  <c:v>584.5</c:v>
                </c:pt>
                <c:pt idx="19">
                  <c:v>602</c:v>
                </c:pt>
                <c:pt idx="20">
                  <c:v>604</c:v>
                </c:pt>
                <c:pt idx="21">
                  <c:v>584.4</c:v>
                </c:pt>
                <c:pt idx="22">
                  <c:v>606</c:v>
                </c:pt>
                <c:pt idx="23">
                  <c:v>625.6</c:v>
                </c:pt>
                <c:pt idx="24">
                  <c:v>613.1</c:v>
                </c:pt>
                <c:pt idx="25">
                  <c:v>602</c:v>
                </c:pt>
                <c:pt idx="26">
                  <c:v>640.20000000000005</c:v>
                </c:pt>
                <c:pt idx="27">
                  <c:v>648.6</c:v>
                </c:pt>
                <c:pt idx="28">
                  <c:v>665.3</c:v>
                </c:pt>
                <c:pt idx="29">
                  <c:v>664.3</c:v>
                </c:pt>
                <c:pt idx="30">
                  <c:v>635</c:v>
                </c:pt>
                <c:pt idx="31">
                  <c:v>648.1</c:v>
                </c:pt>
                <c:pt idx="32">
                  <c:v>638.5</c:v>
                </c:pt>
                <c:pt idx="33">
                  <c:v>628.20000000000005</c:v>
                </c:pt>
                <c:pt idx="34">
                  <c:v>632.9</c:v>
                </c:pt>
                <c:pt idx="35">
                  <c:v>639.4</c:v>
                </c:pt>
                <c:pt idx="36">
                  <c:v>634.20000000000005</c:v>
                </c:pt>
                <c:pt idx="37">
                  <c:v>636.4</c:v>
                </c:pt>
                <c:pt idx="38">
                  <c:v>639</c:v>
                </c:pt>
                <c:pt idx="39">
                  <c:v>647.9</c:v>
                </c:pt>
                <c:pt idx="40">
                  <c:v>649.9</c:v>
                </c:pt>
                <c:pt idx="41">
                  <c:v>657.3</c:v>
                </c:pt>
                <c:pt idx="42">
                  <c:v>647.1</c:v>
                </c:pt>
                <c:pt idx="43">
                  <c:v>637.4</c:v>
                </c:pt>
                <c:pt idx="44">
                  <c:v>644.1</c:v>
                </c:pt>
                <c:pt idx="45">
                  <c:v>653.5</c:v>
                </c:pt>
                <c:pt idx="46">
                  <c:v>652.1</c:v>
                </c:pt>
                <c:pt idx="47">
                  <c:v>654</c:v>
                </c:pt>
              </c:numCache>
            </c:numRef>
          </c:val>
          <c:extLst>
            <c:ext xmlns:c16="http://schemas.microsoft.com/office/drawing/2014/chart" uri="{C3380CC4-5D6E-409C-BE32-E72D297353CC}">
              <c16:uniqueId val="{00000000-9B0E-4CE8-A35B-7161953776A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5508.7</c:v>
                </c:pt>
                <c:pt idx="1">
                  <c:v>5545.1</c:v>
                </c:pt>
                <c:pt idx="2">
                  <c:v>5438.3</c:v>
                </c:pt>
                <c:pt idx="3">
                  <c:v>5386.1</c:v>
                </c:pt>
                <c:pt idx="4">
                  <c:v>5261.2</c:v>
                </c:pt>
                <c:pt idx="5">
                  <c:v>5215.1000000000004</c:v>
                </c:pt>
                <c:pt idx="6">
                  <c:v>5159</c:v>
                </c:pt>
                <c:pt idx="7">
                  <c:v>5128.3999999999996</c:v>
                </c:pt>
                <c:pt idx="8">
                  <c:v>5040</c:v>
                </c:pt>
                <c:pt idx="9">
                  <c:v>5104.6000000000004</c:v>
                </c:pt>
                <c:pt idx="10">
                  <c:v>5125.1000000000004</c:v>
                </c:pt>
                <c:pt idx="11">
                  <c:v>4931.8999999999996</c:v>
                </c:pt>
                <c:pt idx="12">
                  <c:v>4804.8999999999996</c:v>
                </c:pt>
                <c:pt idx="13">
                  <c:v>4528.7</c:v>
                </c:pt>
                <c:pt idx="14">
                  <c:v>4579.6000000000004</c:v>
                </c:pt>
                <c:pt idx="15">
                  <c:v>4758.8999999999996</c:v>
                </c:pt>
                <c:pt idx="16">
                  <c:v>4862.8</c:v>
                </c:pt>
                <c:pt idx="17">
                  <c:v>4754.5</c:v>
                </c:pt>
                <c:pt idx="18">
                  <c:v>5005.6000000000004</c:v>
                </c:pt>
                <c:pt idx="19">
                  <c:v>4965.2</c:v>
                </c:pt>
                <c:pt idx="20">
                  <c:v>4856.8999999999996</c:v>
                </c:pt>
                <c:pt idx="21">
                  <c:v>4926.8999999999996</c:v>
                </c:pt>
                <c:pt idx="22">
                  <c:v>5300.5</c:v>
                </c:pt>
                <c:pt idx="23">
                  <c:v>5536.2</c:v>
                </c:pt>
                <c:pt idx="24">
                  <c:v>5441.5</c:v>
                </c:pt>
                <c:pt idx="25">
                  <c:v>5380.9</c:v>
                </c:pt>
                <c:pt idx="26">
                  <c:v>5357.2</c:v>
                </c:pt>
                <c:pt idx="27">
                  <c:v>5506.1</c:v>
                </c:pt>
                <c:pt idx="28">
                  <c:v>5553.7</c:v>
                </c:pt>
                <c:pt idx="29">
                  <c:v>5584.7</c:v>
                </c:pt>
                <c:pt idx="30">
                  <c:v>5533.7</c:v>
                </c:pt>
                <c:pt idx="31">
                  <c:v>5424.4</c:v>
                </c:pt>
                <c:pt idx="32">
                  <c:v>5379</c:v>
                </c:pt>
                <c:pt idx="33">
                  <c:v>5507.7</c:v>
                </c:pt>
                <c:pt idx="34">
                  <c:v>5527.9</c:v>
                </c:pt>
                <c:pt idx="35">
                  <c:v>5614.9</c:v>
                </c:pt>
                <c:pt idx="36">
                  <c:v>5853.1</c:v>
                </c:pt>
                <c:pt idx="37">
                  <c:v>6256.4</c:v>
                </c:pt>
                <c:pt idx="38">
                  <c:v>6380</c:v>
                </c:pt>
                <c:pt idx="39">
                  <c:v>6294.9</c:v>
                </c:pt>
                <c:pt idx="40">
                  <c:v>6248.5</c:v>
                </c:pt>
                <c:pt idx="41">
                  <c:v>6213.6</c:v>
                </c:pt>
                <c:pt idx="42">
                  <c:v>6044.5</c:v>
                </c:pt>
                <c:pt idx="43">
                  <c:v>5979.2</c:v>
                </c:pt>
                <c:pt idx="44">
                  <c:v>5844.6</c:v>
                </c:pt>
                <c:pt idx="45">
                  <c:v>5706.9</c:v>
                </c:pt>
                <c:pt idx="46">
                  <c:v>5480.4</c:v>
                </c:pt>
                <c:pt idx="47">
                  <c:v>5341.6</c:v>
                </c:pt>
              </c:numCache>
            </c:numRef>
          </c:val>
          <c:extLst>
            <c:ext xmlns:c16="http://schemas.microsoft.com/office/drawing/2014/chart" uri="{C3380CC4-5D6E-409C-BE32-E72D297353CC}">
              <c16:uniqueId val="{00000001-9B0E-4CE8-A35B-7161953776A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804.5</c:v>
                </c:pt>
                <c:pt idx="1">
                  <c:v>758.6</c:v>
                </c:pt>
                <c:pt idx="2">
                  <c:v>802.9</c:v>
                </c:pt>
                <c:pt idx="3">
                  <c:v>795.6</c:v>
                </c:pt>
                <c:pt idx="4">
                  <c:v>796.8</c:v>
                </c:pt>
                <c:pt idx="5">
                  <c:v>808.2</c:v>
                </c:pt>
                <c:pt idx="6">
                  <c:v>791.6</c:v>
                </c:pt>
                <c:pt idx="7">
                  <c:v>811.5</c:v>
                </c:pt>
                <c:pt idx="8">
                  <c:v>793.4</c:v>
                </c:pt>
                <c:pt idx="9">
                  <c:v>797.8</c:v>
                </c:pt>
                <c:pt idx="10">
                  <c:v>803.4</c:v>
                </c:pt>
                <c:pt idx="11">
                  <c:v>819.8</c:v>
                </c:pt>
                <c:pt idx="12">
                  <c:v>843.1</c:v>
                </c:pt>
                <c:pt idx="13">
                  <c:v>932.8</c:v>
                </c:pt>
                <c:pt idx="14">
                  <c:v>962.6</c:v>
                </c:pt>
                <c:pt idx="15">
                  <c:v>997.6</c:v>
                </c:pt>
                <c:pt idx="16">
                  <c:v>1068.3</c:v>
                </c:pt>
                <c:pt idx="17">
                  <c:v>1273.5</c:v>
                </c:pt>
                <c:pt idx="18">
                  <c:v>1131.7</c:v>
                </c:pt>
                <c:pt idx="19">
                  <c:v>1248</c:v>
                </c:pt>
                <c:pt idx="20">
                  <c:v>1304.9000000000001</c:v>
                </c:pt>
                <c:pt idx="21">
                  <c:v>1402.7</c:v>
                </c:pt>
                <c:pt idx="22">
                  <c:v>1169.3</c:v>
                </c:pt>
                <c:pt idx="23">
                  <c:v>985.8</c:v>
                </c:pt>
                <c:pt idx="24">
                  <c:v>1061.9000000000001</c:v>
                </c:pt>
                <c:pt idx="25">
                  <c:v>1075.8</c:v>
                </c:pt>
                <c:pt idx="26">
                  <c:v>960.1</c:v>
                </c:pt>
                <c:pt idx="27">
                  <c:v>927.6</c:v>
                </c:pt>
                <c:pt idx="28">
                  <c:v>833</c:v>
                </c:pt>
                <c:pt idx="29">
                  <c:v>800.1</c:v>
                </c:pt>
                <c:pt idx="30">
                  <c:v>789.4</c:v>
                </c:pt>
                <c:pt idx="31">
                  <c:v>808.1</c:v>
                </c:pt>
                <c:pt idx="32">
                  <c:v>856.1</c:v>
                </c:pt>
                <c:pt idx="33">
                  <c:v>771.5</c:v>
                </c:pt>
                <c:pt idx="34">
                  <c:v>806.2</c:v>
                </c:pt>
                <c:pt idx="35">
                  <c:v>727.1</c:v>
                </c:pt>
                <c:pt idx="36">
                  <c:v>713.8</c:v>
                </c:pt>
                <c:pt idx="37">
                  <c:v>704.2</c:v>
                </c:pt>
                <c:pt idx="38">
                  <c:v>708.4</c:v>
                </c:pt>
                <c:pt idx="39">
                  <c:v>804.7</c:v>
                </c:pt>
                <c:pt idx="40">
                  <c:v>806.5</c:v>
                </c:pt>
                <c:pt idx="41">
                  <c:v>806.1</c:v>
                </c:pt>
                <c:pt idx="42">
                  <c:v>798.6</c:v>
                </c:pt>
                <c:pt idx="43">
                  <c:v>790.1</c:v>
                </c:pt>
                <c:pt idx="44">
                  <c:v>805.9</c:v>
                </c:pt>
                <c:pt idx="45">
                  <c:v>794.7</c:v>
                </c:pt>
                <c:pt idx="46">
                  <c:v>804.6</c:v>
                </c:pt>
                <c:pt idx="47">
                  <c:v>804.24</c:v>
                </c:pt>
              </c:numCache>
            </c:numRef>
          </c:val>
          <c:extLst>
            <c:ext xmlns:c16="http://schemas.microsoft.com/office/drawing/2014/chart" uri="{C3380CC4-5D6E-409C-BE32-E72D297353CC}">
              <c16:uniqueId val="{00000002-9B0E-4CE8-A35B-7161953776A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4765.2</c:v>
                </c:pt>
                <c:pt idx="1">
                  <c:v>4689.6000000000004</c:v>
                </c:pt>
                <c:pt idx="2">
                  <c:v>4704.3</c:v>
                </c:pt>
                <c:pt idx="3">
                  <c:v>4670.1000000000004</c:v>
                </c:pt>
                <c:pt idx="4">
                  <c:v>4678.7</c:v>
                </c:pt>
                <c:pt idx="5">
                  <c:v>4759.7</c:v>
                </c:pt>
                <c:pt idx="6">
                  <c:v>4665.8999999999996</c:v>
                </c:pt>
                <c:pt idx="7">
                  <c:v>4695.7</c:v>
                </c:pt>
                <c:pt idx="8">
                  <c:v>4608.2</c:v>
                </c:pt>
                <c:pt idx="9">
                  <c:v>4666.8</c:v>
                </c:pt>
                <c:pt idx="10">
                  <c:v>4678.2</c:v>
                </c:pt>
                <c:pt idx="11">
                  <c:v>4627.3</c:v>
                </c:pt>
                <c:pt idx="12">
                  <c:v>4451.6000000000004</c:v>
                </c:pt>
                <c:pt idx="13">
                  <c:v>4103.8999999999996</c:v>
                </c:pt>
                <c:pt idx="14">
                  <c:v>4038.7</c:v>
                </c:pt>
                <c:pt idx="15">
                  <c:v>4163.3</c:v>
                </c:pt>
                <c:pt idx="16">
                  <c:v>4192.1000000000004</c:v>
                </c:pt>
                <c:pt idx="17">
                  <c:v>4193.1000000000004</c:v>
                </c:pt>
                <c:pt idx="18">
                  <c:v>4298.5</c:v>
                </c:pt>
                <c:pt idx="19">
                  <c:v>4280.8999999999996</c:v>
                </c:pt>
                <c:pt idx="20">
                  <c:v>4154.3999999999996</c:v>
                </c:pt>
                <c:pt idx="21">
                  <c:v>4127.7</c:v>
                </c:pt>
                <c:pt idx="22">
                  <c:v>4293</c:v>
                </c:pt>
                <c:pt idx="23">
                  <c:v>4321.6000000000004</c:v>
                </c:pt>
                <c:pt idx="24">
                  <c:v>4120.8999999999996</c:v>
                </c:pt>
                <c:pt idx="25">
                  <c:v>4188.8999999999996</c:v>
                </c:pt>
                <c:pt idx="26">
                  <c:v>4329.3</c:v>
                </c:pt>
                <c:pt idx="27">
                  <c:v>4476.5</c:v>
                </c:pt>
                <c:pt idx="28">
                  <c:v>4469.2</c:v>
                </c:pt>
                <c:pt idx="29">
                  <c:v>4445.8999999999996</c:v>
                </c:pt>
                <c:pt idx="30">
                  <c:v>4282.8</c:v>
                </c:pt>
                <c:pt idx="31">
                  <c:v>4397</c:v>
                </c:pt>
                <c:pt idx="32">
                  <c:v>4413.7</c:v>
                </c:pt>
                <c:pt idx="33">
                  <c:v>4552</c:v>
                </c:pt>
                <c:pt idx="34">
                  <c:v>4584.7</c:v>
                </c:pt>
                <c:pt idx="35">
                  <c:v>4529</c:v>
                </c:pt>
                <c:pt idx="36">
                  <c:v>4541.3</c:v>
                </c:pt>
                <c:pt idx="37">
                  <c:v>4730.1000000000004</c:v>
                </c:pt>
                <c:pt idx="38">
                  <c:v>4788.3999999999996</c:v>
                </c:pt>
                <c:pt idx="39">
                  <c:v>4730.3999999999996</c:v>
                </c:pt>
                <c:pt idx="40">
                  <c:v>4574.7</c:v>
                </c:pt>
                <c:pt idx="41">
                  <c:v>4573.8</c:v>
                </c:pt>
                <c:pt idx="42">
                  <c:v>4706.1000000000004</c:v>
                </c:pt>
                <c:pt idx="43">
                  <c:v>4673</c:v>
                </c:pt>
                <c:pt idx="44">
                  <c:v>4748</c:v>
                </c:pt>
                <c:pt idx="45">
                  <c:v>4607.8</c:v>
                </c:pt>
                <c:pt idx="46">
                  <c:v>4655.2</c:v>
                </c:pt>
                <c:pt idx="47">
                  <c:v>4548.04</c:v>
                </c:pt>
              </c:numCache>
            </c:numRef>
          </c:val>
          <c:extLst>
            <c:ext xmlns:c16="http://schemas.microsoft.com/office/drawing/2014/chart" uri="{C3380CC4-5D6E-409C-BE32-E72D297353CC}">
              <c16:uniqueId val="{00000000-B43C-429D-BC43-05895A05799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1974.6</c:v>
                </c:pt>
                <c:pt idx="1">
                  <c:v>2052.4</c:v>
                </c:pt>
                <c:pt idx="2">
                  <c:v>1984</c:v>
                </c:pt>
                <c:pt idx="3">
                  <c:v>1919.4</c:v>
                </c:pt>
                <c:pt idx="4">
                  <c:v>1782.6</c:v>
                </c:pt>
                <c:pt idx="5">
                  <c:v>1674.4</c:v>
                </c:pt>
                <c:pt idx="6">
                  <c:v>1683.6</c:v>
                </c:pt>
                <c:pt idx="7">
                  <c:v>1677</c:v>
                </c:pt>
                <c:pt idx="8">
                  <c:v>1663.8</c:v>
                </c:pt>
                <c:pt idx="9">
                  <c:v>1670.6</c:v>
                </c:pt>
                <c:pt idx="10">
                  <c:v>1684.2</c:v>
                </c:pt>
                <c:pt idx="11">
                  <c:v>1548.9</c:v>
                </c:pt>
                <c:pt idx="12">
                  <c:v>1467</c:v>
                </c:pt>
                <c:pt idx="13">
                  <c:v>1468.6</c:v>
                </c:pt>
                <c:pt idx="14">
                  <c:v>1455.5</c:v>
                </c:pt>
                <c:pt idx="15">
                  <c:v>1492.8</c:v>
                </c:pt>
                <c:pt idx="16">
                  <c:v>1539.5</c:v>
                </c:pt>
                <c:pt idx="17">
                  <c:v>1475.7</c:v>
                </c:pt>
                <c:pt idx="18">
                  <c:v>1615.5</c:v>
                </c:pt>
                <c:pt idx="19">
                  <c:v>1588.8</c:v>
                </c:pt>
                <c:pt idx="20">
                  <c:v>1586.5</c:v>
                </c:pt>
                <c:pt idx="21">
                  <c:v>1624.4</c:v>
                </c:pt>
                <c:pt idx="22">
                  <c:v>1829.2</c:v>
                </c:pt>
                <c:pt idx="23">
                  <c:v>1996.6</c:v>
                </c:pt>
                <c:pt idx="24">
                  <c:v>2120.9</c:v>
                </c:pt>
                <c:pt idx="25">
                  <c:v>1955.2</c:v>
                </c:pt>
                <c:pt idx="26">
                  <c:v>1812.7</c:v>
                </c:pt>
                <c:pt idx="27">
                  <c:v>1869</c:v>
                </c:pt>
                <c:pt idx="28">
                  <c:v>1944</c:v>
                </c:pt>
                <c:pt idx="29">
                  <c:v>1947.8</c:v>
                </c:pt>
                <c:pt idx="30">
                  <c:v>1977.7</c:v>
                </c:pt>
                <c:pt idx="31">
                  <c:v>1715.4</c:v>
                </c:pt>
                <c:pt idx="32">
                  <c:v>1723.7</c:v>
                </c:pt>
                <c:pt idx="33">
                  <c:v>1713.8</c:v>
                </c:pt>
                <c:pt idx="34">
                  <c:v>1779.9</c:v>
                </c:pt>
                <c:pt idx="35">
                  <c:v>1860.8</c:v>
                </c:pt>
                <c:pt idx="36">
                  <c:v>2159.9</c:v>
                </c:pt>
                <c:pt idx="37">
                  <c:v>2437.6999999999998</c:v>
                </c:pt>
                <c:pt idx="38">
                  <c:v>2602</c:v>
                </c:pt>
                <c:pt idx="39">
                  <c:v>2625.5</c:v>
                </c:pt>
                <c:pt idx="40">
                  <c:v>2578.1</c:v>
                </c:pt>
                <c:pt idx="41">
                  <c:v>2526.4</c:v>
                </c:pt>
                <c:pt idx="42">
                  <c:v>2290.8000000000002</c:v>
                </c:pt>
                <c:pt idx="43">
                  <c:v>2271.6999999999998</c:v>
                </c:pt>
                <c:pt idx="44">
                  <c:v>2102.4</c:v>
                </c:pt>
                <c:pt idx="45">
                  <c:v>2107.9</c:v>
                </c:pt>
                <c:pt idx="46">
                  <c:v>1896.3</c:v>
                </c:pt>
                <c:pt idx="47">
                  <c:v>1826.2</c:v>
                </c:pt>
              </c:numCache>
            </c:numRef>
          </c:val>
          <c:extLst>
            <c:ext xmlns:c16="http://schemas.microsoft.com/office/drawing/2014/chart" uri="{C3380CC4-5D6E-409C-BE32-E72D297353CC}">
              <c16:uniqueId val="{00000001-B43C-429D-BC43-05895A05799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24.7</c:v>
                </c:pt>
                <c:pt idx="12">
                  <c:v>141.80000000000001</c:v>
                </c:pt>
                <c:pt idx="13">
                  <c:v>282</c:v>
                </c:pt>
                <c:pt idx="14">
                  <c:v>407.1</c:v>
                </c:pt>
                <c:pt idx="15">
                  <c:v>419.9</c:v>
                </c:pt>
                <c:pt idx="16">
                  <c:v>486.6</c:v>
                </c:pt>
                <c:pt idx="17">
                  <c:v>694</c:v>
                </c:pt>
                <c:pt idx="18">
                  <c:v>553.5</c:v>
                </c:pt>
                <c:pt idx="19">
                  <c:v>673.8</c:v>
                </c:pt>
                <c:pt idx="20">
                  <c:v>728</c:v>
                </c:pt>
                <c:pt idx="21">
                  <c:v>835.4</c:v>
                </c:pt>
                <c:pt idx="22">
                  <c:v>594.70000000000005</c:v>
                </c:pt>
                <c:pt idx="23">
                  <c:v>404.2</c:v>
                </c:pt>
                <c:pt idx="24">
                  <c:v>396.6</c:v>
                </c:pt>
                <c:pt idx="25">
                  <c:v>435.6</c:v>
                </c:pt>
                <c:pt idx="26">
                  <c:v>288</c:v>
                </c:pt>
                <c:pt idx="27">
                  <c:v>256.39999999999998</c:v>
                </c:pt>
                <c:pt idx="28">
                  <c:v>162.4</c:v>
                </c:pt>
                <c:pt idx="29">
                  <c:v>131</c:v>
                </c:pt>
                <c:pt idx="30">
                  <c:v>123</c:v>
                </c:pt>
                <c:pt idx="31">
                  <c:v>118.8</c:v>
                </c:pt>
                <c:pt idx="32">
                  <c:v>159.69999999999999</c:v>
                </c:pt>
                <c:pt idx="33">
                  <c:v>65.900000000000006</c:v>
                </c:pt>
                <c:pt idx="34">
                  <c:v>96.5</c:v>
                </c:pt>
                <c:pt idx="35">
                  <c:v>23.1</c:v>
                </c:pt>
                <c:pt idx="36">
                  <c:v>0.3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43C-429D-BC43-05895A05799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169.6</c:v>
                </c:pt>
                <c:pt idx="1">
                  <c:v>156.6</c:v>
                </c:pt>
                <c:pt idx="2">
                  <c:v>143.1</c:v>
                </c:pt>
                <c:pt idx="3">
                  <c:v>144.1</c:v>
                </c:pt>
                <c:pt idx="4">
                  <c:v>160.4</c:v>
                </c:pt>
                <c:pt idx="5">
                  <c:v>158</c:v>
                </c:pt>
                <c:pt idx="6">
                  <c:v>164.2</c:v>
                </c:pt>
                <c:pt idx="7">
                  <c:v>137</c:v>
                </c:pt>
                <c:pt idx="8">
                  <c:v>129.4</c:v>
                </c:pt>
                <c:pt idx="9">
                  <c:v>137.4</c:v>
                </c:pt>
                <c:pt idx="10">
                  <c:v>127.6</c:v>
                </c:pt>
                <c:pt idx="11">
                  <c:v>118.8</c:v>
                </c:pt>
                <c:pt idx="12">
                  <c:v>162.5</c:v>
                </c:pt>
                <c:pt idx="13">
                  <c:v>172</c:v>
                </c:pt>
                <c:pt idx="14">
                  <c:v>197.4</c:v>
                </c:pt>
                <c:pt idx="15">
                  <c:v>230.9</c:v>
                </c:pt>
                <c:pt idx="16">
                  <c:v>229.8</c:v>
                </c:pt>
                <c:pt idx="17">
                  <c:v>236.8</c:v>
                </c:pt>
                <c:pt idx="18">
                  <c:v>254.3</c:v>
                </c:pt>
                <c:pt idx="19">
                  <c:v>271.7</c:v>
                </c:pt>
                <c:pt idx="20">
                  <c:v>296.89999999999998</c:v>
                </c:pt>
                <c:pt idx="21">
                  <c:v>326.5</c:v>
                </c:pt>
                <c:pt idx="22">
                  <c:v>358.9</c:v>
                </c:pt>
                <c:pt idx="23">
                  <c:v>425.2</c:v>
                </c:pt>
                <c:pt idx="24">
                  <c:v>478.1</c:v>
                </c:pt>
                <c:pt idx="25">
                  <c:v>479</c:v>
                </c:pt>
                <c:pt idx="26">
                  <c:v>527.5</c:v>
                </c:pt>
                <c:pt idx="27">
                  <c:v>480.4</c:v>
                </c:pt>
                <c:pt idx="28">
                  <c:v>476.4</c:v>
                </c:pt>
                <c:pt idx="29">
                  <c:v>524.4</c:v>
                </c:pt>
                <c:pt idx="30">
                  <c:v>574.6</c:v>
                </c:pt>
                <c:pt idx="31">
                  <c:v>649.4</c:v>
                </c:pt>
                <c:pt idx="32">
                  <c:v>576.5</c:v>
                </c:pt>
                <c:pt idx="33">
                  <c:v>575.70000000000005</c:v>
                </c:pt>
                <c:pt idx="34">
                  <c:v>505.9</c:v>
                </c:pt>
                <c:pt idx="35">
                  <c:v>568.5</c:v>
                </c:pt>
                <c:pt idx="36">
                  <c:v>499.6</c:v>
                </c:pt>
                <c:pt idx="37">
                  <c:v>429.2</c:v>
                </c:pt>
                <c:pt idx="38">
                  <c:v>337</c:v>
                </c:pt>
                <c:pt idx="39">
                  <c:v>391.6</c:v>
                </c:pt>
                <c:pt idx="40">
                  <c:v>552.1</c:v>
                </c:pt>
                <c:pt idx="41">
                  <c:v>576.79999999999995</c:v>
                </c:pt>
                <c:pt idx="42">
                  <c:v>493.3</c:v>
                </c:pt>
                <c:pt idx="43">
                  <c:v>462</c:v>
                </c:pt>
                <c:pt idx="44">
                  <c:v>444.2</c:v>
                </c:pt>
                <c:pt idx="45">
                  <c:v>439.4</c:v>
                </c:pt>
                <c:pt idx="46">
                  <c:v>385.6</c:v>
                </c:pt>
                <c:pt idx="47">
                  <c:v>425.6</c:v>
                </c:pt>
              </c:numCache>
            </c:numRef>
          </c:val>
          <c:extLst>
            <c:ext xmlns:c16="http://schemas.microsoft.com/office/drawing/2014/chart" uri="{C3380CC4-5D6E-409C-BE32-E72D297353CC}">
              <c16:uniqueId val="{00000003-B43C-429D-BC43-05895A05799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367.1</c:v>
                </c:pt>
                <c:pt idx="1">
                  <c:v>370</c:v>
                </c:pt>
                <c:pt idx="2">
                  <c:v>369.5</c:v>
                </c:pt>
                <c:pt idx="3">
                  <c:v>368.3</c:v>
                </c:pt>
                <c:pt idx="4">
                  <c:v>373.4</c:v>
                </c:pt>
                <c:pt idx="5">
                  <c:v>374.9</c:v>
                </c:pt>
                <c:pt idx="6">
                  <c:v>373.8</c:v>
                </c:pt>
                <c:pt idx="7">
                  <c:v>371.2</c:v>
                </c:pt>
                <c:pt idx="8">
                  <c:v>365</c:v>
                </c:pt>
                <c:pt idx="9">
                  <c:v>365.9</c:v>
                </c:pt>
                <c:pt idx="10">
                  <c:v>367.7</c:v>
                </c:pt>
                <c:pt idx="11">
                  <c:v>368.9</c:v>
                </c:pt>
                <c:pt idx="12">
                  <c:v>368.7</c:v>
                </c:pt>
                <c:pt idx="13">
                  <c:v>363.2</c:v>
                </c:pt>
                <c:pt idx="14">
                  <c:v>347.1</c:v>
                </c:pt>
                <c:pt idx="15">
                  <c:v>346</c:v>
                </c:pt>
                <c:pt idx="16">
                  <c:v>346.3</c:v>
                </c:pt>
                <c:pt idx="17">
                  <c:v>343.3</c:v>
                </c:pt>
                <c:pt idx="18">
                  <c:v>344.8</c:v>
                </c:pt>
                <c:pt idx="19">
                  <c:v>344.3</c:v>
                </c:pt>
                <c:pt idx="20">
                  <c:v>343</c:v>
                </c:pt>
                <c:pt idx="21">
                  <c:v>341.5</c:v>
                </c:pt>
                <c:pt idx="22">
                  <c:v>342.2</c:v>
                </c:pt>
                <c:pt idx="23">
                  <c:v>331.8</c:v>
                </c:pt>
                <c:pt idx="24">
                  <c:v>333.8</c:v>
                </c:pt>
                <c:pt idx="25">
                  <c:v>333.1</c:v>
                </c:pt>
                <c:pt idx="26">
                  <c:v>336.7</c:v>
                </c:pt>
                <c:pt idx="27">
                  <c:v>337.8</c:v>
                </c:pt>
                <c:pt idx="28">
                  <c:v>347</c:v>
                </c:pt>
                <c:pt idx="29">
                  <c:v>348.8</c:v>
                </c:pt>
                <c:pt idx="30">
                  <c:v>344.4</c:v>
                </c:pt>
                <c:pt idx="31">
                  <c:v>342.7</c:v>
                </c:pt>
                <c:pt idx="32">
                  <c:v>343.1</c:v>
                </c:pt>
                <c:pt idx="33">
                  <c:v>343.8</c:v>
                </c:pt>
                <c:pt idx="34">
                  <c:v>343.5</c:v>
                </c:pt>
                <c:pt idx="35">
                  <c:v>343</c:v>
                </c:pt>
                <c:pt idx="36">
                  <c:v>345.9</c:v>
                </c:pt>
                <c:pt idx="37">
                  <c:v>353.5</c:v>
                </c:pt>
                <c:pt idx="38">
                  <c:v>361.9</c:v>
                </c:pt>
                <c:pt idx="39">
                  <c:v>370.3</c:v>
                </c:pt>
                <c:pt idx="40">
                  <c:v>371.1</c:v>
                </c:pt>
                <c:pt idx="41">
                  <c:v>369.9</c:v>
                </c:pt>
                <c:pt idx="42">
                  <c:v>367.8</c:v>
                </c:pt>
                <c:pt idx="43">
                  <c:v>368.2</c:v>
                </c:pt>
                <c:pt idx="44">
                  <c:v>368.8</c:v>
                </c:pt>
                <c:pt idx="45">
                  <c:v>365.2</c:v>
                </c:pt>
                <c:pt idx="46">
                  <c:v>364.4</c:v>
                </c:pt>
                <c:pt idx="47">
                  <c:v>365.7</c:v>
                </c:pt>
              </c:numCache>
            </c:numRef>
          </c:val>
          <c:extLst>
            <c:ext xmlns:c16="http://schemas.microsoft.com/office/drawing/2014/chart" uri="{C3380CC4-5D6E-409C-BE32-E72D297353CC}">
              <c16:uniqueId val="{00000000-F30B-462C-9287-1FF0929DD20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85.1</c:v>
                </c:pt>
                <c:pt idx="1">
                  <c:v>88.6</c:v>
                </c:pt>
                <c:pt idx="2">
                  <c:v>85.9</c:v>
                </c:pt>
                <c:pt idx="3">
                  <c:v>86.2</c:v>
                </c:pt>
                <c:pt idx="4">
                  <c:v>87.7</c:v>
                </c:pt>
                <c:pt idx="5">
                  <c:v>86.7</c:v>
                </c:pt>
                <c:pt idx="6">
                  <c:v>86.2</c:v>
                </c:pt>
                <c:pt idx="7">
                  <c:v>86.2</c:v>
                </c:pt>
                <c:pt idx="8">
                  <c:v>86.5</c:v>
                </c:pt>
                <c:pt idx="9">
                  <c:v>85.5</c:v>
                </c:pt>
                <c:pt idx="10">
                  <c:v>76.599999999999994</c:v>
                </c:pt>
                <c:pt idx="11">
                  <c:v>78.900000000000006</c:v>
                </c:pt>
                <c:pt idx="12">
                  <c:v>86.8</c:v>
                </c:pt>
                <c:pt idx="13">
                  <c:v>86.4</c:v>
                </c:pt>
                <c:pt idx="14">
                  <c:v>87.4</c:v>
                </c:pt>
                <c:pt idx="15">
                  <c:v>86.4</c:v>
                </c:pt>
                <c:pt idx="16">
                  <c:v>88</c:v>
                </c:pt>
                <c:pt idx="17">
                  <c:v>87.3</c:v>
                </c:pt>
                <c:pt idx="18">
                  <c:v>86.6</c:v>
                </c:pt>
                <c:pt idx="19">
                  <c:v>87.5</c:v>
                </c:pt>
                <c:pt idx="20">
                  <c:v>85.3</c:v>
                </c:pt>
                <c:pt idx="21">
                  <c:v>85.1</c:v>
                </c:pt>
                <c:pt idx="22">
                  <c:v>84.1</c:v>
                </c:pt>
                <c:pt idx="23">
                  <c:v>88.1</c:v>
                </c:pt>
                <c:pt idx="24">
                  <c:v>85.2</c:v>
                </c:pt>
                <c:pt idx="25">
                  <c:v>87.9</c:v>
                </c:pt>
                <c:pt idx="26">
                  <c:v>87.8</c:v>
                </c:pt>
                <c:pt idx="27">
                  <c:v>91</c:v>
                </c:pt>
                <c:pt idx="28">
                  <c:v>89.5</c:v>
                </c:pt>
                <c:pt idx="29">
                  <c:v>91.7</c:v>
                </c:pt>
                <c:pt idx="30">
                  <c:v>89.7</c:v>
                </c:pt>
                <c:pt idx="31">
                  <c:v>89.4</c:v>
                </c:pt>
                <c:pt idx="32">
                  <c:v>87.5</c:v>
                </c:pt>
                <c:pt idx="33">
                  <c:v>87.7</c:v>
                </c:pt>
                <c:pt idx="34">
                  <c:v>91.6</c:v>
                </c:pt>
                <c:pt idx="35">
                  <c:v>88.1</c:v>
                </c:pt>
                <c:pt idx="36">
                  <c:v>89.7</c:v>
                </c:pt>
                <c:pt idx="37">
                  <c:v>89.4</c:v>
                </c:pt>
                <c:pt idx="38">
                  <c:v>91.3</c:v>
                </c:pt>
                <c:pt idx="39">
                  <c:v>91.1</c:v>
                </c:pt>
                <c:pt idx="40">
                  <c:v>90.4</c:v>
                </c:pt>
                <c:pt idx="41">
                  <c:v>90.5</c:v>
                </c:pt>
                <c:pt idx="42">
                  <c:v>87.7</c:v>
                </c:pt>
                <c:pt idx="43">
                  <c:v>76.7</c:v>
                </c:pt>
                <c:pt idx="44">
                  <c:v>77.7</c:v>
                </c:pt>
                <c:pt idx="45">
                  <c:v>86.1</c:v>
                </c:pt>
                <c:pt idx="46">
                  <c:v>87.8</c:v>
                </c:pt>
                <c:pt idx="47">
                  <c:v>90.2</c:v>
                </c:pt>
              </c:numCache>
            </c:numRef>
          </c:val>
          <c:extLst>
            <c:ext xmlns:c16="http://schemas.microsoft.com/office/drawing/2014/chart" uri="{C3380CC4-5D6E-409C-BE32-E72D297353CC}">
              <c16:uniqueId val="{00000001-F30B-462C-9287-1FF0929DD20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24.7</c:v>
                </c:pt>
                <c:pt idx="12">
                  <c:v>141.80000000000001</c:v>
                </c:pt>
                <c:pt idx="13">
                  <c:v>282</c:v>
                </c:pt>
                <c:pt idx="14">
                  <c:v>407.1</c:v>
                </c:pt>
                <c:pt idx="15">
                  <c:v>419.9</c:v>
                </c:pt>
                <c:pt idx="16">
                  <c:v>486.6</c:v>
                </c:pt>
                <c:pt idx="17">
                  <c:v>694</c:v>
                </c:pt>
                <c:pt idx="18">
                  <c:v>553.5</c:v>
                </c:pt>
                <c:pt idx="19">
                  <c:v>673.8</c:v>
                </c:pt>
                <c:pt idx="20">
                  <c:v>728</c:v>
                </c:pt>
                <c:pt idx="21">
                  <c:v>835.4</c:v>
                </c:pt>
                <c:pt idx="22">
                  <c:v>594.70000000000005</c:v>
                </c:pt>
                <c:pt idx="23">
                  <c:v>404.2</c:v>
                </c:pt>
                <c:pt idx="24">
                  <c:v>396.6</c:v>
                </c:pt>
                <c:pt idx="25">
                  <c:v>435.6</c:v>
                </c:pt>
                <c:pt idx="26">
                  <c:v>288</c:v>
                </c:pt>
                <c:pt idx="27">
                  <c:v>256.39999999999998</c:v>
                </c:pt>
                <c:pt idx="28">
                  <c:v>162.4</c:v>
                </c:pt>
                <c:pt idx="29">
                  <c:v>131</c:v>
                </c:pt>
                <c:pt idx="30">
                  <c:v>123</c:v>
                </c:pt>
                <c:pt idx="31">
                  <c:v>118.8</c:v>
                </c:pt>
                <c:pt idx="32">
                  <c:v>159.69999999999999</c:v>
                </c:pt>
                <c:pt idx="33">
                  <c:v>65.900000000000006</c:v>
                </c:pt>
                <c:pt idx="34">
                  <c:v>96.5</c:v>
                </c:pt>
                <c:pt idx="35">
                  <c:v>23.1</c:v>
                </c:pt>
                <c:pt idx="36">
                  <c:v>0.3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30B-462C-9287-1FF0929DD20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169.6</c:v>
                </c:pt>
                <c:pt idx="1">
                  <c:v>156.6</c:v>
                </c:pt>
                <c:pt idx="2">
                  <c:v>143.1</c:v>
                </c:pt>
                <c:pt idx="3">
                  <c:v>144.1</c:v>
                </c:pt>
                <c:pt idx="4">
                  <c:v>160.4</c:v>
                </c:pt>
                <c:pt idx="5">
                  <c:v>158</c:v>
                </c:pt>
                <c:pt idx="6">
                  <c:v>164.2</c:v>
                </c:pt>
                <c:pt idx="7">
                  <c:v>137</c:v>
                </c:pt>
                <c:pt idx="8">
                  <c:v>129.4</c:v>
                </c:pt>
                <c:pt idx="9">
                  <c:v>137.4</c:v>
                </c:pt>
                <c:pt idx="10">
                  <c:v>127.6</c:v>
                </c:pt>
                <c:pt idx="11">
                  <c:v>118.8</c:v>
                </c:pt>
                <c:pt idx="12">
                  <c:v>162.5</c:v>
                </c:pt>
                <c:pt idx="13">
                  <c:v>172</c:v>
                </c:pt>
                <c:pt idx="14">
                  <c:v>197.4</c:v>
                </c:pt>
                <c:pt idx="15">
                  <c:v>230.9</c:v>
                </c:pt>
                <c:pt idx="16">
                  <c:v>229.8</c:v>
                </c:pt>
                <c:pt idx="17">
                  <c:v>236.8</c:v>
                </c:pt>
                <c:pt idx="18">
                  <c:v>254.3</c:v>
                </c:pt>
                <c:pt idx="19">
                  <c:v>271.7</c:v>
                </c:pt>
                <c:pt idx="20">
                  <c:v>296.89999999999998</c:v>
                </c:pt>
                <c:pt idx="21">
                  <c:v>326.5</c:v>
                </c:pt>
                <c:pt idx="22">
                  <c:v>358.9</c:v>
                </c:pt>
                <c:pt idx="23">
                  <c:v>425.2</c:v>
                </c:pt>
                <c:pt idx="24">
                  <c:v>478.1</c:v>
                </c:pt>
                <c:pt idx="25">
                  <c:v>479</c:v>
                </c:pt>
                <c:pt idx="26">
                  <c:v>527.5</c:v>
                </c:pt>
                <c:pt idx="27">
                  <c:v>480.4</c:v>
                </c:pt>
                <c:pt idx="28">
                  <c:v>476.4</c:v>
                </c:pt>
                <c:pt idx="29">
                  <c:v>524.4</c:v>
                </c:pt>
                <c:pt idx="30">
                  <c:v>574.6</c:v>
                </c:pt>
                <c:pt idx="31">
                  <c:v>649.4</c:v>
                </c:pt>
                <c:pt idx="32">
                  <c:v>576.5</c:v>
                </c:pt>
                <c:pt idx="33">
                  <c:v>575.70000000000005</c:v>
                </c:pt>
                <c:pt idx="34">
                  <c:v>505.9</c:v>
                </c:pt>
                <c:pt idx="35">
                  <c:v>568.5</c:v>
                </c:pt>
                <c:pt idx="36">
                  <c:v>499.6</c:v>
                </c:pt>
                <c:pt idx="37">
                  <c:v>429.2</c:v>
                </c:pt>
                <c:pt idx="38">
                  <c:v>337</c:v>
                </c:pt>
                <c:pt idx="39">
                  <c:v>391.6</c:v>
                </c:pt>
                <c:pt idx="40">
                  <c:v>552.1</c:v>
                </c:pt>
                <c:pt idx="41">
                  <c:v>576.79999999999995</c:v>
                </c:pt>
                <c:pt idx="42">
                  <c:v>493.3</c:v>
                </c:pt>
                <c:pt idx="43">
                  <c:v>462</c:v>
                </c:pt>
                <c:pt idx="44">
                  <c:v>444.2</c:v>
                </c:pt>
                <c:pt idx="45">
                  <c:v>439.4</c:v>
                </c:pt>
                <c:pt idx="46">
                  <c:v>385.6</c:v>
                </c:pt>
                <c:pt idx="47">
                  <c:v>425.6</c:v>
                </c:pt>
              </c:numCache>
            </c:numRef>
          </c:val>
          <c:extLst>
            <c:ext xmlns:c16="http://schemas.microsoft.com/office/drawing/2014/chart" uri="{C3380CC4-5D6E-409C-BE32-E72D297353CC}">
              <c16:uniqueId val="{00000003-F30B-462C-9287-1FF0929DD20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4FC4-41D0-8CEC-6F732B0400B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61.69</c:v>
                </c:pt>
                <c:pt idx="1">
                  <c:v>60.81</c:v>
                </c:pt>
                <c:pt idx="2">
                  <c:v>59.07</c:v>
                </c:pt>
                <c:pt idx="3">
                  <c:v>59.03</c:v>
                </c:pt>
                <c:pt idx="4">
                  <c:v>56.2</c:v>
                </c:pt>
                <c:pt idx="5">
                  <c:v>54.01</c:v>
                </c:pt>
                <c:pt idx="6">
                  <c:v>54.59</c:v>
                </c:pt>
                <c:pt idx="7">
                  <c:v>51.19</c:v>
                </c:pt>
                <c:pt idx="8">
                  <c:v>50.29</c:v>
                </c:pt>
                <c:pt idx="9">
                  <c:v>54.48</c:v>
                </c:pt>
                <c:pt idx="10">
                  <c:v>52.26</c:v>
                </c:pt>
                <c:pt idx="11">
                  <c:v>53.78</c:v>
                </c:pt>
                <c:pt idx="12">
                  <c:v>53.59</c:v>
                </c:pt>
                <c:pt idx="13">
                  <c:v>40.36</c:v>
                </c:pt>
                <c:pt idx="14">
                  <c:v>43.2</c:v>
                </c:pt>
                <c:pt idx="15">
                  <c:v>46.98</c:v>
                </c:pt>
                <c:pt idx="16">
                  <c:v>63.98</c:v>
                </c:pt>
                <c:pt idx="17">
                  <c:v>59.65</c:v>
                </c:pt>
                <c:pt idx="18">
                  <c:v>60.44</c:v>
                </c:pt>
                <c:pt idx="19">
                  <c:v>63.65</c:v>
                </c:pt>
                <c:pt idx="20">
                  <c:v>59.7</c:v>
                </c:pt>
                <c:pt idx="21">
                  <c:v>61.2</c:v>
                </c:pt>
                <c:pt idx="22">
                  <c:v>69.22</c:v>
                </c:pt>
                <c:pt idx="23">
                  <c:v>58.95</c:v>
                </c:pt>
                <c:pt idx="24">
                  <c:v>63.83</c:v>
                </c:pt>
                <c:pt idx="25">
                  <c:v>61.41</c:v>
                </c:pt>
                <c:pt idx="26">
                  <c:v>60.31</c:v>
                </c:pt>
                <c:pt idx="27">
                  <c:v>58.93</c:v>
                </c:pt>
                <c:pt idx="28">
                  <c:v>56.72</c:v>
                </c:pt>
                <c:pt idx="29">
                  <c:v>51.22</c:v>
                </c:pt>
                <c:pt idx="30">
                  <c:v>61.38</c:v>
                </c:pt>
                <c:pt idx="31">
                  <c:v>55.35</c:v>
                </c:pt>
                <c:pt idx="32">
                  <c:v>60.17</c:v>
                </c:pt>
                <c:pt idx="33">
                  <c:v>59.7</c:v>
                </c:pt>
                <c:pt idx="34">
                  <c:v>58.95</c:v>
                </c:pt>
                <c:pt idx="35">
                  <c:v>60.16</c:v>
                </c:pt>
                <c:pt idx="36">
                  <c:v>69.12</c:v>
                </c:pt>
                <c:pt idx="37">
                  <c:v>81.17</c:v>
                </c:pt>
                <c:pt idx="38">
                  <c:v>74.56</c:v>
                </c:pt>
                <c:pt idx="39">
                  <c:v>69.27</c:v>
                </c:pt>
                <c:pt idx="40">
                  <c:v>67.459999999999994</c:v>
                </c:pt>
                <c:pt idx="41">
                  <c:v>63.41</c:v>
                </c:pt>
                <c:pt idx="42">
                  <c:v>67.2</c:v>
                </c:pt>
                <c:pt idx="43">
                  <c:v>60.77</c:v>
                </c:pt>
                <c:pt idx="44">
                  <c:v>54.78</c:v>
                </c:pt>
                <c:pt idx="45">
                  <c:v>47.24</c:v>
                </c:pt>
                <c:pt idx="46">
                  <c:v>48.13</c:v>
                </c:pt>
                <c:pt idx="47">
                  <c:v>44.82</c:v>
                </c:pt>
              </c:numCache>
            </c:numRef>
          </c:val>
          <c:extLst>
            <c:ext xmlns:c16="http://schemas.microsoft.com/office/drawing/2014/chart" uri="{C3380CC4-5D6E-409C-BE32-E72D297353CC}">
              <c16:uniqueId val="{00000001-4FC4-41D0-8CEC-6F732B0400B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70.749899999999997</c:v>
                </c:pt>
                <c:pt idx="1">
                  <c:v>74.303600000000003</c:v>
                </c:pt>
                <c:pt idx="2">
                  <c:v>74.152900000000002</c:v>
                </c:pt>
                <c:pt idx="3">
                  <c:v>72.872799999999998</c:v>
                </c:pt>
                <c:pt idx="4">
                  <c:v>71.743600000000001</c:v>
                </c:pt>
                <c:pt idx="5">
                  <c:v>71.284499999999994</c:v>
                </c:pt>
                <c:pt idx="6">
                  <c:v>70.516900000000007</c:v>
                </c:pt>
                <c:pt idx="7">
                  <c:v>64.135599999999997</c:v>
                </c:pt>
                <c:pt idx="8">
                  <c:v>63.520400000000002</c:v>
                </c:pt>
                <c:pt idx="9">
                  <c:v>69.074200000000005</c:v>
                </c:pt>
                <c:pt idx="10">
                  <c:v>67.215699999999998</c:v>
                </c:pt>
                <c:pt idx="11">
                  <c:v>70.069000000000003</c:v>
                </c:pt>
                <c:pt idx="12">
                  <c:v>69.559600000000003</c:v>
                </c:pt>
                <c:pt idx="13">
                  <c:v>54.559699999999999</c:v>
                </c:pt>
                <c:pt idx="14">
                  <c:v>54.933399999999999</c:v>
                </c:pt>
                <c:pt idx="15">
                  <c:v>63.665999999999997</c:v>
                </c:pt>
                <c:pt idx="16">
                  <c:v>63.854100000000003</c:v>
                </c:pt>
                <c:pt idx="17">
                  <c:v>56.163400000000003</c:v>
                </c:pt>
                <c:pt idx="18">
                  <c:v>59.479199999999999</c:v>
                </c:pt>
                <c:pt idx="19">
                  <c:v>73.583299999999994</c:v>
                </c:pt>
                <c:pt idx="20">
                  <c:v>65.655600000000007</c:v>
                </c:pt>
                <c:pt idx="21">
                  <c:v>72.421899999999994</c:v>
                </c:pt>
                <c:pt idx="22">
                  <c:v>80.233500000000006</c:v>
                </c:pt>
                <c:pt idx="23">
                  <c:v>75.790499999999994</c:v>
                </c:pt>
                <c:pt idx="24">
                  <c:v>79.461299999999994</c:v>
                </c:pt>
                <c:pt idx="25">
                  <c:v>77.482900000000001</c:v>
                </c:pt>
                <c:pt idx="26">
                  <c:v>71.529700000000005</c:v>
                </c:pt>
                <c:pt idx="27">
                  <c:v>75.885800000000003</c:v>
                </c:pt>
                <c:pt idx="28">
                  <c:v>68.781899999999993</c:v>
                </c:pt>
                <c:pt idx="29">
                  <c:v>63.242899999999999</c:v>
                </c:pt>
                <c:pt idx="30">
                  <c:v>62.7879</c:v>
                </c:pt>
                <c:pt idx="31">
                  <c:v>57.046999999999997</c:v>
                </c:pt>
                <c:pt idx="32">
                  <c:v>62.933</c:v>
                </c:pt>
                <c:pt idx="33">
                  <c:v>63.698700000000002</c:v>
                </c:pt>
                <c:pt idx="34">
                  <c:v>63.105600000000003</c:v>
                </c:pt>
                <c:pt idx="35">
                  <c:v>63.877000000000002</c:v>
                </c:pt>
                <c:pt idx="36">
                  <c:v>71.127300000000005</c:v>
                </c:pt>
                <c:pt idx="37">
                  <c:v>83.5351</c:v>
                </c:pt>
                <c:pt idx="38">
                  <c:v>89.218400000000003</c:v>
                </c:pt>
                <c:pt idx="39">
                  <c:v>81.950400000000002</c:v>
                </c:pt>
                <c:pt idx="40">
                  <c:v>81.276799999999994</c:v>
                </c:pt>
                <c:pt idx="41">
                  <c:v>73.5745</c:v>
                </c:pt>
                <c:pt idx="42">
                  <c:v>78.802999999999997</c:v>
                </c:pt>
                <c:pt idx="43">
                  <c:v>71.271199999999993</c:v>
                </c:pt>
                <c:pt idx="44">
                  <c:v>65.206999999999994</c:v>
                </c:pt>
                <c:pt idx="45">
                  <c:v>59.960099999999997</c:v>
                </c:pt>
                <c:pt idx="46">
                  <c:v>60.951999999999998</c:v>
                </c:pt>
                <c:pt idx="47">
                  <c:v>56.658999999999999</c:v>
                </c:pt>
              </c:numCache>
            </c:numRef>
          </c:val>
          <c:extLst>
            <c:ext xmlns:c16="http://schemas.microsoft.com/office/drawing/2014/chart" uri="{C3380CC4-5D6E-409C-BE32-E72D297353CC}">
              <c16:uniqueId val="{00000002-4FC4-41D0-8CEC-6F732B0400B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4FC4-41D0-8CEC-6F732B0400B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305.87849999999997</c:v>
                </c:pt>
                <c:pt idx="1">
                  <c:v>314.69650000000001</c:v>
                </c:pt>
                <c:pt idx="2">
                  <c:v>296.08150000000001</c:v>
                </c:pt>
                <c:pt idx="3">
                  <c:v>296.88279999999997</c:v>
                </c:pt>
                <c:pt idx="4">
                  <c:v>282.28030000000001</c:v>
                </c:pt>
                <c:pt idx="5">
                  <c:v>272.97800000000001</c:v>
                </c:pt>
                <c:pt idx="6">
                  <c:v>265.8492</c:v>
                </c:pt>
                <c:pt idx="7">
                  <c:v>252.7894</c:v>
                </c:pt>
                <c:pt idx="8">
                  <c:v>250.15010000000001</c:v>
                </c:pt>
                <c:pt idx="9">
                  <c:v>275.99509999999998</c:v>
                </c:pt>
                <c:pt idx="10">
                  <c:v>264.65809999999999</c:v>
                </c:pt>
                <c:pt idx="11">
                  <c:v>258.44409999999999</c:v>
                </c:pt>
                <c:pt idx="12">
                  <c:v>255.91319999999999</c:v>
                </c:pt>
                <c:pt idx="13">
                  <c:v>246.66919999999999</c:v>
                </c:pt>
                <c:pt idx="14">
                  <c:v>278.19740000000002</c:v>
                </c:pt>
                <c:pt idx="15">
                  <c:v>300.43110000000001</c:v>
                </c:pt>
                <c:pt idx="16">
                  <c:v>314.88909999999998</c:v>
                </c:pt>
                <c:pt idx="17">
                  <c:v>267.45319999999998</c:v>
                </c:pt>
                <c:pt idx="18">
                  <c:v>264.834</c:v>
                </c:pt>
                <c:pt idx="19">
                  <c:v>290.79340000000002</c:v>
                </c:pt>
                <c:pt idx="20">
                  <c:v>287.24169999999998</c:v>
                </c:pt>
                <c:pt idx="21">
                  <c:v>284.81009999999998</c:v>
                </c:pt>
                <c:pt idx="22">
                  <c:v>329.54640000000001</c:v>
                </c:pt>
                <c:pt idx="23">
                  <c:v>321.98419999999999</c:v>
                </c:pt>
                <c:pt idx="24">
                  <c:v>358.33850000000001</c:v>
                </c:pt>
                <c:pt idx="25">
                  <c:v>354.60840000000002</c:v>
                </c:pt>
                <c:pt idx="26">
                  <c:v>324.98059999999998</c:v>
                </c:pt>
                <c:pt idx="27">
                  <c:v>308.48399999999998</c:v>
                </c:pt>
                <c:pt idx="28">
                  <c:v>291.1173</c:v>
                </c:pt>
                <c:pt idx="29">
                  <c:v>248.2517</c:v>
                </c:pt>
                <c:pt idx="30">
                  <c:v>271.73079999999999</c:v>
                </c:pt>
                <c:pt idx="31">
                  <c:v>266.35820000000001</c:v>
                </c:pt>
                <c:pt idx="32">
                  <c:v>293.92910000000001</c:v>
                </c:pt>
                <c:pt idx="33">
                  <c:v>291.62529999999998</c:v>
                </c:pt>
                <c:pt idx="34">
                  <c:v>290.71280000000002</c:v>
                </c:pt>
                <c:pt idx="35">
                  <c:v>283.11840000000001</c:v>
                </c:pt>
                <c:pt idx="36">
                  <c:v>322.63900000000001</c:v>
                </c:pt>
                <c:pt idx="37">
                  <c:v>401.42860000000002</c:v>
                </c:pt>
                <c:pt idx="38">
                  <c:v>452.24930000000001</c:v>
                </c:pt>
                <c:pt idx="39">
                  <c:v>433.67290000000003</c:v>
                </c:pt>
                <c:pt idx="40">
                  <c:v>446.74299999999999</c:v>
                </c:pt>
                <c:pt idx="41">
                  <c:v>410.81459999999998</c:v>
                </c:pt>
                <c:pt idx="42">
                  <c:v>431.61160000000001</c:v>
                </c:pt>
                <c:pt idx="43">
                  <c:v>376.76260000000002</c:v>
                </c:pt>
                <c:pt idx="44">
                  <c:v>333.78</c:v>
                </c:pt>
                <c:pt idx="45">
                  <c:v>297.63409999999999</c:v>
                </c:pt>
                <c:pt idx="46">
                  <c:v>283.34780000000001</c:v>
                </c:pt>
                <c:pt idx="47">
                  <c:v>269.11900000000003</c:v>
                </c:pt>
              </c:numCache>
            </c:numRef>
          </c:val>
          <c:extLst>
            <c:ext xmlns:c16="http://schemas.microsoft.com/office/drawing/2014/chart" uri="{C3380CC4-5D6E-409C-BE32-E72D297353CC}">
              <c16:uniqueId val="{00000004-4FC4-41D0-8CEC-6F732B0400B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146.5763</c:v>
                </c:pt>
                <c:pt idx="1">
                  <c:v>149.0282</c:v>
                </c:pt>
                <c:pt idx="2">
                  <c:v>147.23339999999999</c:v>
                </c:pt>
                <c:pt idx="3">
                  <c:v>146.88679999999999</c:v>
                </c:pt>
                <c:pt idx="4">
                  <c:v>146.70160000000001</c:v>
                </c:pt>
                <c:pt idx="5">
                  <c:v>147.56659999999999</c:v>
                </c:pt>
                <c:pt idx="6">
                  <c:v>143.32689999999999</c:v>
                </c:pt>
                <c:pt idx="7">
                  <c:v>147.50700000000001</c:v>
                </c:pt>
                <c:pt idx="8">
                  <c:v>144.4128</c:v>
                </c:pt>
                <c:pt idx="9">
                  <c:v>144.84360000000001</c:v>
                </c:pt>
                <c:pt idx="10">
                  <c:v>145.67619999999999</c:v>
                </c:pt>
                <c:pt idx="11">
                  <c:v>139.48660000000001</c:v>
                </c:pt>
                <c:pt idx="12">
                  <c:v>135.47730000000001</c:v>
                </c:pt>
                <c:pt idx="13">
                  <c:v>121.7105</c:v>
                </c:pt>
                <c:pt idx="14">
                  <c:v>132.35319999999999</c:v>
                </c:pt>
                <c:pt idx="15">
                  <c:v>128.94929999999999</c:v>
                </c:pt>
                <c:pt idx="16">
                  <c:v>121.21210000000001</c:v>
                </c:pt>
                <c:pt idx="17">
                  <c:v>105.2651</c:v>
                </c:pt>
                <c:pt idx="18">
                  <c:v>123.8857</c:v>
                </c:pt>
                <c:pt idx="19">
                  <c:v>116.7465</c:v>
                </c:pt>
                <c:pt idx="20">
                  <c:v>100.6438</c:v>
                </c:pt>
                <c:pt idx="21">
                  <c:v>103.5624</c:v>
                </c:pt>
                <c:pt idx="22">
                  <c:v>120.3976</c:v>
                </c:pt>
                <c:pt idx="23">
                  <c:v>135.5634</c:v>
                </c:pt>
                <c:pt idx="24">
                  <c:v>113.6593</c:v>
                </c:pt>
                <c:pt idx="25">
                  <c:v>112.3275</c:v>
                </c:pt>
                <c:pt idx="26">
                  <c:v>116.9123</c:v>
                </c:pt>
                <c:pt idx="27">
                  <c:v>124.9307</c:v>
                </c:pt>
                <c:pt idx="28">
                  <c:v>135.91909999999999</c:v>
                </c:pt>
                <c:pt idx="29">
                  <c:v>139.01259999999999</c:v>
                </c:pt>
                <c:pt idx="30">
                  <c:v>133.6781</c:v>
                </c:pt>
                <c:pt idx="31">
                  <c:v>134.40690000000001</c:v>
                </c:pt>
                <c:pt idx="32">
                  <c:v>134.0341</c:v>
                </c:pt>
                <c:pt idx="33">
                  <c:v>139.73820000000001</c:v>
                </c:pt>
                <c:pt idx="34">
                  <c:v>144.08940000000001</c:v>
                </c:pt>
                <c:pt idx="35">
                  <c:v>149.7286</c:v>
                </c:pt>
                <c:pt idx="36">
                  <c:v>161.435</c:v>
                </c:pt>
                <c:pt idx="37">
                  <c:v>163.63999999999999</c:v>
                </c:pt>
                <c:pt idx="38">
                  <c:v>168.3449</c:v>
                </c:pt>
                <c:pt idx="39">
                  <c:v>159.2662</c:v>
                </c:pt>
                <c:pt idx="40">
                  <c:v>151.47640000000001</c:v>
                </c:pt>
                <c:pt idx="41">
                  <c:v>150.50810000000001</c:v>
                </c:pt>
                <c:pt idx="42">
                  <c:v>145.77289999999999</c:v>
                </c:pt>
                <c:pt idx="43">
                  <c:v>147.8844</c:v>
                </c:pt>
                <c:pt idx="44">
                  <c:v>144.5001</c:v>
                </c:pt>
                <c:pt idx="45">
                  <c:v>145.316</c:v>
                </c:pt>
                <c:pt idx="46">
                  <c:v>141.1728</c:v>
                </c:pt>
                <c:pt idx="47">
                  <c:v>139.5292</c:v>
                </c:pt>
              </c:numCache>
            </c:numRef>
          </c:val>
          <c:extLst>
            <c:ext xmlns:c16="http://schemas.microsoft.com/office/drawing/2014/chart" uri="{C3380CC4-5D6E-409C-BE32-E72D297353CC}">
              <c16:uniqueId val="{00000000-EB5E-471D-B430-BE6469F1B6B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146.37950000000001</c:v>
                </c:pt>
                <c:pt idx="1">
                  <c:v>150.20590000000001</c:v>
                </c:pt>
                <c:pt idx="2">
                  <c:v>146.03579999999999</c:v>
                </c:pt>
                <c:pt idx="3">
                  <c:v>146.7484</c:v>
                </c:pt>
                <c:pt idx="4">
                  <c:v>145.137</c:v>
                </c:pt>
                <c:pt idx="5">
                  <c:v>148.42449999999999</c:v>
                </c:pt>
                <c:pt idx="6">
                  <c:v>143.24209999999999</c:v>
                </c:pt>
                <c:pt idx="7">
                  <c:v>148.22819999999999</c:v>
                </c:pt>
                <c:pt idx="8">
                  <c:v>144.6798</c:v>
                </c:pt>
                <c:pt idx="9">
                  <c:v>144.7285</c:v>
                </c:pt>
                <c:pt idx="10">
                  <c:v>144.7046</c:v>
                </c:pt>
                <c:pt idx="11">
                  <c:v>139.99870000000001</c:v>
                </c:pt>
                <c:pt idx="12">
                  <c:v>134.40209999999999</c:v>
                </c:pt>
                <c:pt idx="13">
                  <c:v>121.7435</c:v>
                </c:pt>
                <c:pt idx="14">
                  <c:v>132.22399999999999</c:v>
                </c:pt>
                <c:pt idx="15">
                  <c:v>129.4967</c:v>
                </c:pt>
                <c:pt idx="16">
                  <c:v>122.64</c:v>
                </c:pt>
                <c:pt idx="17">
                  <c:v>106.58929999999999</c:v>
                </c:pt>
                <c:pt idx="18">
                  <c:v>123.4999</c:v>
                </c:pt>
                <c:pt idx="19">
                  <c:v>118.6246</c:v>
                </c:pt>
                <c:pt idx="20">
                  <c:v>101.0838</c:v>
                </c:pt>
                <c:pt idx="21">
                  <c:v>103.2488</c:v>
                </c:pt>
                <c:pt idx="22">
                  <c:v>119.63379999999999</c:v>
                </c:pt>
                <c:pt idx="23">
                  <c:v>134.56190000000001</c:v>
                </c:pt>
                <c:pt idx="24">
                  <c:v>114.2101</c:v>
                </c:pt>
                <c:pt idx="25">
                  <c:v>112.468</c:v>
                </c:pt>
                <c:pt idx="26">
                  <c:v>117.15309999999999</c:v>
                </c:pt>
                <c:pt idx="27">
                  <c:v>125.4243</c:v>
                </c:pt>
                <c:pt idx="28">
                  <c:v>134.29949999999999</c:v>
                </c:pt>
                <c:pt idx="29">
                  <c:v>140.72790000000001</c:v>
                </c:pt>
                <c:pt idx="30">
                  <c:v>135.47730000000001</c:v>
                </c:pt>
                <c:pt idx="31">
                  <c:v>135.6036</c:v>
                </c:pt>
                <c:pt idx="32">
                  <c:v>133.3235</c:v>
                </c:pt>
                <c:pt idx="33">
                  <c:v>140.66839999999999</c:v>
                </c:pt>
                <c:pt idx="34">
                  <c:v>142.6353</c:v>
                </c:pt>
                <c:pt idx="35">
                  <c:v>149.881</c:v>
                </c:pt>
                <c:pt idx="36">
                  <c:v>162.13310000000001</c:v>
                </c:pt>
                <c:pt idx="37">
                  <c:v>164.0068</c:v>
                </c:pt>
                <c:pt idx="38">
                  <c:v>168.22200000000001</c:v>
                </c:pt>
                <c:pt idx="39">
                  <c:v>158.9924</c:v>
                </c:pt>
                <c:pt idx="40">
                  <c:v>152.96449999999999</c:v>
                </c:pt>
                <c:pt idx="41">
                  <c:v>149.584</c:v>
                </c:pt>
                <c:pt idx="42">
                  <c:v>145.87639999999999</c:v>
                </c:pt>
                <c:pt idx="43">
                  <c:v>148.0146</c:v>
                </c:pt>
                <c:pt idx="44">
                  <c:v>144.18209999999999</c:v>
                </c:pt>
                <c:pt idx="45">
                  <c:v>144.35509999999999</c:v>
                </c:pt>
                <c:pt idx="46">
                  <c:v>141.17500000000001</c:v>
                </c:pt>
                <c:pt idx="47">
                  <c:v>141.2687</c:v>
                </c:pt>
              </c:numCache>
            </c:numRef>
          </c:val>
          <c:extLst>
            <c:ext xmlns:c16="http://schemas.microsoft.com/office/drawing/2014/chart" uri="{C3380CC4-5D6E-409C-BE32-E72D297353CC}">
              <c16:uniqueId val="{00000001-EB5E-471D-B430-BE6469F1B6B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386.02159999999998</c:v>
                </c:pt>
                <c:pt idx="1">
                  <c:v>402.18360000000001</c:v>
                </c:pt>
                <c:pt idx="2">
                  <c:v>406.29939999999999</c:v>
                </c:pt>
                <c:pt idx="3">
                  <c:v>393.74579999999997</c:v>
                </c:pt>
                <c:pt idx="4">
                  <c:v>388.87020000000001</c:v>
                </c:pt>
                <c:pt idx="5">
                  <c:v>397.70249999999999</c:v>
                </c:pt>
                <c:pt idx="6">
                  <c:v>379.98719999999997</c:v>
                </c:pt>
                <c:pt idx="7">
                  <c:v>396.68130000000002</c:v>
                </c:pt>
                <c:pt idx="8">
                  <c:v>394.53750000000002</c:v>
                </c:pt>
                <c:pt idx="9">
                  <c:v>395.52929999999998</c:v>
                </c:pt>
                <c:pt idx="10">
                  <c:v>387.58569999999997</c:v>
                </c:pt>
                <c:pt idx="11">
                  <c:v>377.35579999999999</c:v>
                </c:pt>
                <c:pt idx="12">
                  <c:v>354.05360000000002</c:v>
                </c:pt>
                <c:pt idx="13">
                  <c:v>309.85640000000001</c:v>
                </c:pt>
                <c:pt idx="14">
                  <c:v>273.108</c:v>
                </c:pt>
                <c:pt idx="15">
                  <c:v>268.48309999999998</c:v>
                </c:pt>
                <c:pt idx="16">
                  <c:v>228.2919</c:v>
                </c:pt>
                <c:pt idx="17">
                  <c:v>135.2165</c:v>
                </c:pt>
                <c:pt idx="18">
                  <c:v>219.40170000000001</c:v>
                </c:pt>
                <c:pt idx="19">
                  <c:v>197.45650000000001</c:v>
                </c:pt>
                <c:pt idx="20">
                  <c:v>117.953</c:v>
                </c:pt>
                <c:pt idx="21">
                  <c:v>129.965</c:v>
                </c:pt>
                <c:pt idx="22">
                  <c:v>217.11340000000001</c:v>
                </c:pt>
                <c:pt idx="23">
                  <c:v>293.76280000000003</c:v>
                </c:pt>
                <c:pt idx="24">
                  <c:v>272.95159999999998</c:v>
                </c:pt>
                <c:pt idx="25">
                  <c:v>258.9128</c:v>
                </c:pt>
                <c:pt idx="26">
                  <c:v>291.13850000000002</c:v>
                </c:pt>
                <c:pt idx="27">
                  <c:v>322.55079999999998</c:v>
                </c:pt>
                <c:pt idx="28">
                  <c:v>360.36759999999998</c:v>
                </c:pt>
                <c:pt idx="29">
                  <c:v>393.57530000000003</c:v>
                </c:pt>
                <c:pt idx="30">
                  <c:v>387.56110000000001</c:v>
                </c:pt>
                <c:pt idx="31">
                  <c:v>410.76690000000002</c:v>
                </c:pt>
                <c:pt idx="32">
                  <c:v>399.12459999999999</c:v>
                </c:pt>
                <c:pt idx="33">
                  <c:v>429.86529999999999</c:v>
                </c:pt>
                <c:pt idx="34">
                  <c:v>432.29610000000002</c:v>
                </c:pt>
                <c:pt idx="35">
                  <c:v>469.6053</c:v>
                </c:pt>
                <c:pt idx="36">
                  <c:v>514.97109999999998</c:v>
                </c:pt>
                <c:pt idx="37">
                  <c:v>512.54169999999999</c:v>
                </c:pt>
                <c:pt idx="38">
                  <c:v>512.81870000000004</c:v>
                </c:pt>
                <c:pt idx="39">
                  <c:v>477.36689999999999</c:v>
                </c:pt>
                <c:pt idx="40">
                  <c:v>482.46159999999998</c:v>
                </c:pt>
                <c:pt idx="41">
                  <c:v>489.50400000000002</c:v>
                </c:pt>
                <c:pt idx="42">
                  <c:v>460.72340000000003</c:v>
                </c:pt>
                <c:pt idx="43">
                  <c:v>443.80790000000002</c:v>
                </c:pt>
                <c:pt idx="44">
                  <c:v>438.29570000000001</c:v>
                </c:pt>
                <c:pt idx="45">
                  <c:v>430.91019999999997</c:v>
                </c:pt>
                <c:pt idx="46">
                  <c:v>423.23180000000002</c:v>
                </c:pt>
                <c:pt idx="47">
                  <c:v>417.69349999999997</c:v>
                </c:pt>
              </c:numCache>
            </c:numRef>
          </c:val>
          <c:extLst>
            <c:ext xmlns:c16="http://schemas.microsoft.com/office/drawing/2014/chart" uri="{C3380CC4-5D6E-409C-BE32-E72D297353CC}">
              <c16:uniqueId val="{00000002-EB5E-471D-B430-BE6469F1B6B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320.66840000000002</c:v>
                </c:pt>
                <c:pt idx="1">
                  <c:v>337.56610000000001</c:v>
                </c:pt>
                <c:pt idx="2">
                  <c:v>329.15780000000001</c:v>
                </c:pt>
                <c:pt idx="3">
                  <c:v>331.13749999999999</c:v>
                </c:pt>
                <c:pt idx="4">
                  <c:v>328.01209999999998</c:v>
                </c:pt>
                <c:pt idx="5">
                  <c:v>332.33409999999998</c:v>
                </c:pt>
                <c:pt idx="6">
                  <c:v>318.11130000000003</c:v>
                </c:pt>
                <c:pt idx="7">
                  <c:v>330.601</c:v>
                </c:pt>
                <c:pt idx="8">
                  <c:v>328.9939</c:v>
                </c:pt>
                <c:pt idx="9">
                  <c:v>327.92660000000001</c:v>
                </c:pt>
                <c:pt idx="10">
                  <c:v>327.36419999999998</c:v>
                </c:pt>
                <c:pt idx="11">
                  <c:v>314.42680000000001</c:v>
                </c:pt>
                <c:pt idx="12">
                  <c:v>290.50240000000002</c:v>
                </c:pt>
                <c:pt idx="13">
                  <c:v>252.3665</c:v>
                </c:pt>
                <c:pt idx="14">
                  <c:v>222.81100000000001</c:v>
                </c:pt>
                <c:pt idx="15">
                  <c:v>213.6446</c:v>
                </c:pt>
                <c:pt idx="16">
                  <c:v>179.381</c:v>
                </c:pt>
                <c:pt idx="17">
                  <c:v>95.125600000000006</c:v>
                </c:pt>
                <c:pt idx="18">
                  <c:v>175.7159</c:v>
                </c:pt>
                <c:pt idx="19">
                  <c:v>154.73330000000001</c:v>
                </c:pt>
                <c:pt idx="20">
                  <c:v>79.668700000000001</c:v>
                </c:pt>
                <c:pt idx="21">
                  <c:v>86.6357</c:v>
                </c:pt>
                <c:pt idx="22">
                  <c:v>164.60249999999999</c:v>
                </c:pt>
                <c:pt idx="23">
                  <c:v>233.56489999999999</c:v>
                </c:pt>
                <c:pt idx="24">
                  <c:v>226.82579999999999</c:v>
                </c:pt>
                <c:pt idx="25">
                  <c:v>215.36770000000001</c:v>
                </c:pt>
                <c:pt idx="26">
                  <c:v>234.48310000000001</c:v>
                </c:pt>
                <c:pt idx="27">
                  <c:v>263.07490000000001</c:v>
                </c:pt>
                <c:pt idx="28">
                  <c:v>293.07870000000003</c:v>
                </c:pt>
                <c:pt idx="29">
                  <c:v>325.56200000000001</c:v>
                </c:pt>
                <c:pt idx="30">
                  <c:v>315.90660000000003</c:v>
                </c:pt>
                <c:pt idx="31">
                  <c:v>339.20650000000001</c:v>
                </c:pt>
                <c:pt idx="32">
                  <c:v>327.87200000000001</c:v>
                </c:pt>
                <c:pt idx="33">
                  <c:v>353.55930000000001</c:v>
                </c:pt>
                <c:pt idx="34">
                  <c:v>346.22660000000002</c:v>
                </c:pt>
                <c:pt idx="35">
                  <c:v>382.089</c:v>
                </c:pt>
                <c:pt idx="36">
                  <c:v>415.11349999999999</c:v>
                </c:pt>
                <c:pt idx="37">
                  <c:v>412.94920000000002</c:v>
                </c:pt>
                <c:pt idx="38">
                  <c:v>410.13069999999999</c:v>
                </c:pt>
                <c:pt idx="39">
                  <c:v>387.60390000000001</c:v>
                </c:pt>
                <c:pt idx="40">
                  <c:v>395.93549999999999</c:v>
                </c:pt>
                <c:pt idx="41">
                  <c:v>399.44170000000003</c:v>
                </c:pt>
                <c:pt idx="42">
                  <c:v>371.38249999999999</c:v>
                </c:pt>
                <c:pt idx="43">
                  <c:v>367.66019999999997</c:v>
                </c:pt>
                <c:pt idx="44">
                  <c:v>359.17270000000002</c:v>
                </c:pt>
                <c:pt idx="45">
                  <c:v>359.63600000000002</c:v>
                </c:pt>
                <c:pt idx="46">
                  <c:v>347.15140000000002</c:v>
                </c:pt>
                <c:pt idx="47">
                  <c:v>348.6198</c:v>
                </c:pt>
              </c:numCache>
            </c:numRef>
          </c:val>
          <c:extLst>
            <c:ext xmlns:c16="http://schemas.microsoft.com/office/drawing/2014/chart" uri="{C3380CC4-5D6E-409C-BE32-E72D297353CC}">
              <c16:uniqueId val="{00000003-EB5E-471D-B430-BE6469F1B6B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6909.4</c:v>
                </c:pt>
                <c:pt idx="1">
                  <c:v>6898.6</c:v>
                </c:pt>
                <c:pt idx="2">
                  <c:v>6831.4</c:v>
                </c:pt>
                <c:pt idx="3">
                  <c:v>6733.6</c:v>
                </c:pt>
                <c:pt idx="4">
                  <c:v>6621.7</c:v>
                </c:pt>
                <c:pt idx="5">
                  <c:v>6592.1</c:v>
                </c:pt>
                <c:pt idx="6">
                  <c:v>6513.7</c:v>
                </c:pt>
                <c:pt idx="7">
                  <c:v>6509.7</c:v>
                </c:pt>
                <c:pt idx="8">
                  <c:v>6401.4</c:v>
                </c:pt>
                <c:pt idx="9">
                  <c:v>6474.8</c:v>
                </c:pt>
                <c:pt idx="10">
                  <c:v>6490.1</c:v>
                </c:pt>
                <c:pt idx="11">
                  <c:v>6319.7</c:v>
                </c:pt>
                <c:pt idx="12">
                  <c:v>6222.9</c:v>
                </c:pt>
                <c:pt idx="13">
                  <c:v>6026.5</c:v>
                </c:pt>
                <c:pt idx="14">
                  <c:v>6098.7</c:v>
                </c:pt>
                <c:pt idx="15">
                  <c:v>6306.9</c:v>
                </c:pt>
                <c:pt idx="16">
                  <c:v>6448</c:v>
                </c:pt>
                <c:pt idx="17">
                  <c:v>6599.6</c:v>
                </c:pt>
                <c:pt idx="18">
                  <c:v>6721.8</c:v>
                </c:pt>
                <c:pt idx="19">
                  <c:v>6815.2</c:v>
                </c:pt>
                <c:pt idx="20">
                  <c:v>6765.8</c:v>
                </c:pt>
                <c:pt idx="21">
                  <c:v>6914</c:v>
                </c:pt>
                <c:pt idx="22">
                  <c:v>7075.8</c:v>
                </c:pt>
                <c:pt idx="23">
                  <c:v>7147.6</c:v>
                </c:pt>
                <c:pt idx="24">
                  <c:v>7116.5</c:v>
                </c:pt>
                <c:pt idx="25">
                  <c:v>7058.7</c:v>
                </c:pt>
                <c:pt idx="26">
                  <c:v>6957.5</c:v>
                </c:pt>
                <c:pt idx="27">
                  <c:v>7082.3</c:v>
                </c:pt>
                <c:pt idx="28">
                  <c:v>7052</c:v>
                </c:pt>
                <c:pt idx="29">
                  <c:v>7049.1</c:v>
                </c:pt>
                <c:pt idx="30">
                  <c:v>6958.1</c:v>
                </c:pt>
                <c:pt idx="31">
                  <c:v>6880.6</c:v>
                </c:pt>
                <c:pt idx="32">
                  <c:v>6873.6</c:v>
                </c:pt>
                <c:pt idx="33">
                  <c:v>6907.4</c:v>
                </c:pt>
                <c:pt idx="34">
                  <c:v>6967</c:v>
                </c:pt>
                <c:pt idx="35">
                  <c:v>6981.4</c:v>
                </c:pt>
                <c:pt idx="36">
                  <c:v>7201.1</c:v>
                </c:pt>
                <c:pt idx="37">
                  <c:v>7597</c:v>
                </c:pt>
                <c:pt idx="38">
                  <c:v>7727.4</c:v>
                </c:pt>
                <c:pt idx="39">
                  <c:v>7747.5</c:v>
                </c:pt>
                <c:pt idx="40">
                  <c:v>7704.9</c:v>
                </c:pt>
                <c:pt idx="41">
                  <c:v>7677</c:v>
                </c:pt>
                <c:pt idx="42">
                  <c:v>7490.2</c:v>
                </c:pt>
                <c:pt idx="43">
                  <c:v>7406.7</c:v>
                </c:pt>
                <c:pt idx="44">
                  <c:v>7294.6</c:v>
                </c:pt>
                <c:pt idx="45">
                  <c:v>7155.1</c:v>
                </c:pt>
                <c:pt idx="46">
                  <c:v>6937.1</c:v>
                </c:pt>
                <c:pt idx="47">
                  <c:v>6799.84</c:v>
                </c:pt>
              </c:numCache>
            </c:numRef>
          </c:val>
          <c:smooth val="0"/>
          <c:extLst>
            <c:ext xmlns:c16="http://schemas.microsoft.com/office/drawing/2014/chart" uri="{C3380CC4-5D6E-409C-BE32-E72D297353CC}">
              <c16:uniqueId val="{00000000-DFA7-414B-96A1-C55848D5D87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6905.7758400000002</c:v>
                </c:pt>
                <c:pt idx="1">
                  <c:v>6768.2906599999997</c:v>
                </c:pt>
                <c:pt idx="2">
                  <c:v>6653.0860199999997</c:v>
                </c:pt>
                <c:pt idx="3">
                  <c:v>6563.5892700000004</c:v>
                </c:pt>
                <c:pt idx="4">
                  <c:v>6484.6643599999998</c:v>
                </c:pt>
                <c:pt idx="5">
                  <c:v>6400.6257900000001</c:v>
                </c:pt>
                <c:pt idx="6">
                  <c:v>6382.9033900000004</c:v>
                </c:pt>
                <c:pt idx="7">
                  <c:v>6371.0232500000002</c:v>
                </c:pt>
                <c:pt idx="8">
                  <c:v>6358.1085999999996</c:v>
                </c:pt>
                <c:pt idx="9">
                  <c:v>6352.94067</c:v>
                </c:pt>
                <c:pt idx="10">
                  <c:v>6333.9750899999999</c:v>
                </c:pt>
                <c:pt idx="11">
                  <c:v>6184.9540200000001</c:v>
                </c:pt>
                <c:pt idx="12">
                  <c:v>6075.9055500000004</c:v>
                </c:pt>
                <c:pt idx="13">
                  <c:v>6042.7979500000001</c:v>
                </c:pt>
                <c:pt idx="14">
                  <c:v>6125.5018899999995</c:v>
                </c:pt>
                <c:pt idx="15">
                  <c:v>6207.18145</c:v>
                </c:pt>
                <c:pt idx="16">
                  <c:v>6395.8458700000001</c:v>
                </c:pt>
                <c:pt idx="17">
                  <c:v>6510.5936600000005</c:v>
                </c:pt>
                <c:pt idx="18">
                  <c:v>6647.2114600000004</c:v>
                </c:pt>
                <c:pt idx="19">
                  <c:v>6749.5699400000003</c:v>
                </c:pt>
                <c:pt idx="20">
                  <c:v>6853.8893500000004</c:v>
                </c:pt>
                <c:pt idx="21">
                  <c:v>6911.1622399999997</c:v>
                </c:pt>
                <c:pt idx="22">
                  <c:v>6986.1221599999999</c:v>
                </c:pt>
                <c:pt idx="23">
                  <c:v>7019.4337599999999</c:v>
                </c:pt>
                <c:pt idx="24">
                  <c:v>7044.1317499999996</c:v>
                </c:pt>
                <c:pt idx="25">
                  <c:v>7023.1470900000004</c:v>
                </c:pt>
                <c:pt idx="26">
                  <c:v>7000.9674100000002</c:v>
                </c:pt>
                <c:pt idx="27">
                  <c:v>7018.8440000000001</c:v>
                </c:pt>
                <c:pt idx="28">
                  <c:v>6982.9431199999999</c:v>
                </c:pt>
                <c:pt idx="29">
                  <c:v>6947.7688099999996</c:v>
                </c:pt>
                <c:pt idx="30">
                  <c:v>6946.4019799999996</c:v>
                </c:pt>
                <c:pt idx="31">
                  <c:v>6974.5451899999998</c:v>
                </c:pt>
                <c:pt idx="32">
                  <c:v>6887.6003700000001</c:v>
                </c:pt>
                <c:pt idx="33">
                  <c:v>6861.9633899999999</c:v>
                </c:pt>
                <c:pt idx="34">
                  <c:v>6879.6810299999997</c:v>
                </c:pt>
                <c:pt idx="35">
                  <c:v>6927.4926699999996</c:v>
                </c:pt>
                <c:pt idx="36">
                  <c:v>7112.8212999999996</c:v>
                </c:pt>
                <c:pt idx="37">
                  <c:v>7478.8822799999998</c:v>
                </c:pt>
                <c:pt idx="38">
                  <c:v>7601.5029100000002</c:v>
                </c:pt>
                <c:pt idx="39">
                  <c:v>7617.5345799999996</c:v>
                </c:pt>
                <c:pt idx="40">
                  <c:v>7625.7420000000002</c:v>
                </c:pt>
                <c:pt idx="41">
                  <c:v>7573.0157600000002</c:v>
                </c:pt>
                <c:pt idx="42">
                  <c:v>7416.6383800000003</c:v>
                </c:pt>
                <c:pt idx="43">
                  <c:v>7388.2289799999999</c:v>
                </c:pt>
                <c:pt idx="44">
                  <c:v>7220.4939599999998</c:v>
                </c:pt>
                <c:pt idx="45">
                  <c:v>7033.1293999999998</c:v>
                </c:pt>
                <c:pt idx="46">
                  <c:v>6882.0829800000001</c:v>
                </c:pt>
                <c:pt idx="47">
                  <c:v>6684.0715300000002</c:v>
                </c:pt>
              </c:numCache>
            </c:numRef>
          </c:val>
          <c:smooth val="0"/>
          <c:extLst>
            <c:ext xmlns:c16="http://schemas.microsoft.com/office/drawing/2014/chart" uri="{C3380CC4-5D6E-409C-BE32-E72D297353CC}">
              <c16:uniqueId val="{00000001-DFA7-414B-96A1-C55848D5D87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1</c:v>
                </c:pt>
                <c:pt idx="1">
                  <c:v>LUN 2</c:v>
                </c:pt>
                <c:pt idx="2">
                  <c:v>MAR 3</c:v>
                </c:pt>
                <c:pt idx="3">
                  <c:v>MIE 4</c:v>
                </c:pt>
                <c:pt idx="4">
                  <c:v>JUE 5</c:v>
                </c:pt>
                <c:pt idx="5">
                  <c:v>VIE 6</c:v>
                </c:pt>
                <c:pt idx="6">
                  <c:v>SAB 7</c:v>
                </c:pt>
                <c:pt idx="7">
                  <c:v>DOM 8</c:v>
                </c:pt>
              </c:strCache>
            </c:strRef>
          </c:cat>
          <c:val>
            <c:numRef>
              <c:f>COSTO_OPE_EJEC!$C$8:$C$15</c:f>
              <c:numCache>
                <c:formatCode>#,##0.0</c:formatCode>
                <c:ptCount val="8"/>
                <c:pt idx="0">
                  <c:v>4096445.8577999999</c:v>
                </c:pt>
                <c:pt idx="1">
                  <c:v>5484683.2637599995</c:v>
                </c:pt>
                <c:pt idx="2">
                  <c:v>4763295.0161199998</c:v>
                </c:pt>
                <c:pt idx="3">
                  <c:v>4921154.3571300004</c:v>
                </c:pt>
                <c:pt idx="4">
                  <c:v>4740265.9126899997</c:v>
                </c:pt>
                <c:pt idx="5">
                  <c:v>4061465.9977899999</c:v>
                </c:pt>
                <c:pt idx="6">
                  <c:v>4631688.7970799999</c:v>
                </c:pt>
                <c:pt idx="7">
                  <c:v>4547813.2495499998</c:v>
                </c:pt>
              </c:numCache>
            </c:numRef>
          </c:val>
          <c:extLst>
            <c:ext xmlns:c16="http://schemas.microsoft.com/office/drawing/2014/chart" uri="{C3380CC4-5D6E-409C-BE32-E72D297353CC}">
              <c16:uniqueId val="{00000000-D4DF-487B-BF43-1CDD2CE405C1}"/>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-8.5341462618717209E-2</c:v>
                </c:pt>
                <c:pt idx="1">
                  <c:v>-9.4446969813313728E-2</c:v>
                </c:pt>
                <c:pt idx="2">
                  <c:v>2.5212175718478284E-2</c:v>
                </c:pt>
                <c:pt idx="3">
                  <c:v>4.2057384695660074E-2</c:v>
                </c:pt>
                <c:pt idx="4">
                  <c:v>2.2257256436856322E-3</c:v>
                </c:pt>
                <c:pt idx="5">
                  <c:v>-8.2548799632128064E-2</c:v>
                </c:pt>
                <c:pt idx="6">
                  <c:v>8.497577019816174E-3</c:v>
                </c:pt>
                <c:pt idx="7">
                  <c:v>0.19570355160113395</c:v>
                </c:pt>
              </c:numCache>
            </c:numRef>
          </c:cat>
          <c:val>
            <c:numRef>
              <c:f>COSTO_OPE_EJEC!$D$8:$D$15</c:f>
              <c:numCache>
                <c:formatCode>#,##0.0</c:formatCode>
                <c:ptCount val="8"/>
                <c:pt idx="0">
                  <c:v>4478661.3696608003</c:v>
                </c:pt>
                <c:pt idx="1">
                  <c:v>6056722.3353327997</c:v>
                </c:pt>
                <c:pt idx="2">
                  <c:v>4646155.3314872002</c:v>
                </c:pt>
                <c:pt idx="3">
                  <c:v>4722536.8097815998</c:v>
                </c:pt>
                <c:pt idx="4">
                  <c:v>4729738.8117287997</c:v>
                </c:pt>
                <c:pt idx="5">
                  <c:v>4426901.3939503999</c:v>
                </c:pt>
                <c:pt idx="6">
                  <c:v>4592662.2954980005</c:v>
                </c:pt>
                <c:pt idx="7">
                  <c:v>3803462.1904904</c:v>
                </c:pt>
              </c:numCache>
            </c:numRef>
          </c:val>
          <c:extLst>
            <c:ext xmlns:c16="http://schemas.microsoft.com/office/drawing/2014/chart" uri="{C3380CC4-5D6E-409C-BE32-E72D297353CC}">
              <c16:uniqueId val="{00000001-D4DF-487B-BF43-1CDD2CE405C1}"/>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activeCell="C13" sqref="C13"/>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18</v>
      </c>
      <c r="I7" s="6" t="s">
        <v>19</v>
      </c>
      <c r="J7" s="4">
        <v>40</v>
      </c>
      <c r="K7" s="4" t="s">
        <v>20</v>
      </c>
      <c r="L7" s="4">
        <v>220</v>
      </c>
    </row>
    <row r="8" spans="1:12" x14ac:dyDescent="0.3">
      <c r="A8" s="1"/>
      <c r="B8" s="4" t="s">
        <v>13</v>
      </c>
      <c r="C8" s="5" t="s">
        <v>21</v>
      </c>
      <c r="D8" s="5" t="s">
        <v>22</v>
      </c>
      <c r="E8" s="5" t="s">
        <v>23</v>
      </c>
      <c r="F8" s="5" t="s">
        <v>24</v>
      </c>
      <c r="G8" s="4" t="s">
        <v>25</v>
      </c>
      <c r="H8" s="4" t="s">
        <v>26</v>
      </c>
      <c r="I8" s="6" t="s">
        <v>27</v>
      </c>
      <c r="J8" s="4"/>
      <c r="K8" s="4" t="s">
        <v>28</v>
      </c>
      <c r="L8" s="4">
        <v>6.3</v>
      </c>
    </row>
    <row r="9" spans="1:12" x14ac:dyDescent="0.3">
      <c r="A9" s="1"/>
      <c r="B9" s="4" t="s">
        <v>13</v>
      </c>
      <c r="C9" s="5" t="s">
        <v>29</v>
      </c>
      <c r="D9" s="5" t="s">
        <v>30</v>
      </c>
      <c r="E9" s="5" t="s">
        <v>31</v>
      </c>
      <c r="F9" s="5" t="s">
        <v>32</v>
      </c>
      <c r="G9" s="4" t="s">
        <v>33</v>
      </c>
      <c r="H9" s="4" t="s">
        <v>34</v>
      </c>
      <c r="I9" s="6" t="s">
        <v>35</v>
      </c>
      <c r="J9" s="4">
        <v>0.5</v>
      </c>
      <c r="K9" s="4" t="s">
        <v>20</v>
      </c>
      <c r="L9" s="4">
        <v>60</v>
      </c>
    </row>
    <row r="10" spans="1:12" ht="26.4" x14ac:dyDescent="0.3">
      <c r="A10" s="1"/>
      <c r="B10" s="4" t="s">
        <v>13</v>
      </c>
      <c r="C10" s="5" t="s">
        <v>36</v>
      </c>
      <c r="D10" s="5" t="s">
        <v>37</v>
      </c>
      <c r="E10" s="5" t="s">
        <v>16</v>
      </c>
      <c r="F10" s="5" t="s">
        <v>38</v>
      </c>
      <c r="G10" s="4" t="s">
        <v>39</v>
      </c>
      <c r="H10" s="4" t="s">
        <v>40</v>
      </c>
      <c r="I10" s="6" t="s">
        <v>41</v>
      </c>
      <c r="J10" s="4">
        <v>9</v>
      </c>
      <c r="K10" s="4" t="s">
        <v>20</v>
      </c>
      <c r="L10" s="4">
        <v>60</v>
      </c>
    </row>
    <row r="11" spans="1:12" x14ac:dyDescent="0.3">
      <c r="A11" s="1"/>
      <c r="B11" s="4" t="s">
        <v>13</v>
      </c>
      <c r="C11" s="5" t="s">
        <v>42</v>
      </c>
      <c r="D11" s="5" t="s">
        <v>43</v>
      </c>
      <c r="E11" s="5" t="s">
        <v>16</v>
      </c>
      <c r="F11" s="5" t="s">
        <v>44</v>
      </c>
      <c r="G11" s="4" t="s">
        <v>45</v>
      </c>
      <c r="H11" s="4" t="s">
        <v>45</v>
      </c>
      <c r="I11" s="6" t="s">
        <v>46</v>
      </c>
      <c r="J11" s="4"/>
      <c r="K11" s="4" t="s">
        <v>28</v>
      </c>
      <c r="L11" s="4">
        <v>220</v>
      </c>
    </row>
    <row r="12" spans="1:12" ht="26.4" x14ac:dyDescent="0.3">
      <c r="A12" s="1"/>
      <c r="B12" s="4" t="s">
        <v>13</v>
      </c>
      <c r="C12" s="5" t="s">
        <v>42</v>
      </c>
      <c r="D12" s="5" t="s">
        <v>47</v>
      </c>
      <c r="E12" s="5" t="s">
        <v>48</v>
      </c>
      <c r="F12" s="5" t="s">
        <v>49</v>
      </c>
      <c r="G12" s="4" t="s">
        <v>50</v>
      </c>
      <c r="H12" s="4" t="s">
        <v>51</v>
      </c>
      <c r="I12" s="6" t="s">
        <v>52</v>
      </c>
      <c r="J12" s="4"/>
      <c r="K12" s="4" t="s">
        <v>28</v>
      </c>
      <c r="L12" s="4">
        <v>500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53</v>
      </c>
      <c r="C5" s="196"/>
      <c r="D5" s="196"/>
      <c r="E5" s="196"/>
      <c r="F5" s="196"/>
      <c r="G5" s="196"/>
      <c r="H5" s="196"/>
      <c r="I5" s="196"/>
    </row>
    <row r="6" spans="1:9" ht="40.049999999999997" customHeight="1" x14ac:dyDescent="0.3">
      <c r="A6" s="1"/>
      <c r="B6" s="7" t="s">
        <v>54</v>
      </c>
      <c r="C6" s="3" t="s">
        <v>55</v>
      </c>
      <c r="D6" s="3" t="s">
        <v>56</v>
      </c>
      <c r="E6" s="7" t="s">
        <v>3</v>
      </c>
      <c r="F6" s="7" t="s">
        <v>4</v>
      </c>
      <c r="G6" s="7" t="s">
        <v>57</v>
      </c>
      <c r="H6" s="7" t="s">
        <v>6</v>
      </c>
      <c r="I6" s="7" t="s">
        <v>9</v>
      </c>
    </row>
    <row r="7" spans="1:9" x14ac:dyDescent="0.3">
      <c r="A7" s="1"/>
      <c r="B7" s="4" t="s">
        <v>58</v>
      </c>
      <c r="C7" s="4" t="s">
        <v>59</v>
      </c>
      <c r="D7" s="4" t="s">
        <v>60</v>
      </c>
      <c r="E7" s="5" t="s">
        <v>61</v>
      </c>
      <c r="F7" s="5" t="s">
        <v>62</v>
      </c>
      <c r="G7" s="5" t="s">
        <v>63</v>
      </c>
      <c r="H7" s="5" t="s">
        <v>24</v>
      </c>
      <c r="I7" s="5" t="s">
        <v>64</v>
      </c>
    </row>
    <row r="8" spans="1:9" x14ac:dyDescent="0.3">
      <c r="A8" s="1"/>
      <c r="B8" s="4" t="s">
        <v>58</v>
      </c>
      <c r="C8" s="4" t="s">
        <v>59</v>
      </c>
      <c r="D8" s="4" t="s">
        <v>60</v>
      </c>
      <c r="E8" s="5" t="s">
        <v>65</v>
      </c>
      <c r="F8" s="5" t="s">
        <v>66</v>
      </c>
      <c r="G8" s="5" t="s">
        <v>67</v>
      </c>
      <c r="H8" s="5" t="s">
        <v>68</v>
      </c>
      <c r="I8" s="5" t="s">
        <v>69</v>
      </c>
    </row>
    <row r="9" spans="1:9" x14ac:dyDescent="0.3">
      <c r="A9" s="1"/>
      <c r="B9" s="4" t="s">
        <v>58</v>
      </c>
      <c r="C9" s="4" t="s">
        <v>59</v>
      </c>
      <c r="D9" s="4" t="s">
        <v>60</v>
      </c>
      <c r="E9" s="5" t="s">
        <v>70</v>
      </c>
      <c r="F9" s="5" t="s">
        <v>71</v>
      </c>
      <c r="G9" s="5" t="s">
        <v>63</v>
      </c>
      <c r="H9" s="5" t="s">
        <v>24</v>
      </c>
      <c r="I9" s="5" t="s">
        <v>72</v>
      </c>
    </row>
    <row r="10" spans="1:9" x14ac:dyDescent="0.3">
      <c r="A10" s="1"/>
      <c r="B10" s="4" t="s">
        <v>58</v>
      </c>
      <c r="C10" s="4" t="s">
        <v>59</v>
      </c>
      <c r="D10" s="4" t="s">
        <v>60</v>
      </c>
      <c r="E10" s="5" t="s">
        <v>73</v>
      </c>
      <c r="F10" s="5" t="s">
        <v>74</v>
      </c>
      <c r="G10" s="5" t="s">
        <v>75</v>
      </c>
      <c r="H10" s="5" t="s">
        <v>24</v>
      </c>
      <c r="I10" s="5" t="s">
        <v>76</v>
      </c>
    </row>
    <row r="11" spans="1:9" x14ac:dyDescent="0.3">
      <c r="A11" s="1"/>
      <c r="B11" s="4" t="s">
        <v>58</v>
      </c>
      <c r="C11" s="4" t="s">
        <v>59</v>
      </c>
      <c r="D11" s="4" t="s">
        <v>60</v>
      </c>
      <c r="E11" s="5" t="s">
        <v>73</v>
      </c>
      <c r="F11" s="5" t="s">
        <v>74</v>
      </c>
      <c r="G11" s="5" t="s">
        <v>77</v>
      </c>
      <c r="H11" s="5" t="s">
        <v>78</v>
      </c>
      <c r="I11" s="5" t="s">
        <v>79</v>
      </c>
    </row>
    <row r="12" spans="1:9" x14ac:dyDescent="0.3">
      <c r="A12" s="1"/>
      <c r="B12" s="4" t="s">
        <v>58</v>
      </c>
      <c r="C12" s="4" t="s">
        <v>59</v>
      </c>
      <c r="D12" s="4" t="s">
        <v>60</v>
      </c>
      <c r="E12" s="5" t="s">
        <v>80</v>
      </c>
      <c r="F12" s="5" t="s">
        <v>81</v>
      </c>
      <c r="G12" s="5" t="s">
        <v>82</v>
      </c>
      <c r="H12" s="5" t="s">
        <v>83</v>
      </c>
      <c r="I12" s="5" t="s">
        <v>84</v>
      </c>
    </row>
    <row r="13" spans="1:9" x14ac:dyDescent="0.3">
      <c r="A13" s="1"/>
      <c r="B13" s="4" t="s">
        <v>58</v>
      </c>
      <c r="C13" s="4" t="s">
        <v>59</v>
      </c>
      <c r="D13" s="4" t="s">
        <v>60</v>
      </c>
      <c r="E13" s="5" t="s">
        <v>80</v>
      </c>
      <c r="F13" s="5" t="s">
        <v>85</v>
      </c>
      <c r="G13" s="5" t="s">
        <v>75</v>
      </c>
      <c r="H13" s="5" t="s">
        <v>24</v>
      </c>
      <c r="I13" s="5" t="s">
        <v>86</v>
      </c>
    </row>
    <row r="14" spans="1:9" x14ac:dyDescent="0.3">
      <c r="A14" s="1"/>
      <c r="B14" s="4" t="s">
        <v>58</v>
      </c>
      <c r="C14" s="4" t="s">
        <v>59</v>
      </c>
      <c r="D14" s="4" t="s">
        <v>60</v>
      </c>
      <c r="E14" s="5" t="s">
        <v>80</v>
      </c>
      <c r="F14" s="5" t="s">
        <v>85</v>
      </c>
      <c r="G14" s="5" t="s">
        <v>75</v>
      </c>
      <c r="H14" s="5" t="s">
        <v>24</v>
      </c>
      <c r="I14" s="5" t="s">
        <v>87</v>
      </c>
    </row>
    <row r="15" spans="1:9" x14ac:dyDescent="0.3">
      <c r="A15" s="1"/>
      <c r="B15" s="4" t="s">
        <v>58</v>
      </c>
      <c r="C15" s="4" t="s">
        <v>59</v>
      </c>
      <c r="D15" s="4" t="s">
        <v>60</v>
      </c>
      <c r="E15" s="5" t="s">
        <v>80</v>
      </c>
      <c r="F15" s="5" t="s">
        <v>88</v>
      </c>
      <c r="G15" s="5" t="s">
        <v>75</v>
      </c>
      <c r="H15" s="5" t="s">
        <v>24</v>
      </c>
      <c r="I15" s="5" t="s">
        <v>86</v>
      </c>
    </row>
    <row r="16" spans="1:9" x14ac:dyDescent="0.3">
      <c r="A16" s="1"/>
      <c r="B16" s="4" t="s">
        <v>58</v>
      </c>
      <c r="C16" s="4" t="s">
        <v>59</v>
      </c>
      <c r="D16" s="4" t="s">
        <v>60</v>
      </c>
      <c r="E16" s="5" t="s">
        <v>89</v>
      </c>
      <c r="F16" s="5" t="s">
        <v>90</v>
      </c>
      <c r="G16" s="5" t="s">
        <v>75</v>
      </c>
      <c r="H16" s="5" t="s">
        <v>24</v>
      </c>
      <c r="I16" s="5" t="s">
        <v>91</v>
      </c>
    </row>
    <row r="17" spans="1:9" x14ac:dyDescent="0.3">
      <c r="A17" s="1"/>
      <c r="B17" s="4" t="s">
        <v>58</v>
      </c>
      <c r="C17" s="4" t="s">
        <v>59</v>
      </c>
      <c r="D17" s="4" t="s">
        <v>60</v>
      </c>
      <c r="E17" s="5" t="s">
        <v>92</v>
      </c>
      <c r="F17" s="5" t="s">
        <v>93</v>
      </c>
      <c r="G17" s="5" t="s">
        <v>82</v>
      </c>
      <c r="H17" s="5" t="s">
        <v>94</v>
      </c>
      <c r="I17" s="5" t="s">
        <v>95</v>
      </c>
    </row>
    <row r="18" spans="1:9" x14ac:dyDescent="0.3">
      <c r="A18" s="1"/>
      <c r="B18" s="4" t="s">
        <v>58</v>
      </c>
      <c r="C18" s="4" t="s">
        <v>59</v>
      </c>
      <c r="D18" s="4" t="s">
        <v>60</v>
      </c>
      <c r="E18" s="5" t="s">
        <v>92</v>
      </c>
      <c r="F18" s="5" t="s">
        <v>93</v>
      </c>
      <c r="G18" s="5" t="s">
        <v>82</v>
      </c>
      <c r="H18" s="5" t="s">
        <v>96</v>
      </c>
      <c r="I18" s="5" t="s">
        <v>97</v>
      </c>
    </row>
    <row r="19" spans="1:9" x14ac:dyDescent="0.3">
      <c r="A19" s="1"/>
      <c r="B19" s="4" t="s">
        <v>58</v>
      </c>
      <c r="C19" s="4" t="s">
        <v>59</v>
      </c>
      <c r="D19" s="4" t="s">
        <v>60</v>
      </c>
      <c r="E19" s="5" t="s">
        <v>92</v>
      </c>
      <c r="F19" s="5" t="s">
        <v>93</v>
      </c>
      <c r="G19" s="5" t="s">
        <v>82</v>
      </c>
      <c r="H19" s="5" t="s">
        <v>83</v>
      </c>
      <c r="I19" s="5" t="s">
        <v>98</v>
      </c>
    </row>
    <row r="20" spans="1:9" x14ac:dyDescent="0.3">
      <c r="A20" s="1"/>
      <c r="B20" s="4" t="s">
        <v>58</v>
      </c>
      <c r="C20" s="4" t="s">
        <v>59</v>
      </c>
      <c r="D20" s="4" t="s">
        <v>60</v>
      </c>
      <c r="E20" s="5" t="s">
        <v>92</v>
      </c>
      <c r="F20" s="5" t="s">
        <v>99</v>
      </c>
      <c r="G20" s="5" t="s">
        <v>63</v>
      </c>
      <c r="H20" s="5" t="s">
        <v>24</v>
      </c>
      <c r="I20" s="5" t="s">
        <v>100</v>
      </c>
    </row>
    <row r="21" spans="1:9" x14ac:dyDescent="0.3">
      <c r="A21" s="1"/>
      <c r="B21" s="4" t="s">
        <v>58</v>
      </c>
      <c r="C21" s="4" t="s">
        <v>59</v>
      </c>
      <c r="D21" s="4" t="s">
        <v>60</v>
      </c>
      <c r="E21" s="5" t="s">
        <v>92</v>
      </c>
      <c r="F21" s="5" t="s">
        <v>99</v>
      </c>
      <c r="G21" s="5" t="s">
        <v>63</v>
      </c>
      <c r="H21" s="5" t="s">
        <v>24</v>
      </c>
      <c r="I21" s="5" t="s">
        <v>101</v>
      </c>
    </row>
    <row r="22" spans="1:9" x14ac:dyDescent="0.3">
      <c r="A22" s="1"/>
      <c r="B22" s="4" t="s">
        <v>58</v>
      </c>
      <c r="C22" s="4" t="s">
        <v>59</v>
      </c>
      <c r="D22" s="4" t="s">
        <v>60</v>
      </c>
      <c r="E22" s="5" t="s">
        <v>92</v>
      </c>
      <c r="F22" s="5" t="s">
        <v>102</v>
      </c>
      <c r="G22" s="5" t="s">
        <v>75</v>
      </c>
      <c r="H22" s="5" t="s">
        <v>24</v>
      </c>
      <c r="I22" s="5" t="s">
        <v>103</v>
      </c>
    </row>
    <row r="23" spans="1:9" x14ac:dyDescent="0.3">
      <c r="A23" s="1"/>
      <c r="B23" s="4" t="s">
        <v>58</v>
      </c>
      <c r="C23" s="4" t="s">
        <v>59</v>
      </c>
      <c r="D23" s="4" t="s">
        <v>60</v>
      </c>
      <c r="E23" s="5" t="s">
        <v>92</v>
      </c>
      <c r="F23" s="5" t="s">
        <v>102</v>
      </c>
      <c r="G23" s="5" t="s">
        <v>75</v>
      </c>
      <c r="H23" s="5" t="s">
        <v>24</v>
      </c>
      <c r="I23" s="5" t="s">
        <v>104</v>
      </c>
    </row>
    <row r="24" spans="1:9" x14ac:dyDescent="0.3">
      <c r="A24" s="1"/>
      <c r="B24" s="4" t="s">
        <v>58</v>
      </c>
      <c r="C24" s="4" t="s">
        <v>59</v>
      </c>
      <c r="D24" s="4" t="s">
        <v>60</v>
      </c>
      <c r="E24" s="5" t="s">
        <v>92</v>
      </c>
      <c r="F24" s="5" t="s">
        <v>105</v>
      </c>
      <c r="G24" s="5" t="s">
        <v>75</v>
      </c>
      <c r="H24" s="5" t="s">
        <v>24</v>
      </c>
      <c r="I24" s="5" t="s">
        <v>106</v>
      </c>
    </row>
    <row r="25" spans="1:9" x14ac:dyDescent="0.3">
      <c r="A25" s="1"/>
      <c r="B25" s="4" t="s">
        <v>58</v>
      </c>
      <c r="C25" s="4" t="s">
        <v>59</v>
      </c>
      <c r="D25" s="4" t="s">
        <v>60</v>
      </c>
      <c r="E25" s="5" t="s">
        <v>92</v>
      </c>
      <c r="F25" s="5" t="s">
        <v>105</v>
      </c>
      <c r="G25" s="5" t="s">
        <v>75</v>
      </c>
      <c r="H25" s="5" t="s">
        <v>24</v>
      </c>
      <c r="I25" s="5" t="s">
        <v>107</v>
      </c>
    </row>
    <row r="26" spans="1:9" x14ac:dyDescent="0.3">
      <c r="A26" s="1"/>
      <c r="B26" s="4" t="s">
        <v>58</v>
      </c>
      <c r="C26" s="4" t="s">
        <v>59</v>
      </c>
      <c r="D26" s="4" t="s">
        <v>60</v>
      </c>
      <c r="E26" s="5" t="s">
        <v>92</v>
      </c>
      <c r="F26" s="5" t="s">
        <v>105</v>
      </c>
      <c r="G26" s="5" t="s">
        <v>75</v>
      </c>
      <c r="H26" s="5" t="s">
        <v>24</v>
      </c>
      <c r="I26" s="5" t="s">
        <v>107</v>
      </c>
    </row>
    <row r="27" spans="1:9" x14ac:dyDescent="0.3">
      <c r="A27" s="1"/>
      <c r="B27" s="4" t="s">
        <v>58</v>
      </c>
      <c r="C27" s="4" t="s">
        <v>59</v>
      </c>
      <c r="D27" s="4" t="s">
        <v>60</v>
      </c>
      <c r="E27" s="5" t="s">
        <v>108</v>
      </c>
      <c r="F27" s="5" t="s">
        <v>109</v>
      </c>
      <c r="G27" s="5" t="s">
        <v>63</v>
      </c>
      <c r="H27" s="5" t="s">
        <v>24</v>
      </c>
      <c r="I27" s="5" t="s">
        <v>110</v>
      </c>
    </row>
    <row r="28" spans="1:9" x14ac:dyDescent="0.3">
      <c r="A28" s="1"/>
      <c r="B28" s="4" t="s">
        <v>58</v>
      </c>
      <c r="C28" s="4" t="s">
        <v>59</v>
      </c>
      <c r="D28" s="4" t="s">
        <v>60</v>
      </c>
      <c r="E28" s="5" t="s">
        <v>108</v>
      </c>
      <c r="F28" s="5" t="s">
        <v>109</v>
      </c>
      <c r="G28" s="5" t="s">
        <v>63</v>
      </c>
      <c r="H28" s="5" t="s">
        <v>24</v>
      </c>
      <c r="I28" s="5" t="s">
        <v>111</v>
      </c>
    </row>
    <row r="29" spans="1:9" x14ac:dyDescent="0.3">
      <c r="A29" s="1"/>
      <c r="B29" s="4" t="s">
        <v>58</v>
      </c>
      <c r="C29" s="4" t="s">
        <v>59</v>
      </c>
      <c r="D29" s="4" t="s">
        <v>60</v>
      </c>
      <c r="E29" s="5" t="s">
        <v>108</v>
      </c>
      <c r="F29" s="5" t="s">
        <v>109</v>
      </c>
      <c r="G29" s="5" t="s">
        <v>82</v>
      </c>
      <c r="H29" s="5" t="s">
        <v>94</v>
      </c>
      <c r="I29" s="5" t="s">
        <v>112</v>
      </c>
    </row>
    <row r="30" spans="1:9" x14ac:dyDescent="0.3">
      <c r="A30" s="1"/>
      <c r="B30" s="4" t="s">
        <v>58</v>
      </c>
      <c r="C30" s="4" t="s">
        <v>59</v>
      </c>
      <c r="D30" s="4" t="s">
        <v>60</v>
      </c>
      <c r="E30" s="5" t="s">
        <v>108</v>
      </c>
      <c r="F30" s="5" t="s">
        <v>109</v>
      </c>
      <c r="G30" s="5" t="s">
        <v>82</v>
      </c>
      <c r="H30" s="5" t="s">
        <v>94</v>
      </c>
      <c r="I30" s="5" t="s">
        <v>113</v>
      </c>
    </row>
    <row r="31" spans="1:9" x14ac:dyDescent="0.3">
      <c r="A31" s="1"/>
      <c r="B31" s="4" t="s">
        <v>58</v>
      </c>
      <c r="C31" s="4" t="s">
        <v>59</v>
      </c>
      <c r="D31" s="4" t="s">
        <v>60</v>
      </c>
      <c r="E31" s="5" t="s">
        <v>108</v>
      </c>
      <c r="F31" s="5" t="s">
        <v>109</v>
      </c>
      <c r="G31" s="5" t="s">
        <v>82</v>
      </c>
      <c r="H31" s="5" t="s">
        <v>96</v>
      </c>
      <c r="I31" s="5" t="s">
        <v>114</v>
      </c>
    </row>
    <row r="32" spans="1:9" x14ac:dyDescent="0.3">
      <c r="A32" s="1"/>
      <c r="B32" s="4" t="s">
        <v>58</v>
      </c>
      <c r="C32" s="4" t="s">
        <v>59</v>
      </c>
      <c r="D32" s="4" t="s">
        <v>60</v>
      </c>
      <c r="E32" s="5" t="s">
        <v>108</v>
      </c>
      <c r="F32" s="5" t="s">
        <v>109</v>
      </c>
      <c r="G32" s="5" t="s">
        <v>82</v>
      </c>
      <c r="H32" s="5" t="s">
        <v>96</v>
      </c>
      <c r="I32" s="5" t="s">
        <v>115</v>
      </c>
    </row>
    <row r="33" spans="1:9" x14ac:dyDescent="0.3">
      <c r="A33" s="1"/>
      <c r="B33" s="4" t="s">
        <v>58</v>
      </c>
      <c r="C33" s="4" t="s">
        <v>59</v>
      </c>
      <c r="D33" s="4" t="s">
        <v>60</v>
      </c>
      <c r="E33" s="5" t="s">
        <v>108</v>
      </c>
      <c r="F33" s="5" t="s">
        <v>109</v>
      </c>
      <c r="G33" s="5" t="s">
        <v>82</v>
      </c>
      <c r="H33" s="5" t="s">
        <v>83</v>
      </c>
      <c r="I33" s="5" t="s">
        <v>116</v>
      </c>
    </row>
    <row r="34" spans="1:9" x14ac:dyDescent="0.3">
      <c r="A34" s="1"/>
      <c r="B34" s="4" t="s">
        <v>58</v>
      </c>
      <c r="C34" s="4" t="s">
        <v>59</v>
      </c>
      <c r="D34" s="4" t="s">
        <v>60</v>
      </c>
      <c r="E34" s="5" t="s">
        <v>108</v>
      </c>
      <c r="F34" s="5" t="s">
        <v>109</v>
      </c>
      <c r="G34" s="5" t="s">
        <v>82</v>
      </c>
      <c r="H34" s="5" t="s">
        <v>83</v>
      </c>
      <c r="I34" s="5" t="s">
        <v>117</v>
      </c>
    </row>
    <row r="35" spans="1:9" x14ac:dyDescent="0.3">
      <c r="A35" s="1"/>
      <c r="B35" s="4" t="s">
        <v>58</v>
      </c>
      <c r="C35" s="4" t="s">
        <v>59</v>
      </c>
      <c r="D35" s="4" t="s">
        <v>60</v>
      </c>
      <c r="E35" s="5" t="s">
        <v>108</v>
      </c>
      <c r="F35" s="5" t="s">
        <v>109</v>
      </c>
      <c r="G35" s="5" t="s">
        <v>82</v>
      </c>
      <c r="H35" s="5" t="s">
        <v>118</v>
      </c>
      <c r="I35" s="5" t="s">
        <v>119</v>
      </c>
    </row>
    <row r="36" spans="1:9" x14ac:dyDescent="0.3">
      <c r="A36" s="1"/>
      <c r="B36" s="4" t="s">
        <v>58</v>
      </c>
      <c r="C36" s="4" t="s">
        <v>59</v>
      </c>
      <c r="D36" s="4" t="s">
        <v>60</v>
      </c>
      <c r="E36" s="5" t="s">
        <v>108</v>
      </c>
      <c r="F36" s="5" t="s">
        <v>109</v>
      </c>
      <c r="G36" s="5" t="s">
        <v>82</v>
      </c>
      <c r="H36" s="5" t="s">
        <v>118</v>
      </c>
      <c r="I36" s="5" t="s">
        <v>120</v>
      </c>
    </row>
    <row r="37" spans="1:9" x14ac:dyDescent="0.3">
      <c r="A37" s="1"/>
      <c r="B37" s="4" t="s">
        <v>58</v>
      </c>
      <c r="C37" s="4" t="s">
        <v>59</v>
      </c>
      <c r="D37" s="4" t="s">
        <v>60</v>
      </c>
      <c r="E37" s="5" t="s">
        <v>108</v>
      </c>
      <c r="F37" s="5" t="s">
        <v>109</v>
      </c>
      <c r="G37" s="5" t="s">
        <v>82</v>
      </c>
      <c r="H37" s="5" t="s">
        <v>121</v>
      </c>
      <c r="I37" s="5" t="s">
        <v>122</v>
      </c>
    </row>
    <row r="38" spans="1:9" x14ac:dyDescent="0.3">
      <c r="A38" s="1"/>
      <c r="B38" s="4" t="s">
        <v>58</v>
      </c>
      <c r="C38" s="4" t="s">
        <v>59</v>
      </c>
      <c r="D38" s="4" t="s">
        <v>60</v>
      </c>
      <c r="E38" s="5" t="s">
        <v>108</v>
      </c>
      <c r="F38" s="5" t="s">
        <v>109</v>
      </c>
      <c r="G38" s="5" t="s">
        <v>82</v>
      </c>
      <c r="H38" s="5" t="s">
        <v>121</v>
      </c>
      <c r="I38" s="5" t="s">
        <v>123</v>
      </c>
    </row>
    <row r="39" spans="1:9" x14ac:dyDescent="0.3">
      <c r="A39" s="1"/>
      <c r="B39" s="4" t="s">
        <v>58</v>
      </c>
      <c r="C39" s="4" t="s">
        <v>59</v>
      </c>
      <c r="D39" s="4" t="s">
        <v>60</v>
      </c>
      <c r="E39" s="5" t="s">
        <v>108</v>
      </c>
      <c r="F39" s="5" t="s">
        <v>109</v>
      </c>
      <c r="G39" s="5" t="s">
        <v>82</v>
      </c>
      <c r="H39" s="5" t="s">
        <v>124</v>
      </c>
      <c r="I39" s="5" t="s">
        <v>125</v>
      </c>
    </row>
    <row r="40" spans="1:9" x14ac:dyDescent="0.3">
      <c r="A40" s="1"/>
      <c r="B40" s="4" t="s">
        <v>58</v>
      </c>
      <c r="C40" s="4" t="s">
        <v>59</v>
      </c>
      <c r="D40" s="4" t="s">
        <v>60</v>
      </c>
      <c r="E40" s="5" t="s">
        <v>108</v>
      </c>
      <c r="F40" s="5" t="s">
        <v>109</v>
      </c>
      <c r="G40" s="5" t="s">
        <v>82</v>
      </c>
      <c r="H40" s="5" t="s">
        <v>124</v>
      </c>
      <c r="I40" s="5" t="s">
        <v>126</v>
      </c>
    </row>
    <row r="41" spans="1:9" x14ac:dyDescent="0.3">
      <c r="A41" s="1"/>
      <c r="B41" s="4" t="s">
        <v>58</v>
      </c>
      <c r="C41" s="4" t="s">
        <v>59</v>
      </c>
      <c r="D41" s="4" t="s">
        <v>60</v>
      </c>
      <c r="E41" s="5" t="s">
        <v>108</v>
      </c>
      <c r="F41" s="5" t="s">
        <v>109</v>
      </c>
      <c r="G41" s="5" t="s">
        <v>127</v>
      </c>
      <c r="H41" s="5" t="s">
        <v>128</v>
      </c>
      <c r="I41" s="5" t="s">
        <v>129</v>
      </c>
    </row>
    <row r="42" spans="1:9" x14ac:dyDescent="0.3">
      <c r="A42" s="1"/>
      <c r="B42" s="4" t="s">
        <v>58</v>
      </c>
      <c r="C42" s="4" t="s">
        <v>59</v>
      </c>
      <c r="D42" s="4" t="s">
        <v>60</v>
      </c>
      <c r="E42" s="5" t="s">
        <v>108</v>
      </c>
      <c r="F42" s="5" t="s">
        <v>130</v>
      </c>
      <c r="G42" s="5" t="s">
        <v>63</v>
      </c>
      <c r="H42" s="5" t="s">
        <v>24</v>
      </c>
      <c r="I42" s="5" t="s">
        <v>131</v>
      </c>
    </row>
    <row r="43" spans="1:9" x14ac:dyDescent="0.3">
      <c r="A43" s="1"/>
      <c r="B43" s="4" t="s">
        <v>58</v>
      </c>
      <c r="C43" s="4" t="s">
        <v>59</v>
      </c>
      <c r="D43" s="4" t="s">
        <v>60</v>
      </c>
      <c r="E43" s="5" t="s">
        <v>132</v>
      </c>
      <c r="F43" s="5" t="s">
        <v>133</v>
      </c>
      <c r="G43" s="5" t="s">
        <v>63</v>
      </c>
      <c r="H43" s="5" t="s">
        <v>24</v>
      </c>
      <c r="I43" s="5" t="s">
        <v>134</v>
      </c>
    </row>
    <row r="44" spans="1:9" x14ac:dyDescent="0.3">
      <c r="A44" s="1"/>
      <c r="B44" s="4" t="s">
        <v>58</v>
      </c>
      <c r="C44" s="4" t="s">
        <v>59</v>
      </c>
      <c r="D44" s="4" t="s">
        <v>60</v>
      </c>
      <c r="E44" s="5" t="s">
        <v>132</v>
      </c>
      <c r="F44" s="5" t="s">
        <v>133</v>
      </c>
      <c r="G44" s="5" t="s">
        <v>82</v>
      </c>
      <c r="H44" s="5" t="s">
        <v>94</v>
      </c>
      <c r="I44" s="5" t="s">
        <v>135</v>
      </c>
    </row>
    <row r="45" spans="1:9" x14ac:dyDescent="0.3">
      <c r="A45" s="1"/>
      <c r="B45" s="4" t="s">
        <v>58</v>
      </c>
      <c r="C45" s="4" t="s">
        <v>59</v>
      </c>
      <c r="D45" s="4" t="s">
        <v>60</v>
      </c>
      <c r="E45" s="5" t="s">
        <v>132</v>
      </c>
      <c r="F45" s="5" t="s">
        <v>136</v>
      </c>
      <c r="G45" s="5" t="s">
        <v>63</v>
      </c>
      <c r="H45" s="5" t="s">
        <v>24</v>
      </c>
      <c r="I45" s="5" t="s">
        <v>137</v>
      </c>
    </row>
    <row r="46" spans="1:9" x14ac:dyDescent="0.3">
      <c r="A46" s="1"/>
      <c r="B46" s="4" t="s">
        <v>58</v>
      </c>
      <c r="C46" s="4" t="s">
        <v>59</v>
      </c>
      <c r="D46" s="4" t="s">
        <v>60</v>
      </c>
      <c r="E46" s="5" t="s">
        <v>132</v>
      </c>
      <c r="F46" s="5" t="s">
        <v>138</v>
      </c>
      <c r="G46" s="5" t="s">
        <v>139</v>
      </c>
      <c r="H46" s="5" t="s">
        <v>24</v>
      </c>
      <c r="I46" s="5" t="s">
        <v>140</v>
      </c>
    </row>
    <row r="47" spans="1:9" x14ac:dyDescent="0.3">
      <c r="A47" s="1"/>
      <c r="B47" s="4" t="s">
        <v>58</v>
      </c>
      <c r="C47" s="4" t="s">
        <v>59</v>
      </c>
      <c r="D47" s="4" t="s">
        <v>60</v>
      </c>
      <c r="E47" s="5" t="s">
        <v>132</v>
      </c>
      <c r="F47" s="5" t="s">
        <v>141</v>
      </c>
      <c r="G47" s="5" t="s">
        <v>77</v>
      </c>
      <c r="H47" s="5" t="s">
        <v>142</v>
      </c>
      <c r="I47" s="5" t="s">
        <v>143</v>
      </c>
    </row>
    <row r="48" spans="1:9" x14ac:dyDescent="0.3">
      <c r="A48" s="1"/>
      <c r="B48" s="4" t="s">
        <v>58</v>
      </c>
      <c r="C48" s="4" t="s">
        <v>59</v>
      </c>
      <c r="D48" s="4" t="s">
        <v>60</v>
      </c>
      <c r="E48" s="5" t="s">
        <v>132</v>
      </c>
      <c r="F48" s="5" t="s">
        <v>141</v>
      </c>
      <c r="G48" s="5" t="s">
        <v>77</v>
      </c>
      <c r="H48" s="5" t="s">
        <v>142</v>
      </c>
      <c r="I48" s="5" t="s">
        <v>144</v>
      </c>
    </row>
    <row r="49" spans="1:9" x14ac:dyDescent="0.3">
      <c r="A49" s="1"/>
      <c r="B49" s="4" t="s">
        <v>58</v>
      </c>
      <c r="C49" s="4" t="s">
        <v>59</v>
      </c>
      <c r="D49" s="4" t="s">
        <v>60</v>
      </c>
      <c r="E49" s="5" t="s">
        <v>132</v>
      </c>
      <c r="F49" s="5" t="s">
        <v>145</v>
      </c>
      <c r="G49" s="5" t="s">
        <v>75</v>
      </c>
      <c r="H49" s="5" t="s">
        <v>24</v>
      </c>
      <c r="I49" s="5" t="s">
        <v>146</v>
      </c>
    </row>
    <row r="50" spans="1:9" x14ac:dyDescent="0.3">
      <c r="A50" s="1"/>
      <c r="B50" s="4" t="s">
        <v>58</v>
      </c>
      <c r="C50" s="4" t="s">
        <v>59</v>
      </c>
      <c r="D50" s="4" t="s">
        <v>60</v>
      </c>
      <c r="E50" s="5" t="s">
        <v>132</v>
      </c>
      <c r="F50" s="5" t="s">
        <v>145</v>
      </c>
      <c r="G50" s="5" t="s">
        <v>75</v>
      </c>
      <c r="H50" s="5" t="s">
        <v>24</v>
      </c>
      <c r="I50" s="5" t="s">
        <v>147</v>
      </c>
    </row>
    <row r="51" spans="1:9" x14ac:dyDescent="0.3">
      <c r="A51" s="1"/>
      <c r="B51" s="4" t="s">
        <v>58</v>
      </c>
      <c r="C51" s="4" t="s">
        <v>59</v>
      </c>
      <c r="D51" s="4" t="s">
        <v>60</v>
      </c>
      <c r="E51" s="5" t="s">
        <v>132</v>
      </c>
      <c r="F51" s="5" t="s">
        <v>145</v>
      </c>
      <c r="G51" s="5" t="s">
        <v>75</v>
      </c>
      <c r="H51" s="5" t="s">
        <v>24</v>
      </c>
      <c r="I51" s="5" t="s">
        <v>148</v>
      </c>
    </row>
    <row r="52" spans="1:9" x14ac:dyDescent="0.3">
      <c r="A52" s="1"/>
      <c r="B52" s="4" t="s">
        <v>58</v>
      </c>
      <c r="C52" s="4" t="s">
        <v>59</v>
      </c>
      <c r="D52" s="4" t="s">
        <v>60</v>
      </c>
      <c r="E52" s="5" t="s">
        <v>132</v>
      </c>
      <c r="F52" s="5" t="s">
        <v>145</v>
      </c>
      <c r="G52" s="5" t="s">
        <v>77</v>
      </c>
      <c r="H52" s="5" t="s">
        <v>78</v>
      </c>
      <c r="I52" s="5" t="s">
        <v>149</v>
      </c>
    </row>
    <row r="53" spans="1:9" x14ac:dyDescent="0.3">
      <c r="A53" s="1"/>
      <c r="B53" s="4" t="s">
        <v>58</v>
      </c>
      <c r="C53" s="4" t="s">
        <v>59</v>
      </c>
      <c r="D53" s="4" t="s">
        <v>60</v>
      </c>
      <c r="E53" s="5" t="s">
        <v>150</v>
      </c>
      <c r="F53" s="5" t="s">
        <v>151</v>
      </c>
      <c r="G53" s="5" t="s">
        <v>75</v>
      </c>
      <c r="H53" s="5" t="s">
        <v>24</v>
      </c>
      <c r="I53" s="5" t="s">
        <v>152</v>
      </c>
    </row>
    <row r="54" spans="1:9" x14ac:dyDescent="0.3">
      <c r="A54" s="1"/>
      <c r="B54" s="4" t="s">
        <v>58</v>
      </c>
      <c r="C54" s="4" t="s">
        <v>59</v>
      </c>
      <c r="D54" s="4" t="s">
        <v>60</v>
      </c>
      <c r="E54" s="5" t="s">
        <v>153</v>
      </c>
      <c r="F54" s="5" t="s">
        <v>154</v>
      </c>
      <c r="G54" s="5" t="s">
        <v>63</v>
      </c>
      <c r="H54" s="5" t="s">
        <v>24</v>
      </c>
      <c r="I54" s="5" t="s">
        <v>155</v>
      </c>
    </row>
    <row r="55" spans="1:9" x14ac:dyDescent="0.3">
      <c r="A55" s="1"/>
      <c r="B55" s="4" t="s">
        <v>58</v>
      </c>
      <c r="C55" s="4" t="s">
        <v>59</v>
      </c>
      <c r="D55" s="4" t="s">
        <v>60</v>
      </c>
      <c r="E55" s="5" t="s">
        <v>153</v>
      </c>
      <c r="F55" s="5" t="s">
        <v>156</v>
      </c>
      <c r="G55" s="5" t="s">
        <v>63</v>
      </c>
      <c r="H55" s="5" t="s">
        <v>24</v>
      </c>
      <c r="I55" s="5" t="s">
        <v>157</v>
      </c>
    </row>
    <row r="56" spans="1:9" x14ac:dyDescent="0.3">
      <c r="A56" s="1"/>
      <c r="B56" s="4" t="s">
        <v>58</v>
      </c>
      <c r="C56" s="4" t="s">
        <v>59</v>
      </c>
      <c r="D56" s="4" t="s">
        <v>60</v>
      </c>
      <c r="E56" s="5" t="s">
        <v>158</v>
      </c>
      <c r="F56" s="5" t="s">
        <v>159</v>
      </c>
      <c r="G56" s="5" t="s">
        <v>75</v>
      </c>
      <c r="H56" s="5" t="s">
        <v>24</v>
      </c>
      <c r="I56" s="5" t="s">
        <v>160</v>
      </c>
    </row>
    <row r="57" spans="1:9" x14ac:dyDescent="0.3">
      <c r="A57" s="1"/>
      <c r="B57" s="4" t="s">
        <v>58</v>
      </c>
      <c r="C57" s="4" t="s">
        <v>161</v>
      </c>
      <c r="D57" s="4" t="s">
        <v>162</v>
      </c>
      <c r="E57" s="5" t="s">
        <v>158</v>
      </c>
      <c r="F57" s="5" t="s">
        <v>159</v>
      </c>
      <c r="G57" s="5" t="s">
        <v>75</v>
      </c>
      <c r="H57" s="5" t="s">
        <v>24</v>
      </c>
      <c r="I57" s="5" t="s">
        <v>163</v>
      </c>
    </row>
    <row r="58" spans="1:9" x14ac:dyDescent="0.3">
      <c r="A58" s="1"/>
      <c r="B58" s="4" t="s">
        <v>58</v>
      </c>
      <c r="C58" s="4" t="s">
        <v>59</v>
      </c>
      <c r="D58" s="4" t="s">
        <v>60</v>
      </c>
      <c r="E58" s="5" t="s">
        <v>164</v>
      </c>
      <c r="F58" s="5" t="s">
        <v>165</v>
      </c>
      <c r="G58" s="5" t="s">
        <v>75</v>
      </c>
      <c r="H58" s="5" t="s">
        <v>24</v>
      </c>
      <c r="I58" s="5" t="s">
        <v>166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8"/>
  <sheetViews>
    <sheetView showGridLines="0" zoomScale="80" workbookViewId="0">
      <selection activeCell="D9" sqref="D9"/>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167</v>
      </c>
      <c r="C5" s="1"/>
      <c r="D5" s="1"/>
      <c r="E5" s="1"/>
      <c r="F5" s="1"/>
      <c r="G5" s="1"/>
      <c r="H5" s="1"/>
      <c r="I5" s="1"/>
      <c r="J5" s="1"/>
      <c r="K5" s="1"/>
      <c r="L5" s="1"/>
      <c r="M5" s="1"/>
      <c r="N5" s="1"/>
    </row>
    <row r="6" spans="1:14" ht="19.95" customHeight="1" x14ac:dyDescent="0.3">
      <c r="A6" s="1"/>
      <c r="B6" s="7" t="s">
        <v>168</v>
      </c>
      <c r="C6" s="7" t="s">
        <v>169</v>
      </c>
      <c r="D6" s="7" t="s">
        <v>170</v>
      </c>
      <c r="E6" s="7" t="s">
        <v>171</v>
      </c>
      <c r="F6" s="7" t="s">
        <v>172</v>
      </c>
      <c r="G6" s="7" t="s">
        <v>173</v>
      </c>
      <c r="H6" s="7" t="s">
        <v>174</v>
      </c>
      <c r="I6" s="7" t="s">
        <v>175</v>
      </c>
      <c r="J6" s="7" t="s">
        <v>176</v>
      </c>
      <c r="K6" s="7" t="s">
        <v>177</v>
      </c>
      <c r="L6" s="7" t="s">
        <v>178</v>
      </c>
      <c r="M6" s="7" t="s">
        <v>179</v>
      </c>
      <c r="N6" s="7" t="s">
        <v>180</v>
      </c>
    </row>
    <row r="7" spans="1:14" ht="26.4" x14ac:dyDescent="0.3">
      <c r="A7" s="1"/>
      <c r="B7" s="5" t="s">
        <v>181</v>
      </c>
      <c r="C7" s="5" t="s">
        <v>182</v>
      </c>
      <c r="D7" s="5" t="s">
        <v>32</v>
      </c>
      <c r="E7" s="4" t="s">
        <v>183</v>
      </c>
      <c r="F7" s="4" t="s">
        <v>184</v>
      </c>
      <c r="G7" s="6" t="s">
        <v>185</v>
      </c>
      <c r="H7" s="8">
        <v>0</v>
      </c>
      <c r="I7" s="5" t="s">
        <v>186</v>
      </c>
      <c r="J7" s="5" t="s">
        <v>187</v>
      </c>
      <c r="K7" s="5" t="s">
        <v>188</v>
      </c>
      <c r="L7" s="5" t="s">
        <v>189</v>
      </c>
      <c r="M7" s="8">
        <v>21353</v>
      </c>
      <c r="N7" s="5" t="s">
        <v>190</v>
      </c>
    </row>
    <row r="8" spans="1:14" x14ac:dyDescent="0.3">
      <c r="A8" s="1"/>
      <c r="B8" s="5" t="s">
        <v>191</v>
      </c>
      <c r="C8" s="5" t="s">
        <v>192</v>
      </c>
      <c r="D8" s="5" t="s">
        <v>193</v>
      </c>
      <c r="E8" s="4" t="s">
        <v>194</v>
      </c>
      <c r="F8" s="4" t="s">
        <v>195</v>
      </c>
      <c r="G8" s="6" t="s">
        <v>196</v>
      </c>
      <c r="H8" s="8">
        <v>0</v>
      </c>
      <c r="I8" s="5" t="s">
        <v>186</v>
      </c>
      <c r="J8" s="5" t="s">
        <v>187</v>
      </c>
      <c r="K8" s="5" t="s">
        <v>188</v>
      </c>
      <c r="L8" s="5" t="s">
        <v>197</v>
      </c>
      <c r="M8" s="8">
        <v>13652</v>
      </c>
      <c r="N8" s="5" t="s">
        <v>190</v>
      </c>
    </row>
    <row r="9" spans="1:14" ht="26.4" x14ac:dyDescent="0.3">
      <c r="A9" s="1"/>
      <c r="B9" s="5" t="s">
        <v>191</v>
      </c>
      <c r="C9" s="5" t="s">
        <v>198</v>
      </c>
      <c r="D9" s="5" t="s">
        <v>199</v>
      </c>
      <c r="E9" s="4" t="s">
        <v>200</v>
      </c>
      <c r="F9" s="4" t="s">
        <v>201</v>
      </c>
      <c r="G9" s="6" t="s">
        <v>202</v>
      </c>
      <c r="H9" s="8">
        <v>0</v>
      </c>
      <c r="I9" s="5" t="s">
        <v>186</v>
      </c>
      <c r="J9" s="5" t="s">
        <v>187</v>
      </c>
      <c r="K9" s="5" t="s">
        <v>188</v>
      </c>
      <c r="L9" s="5" t="s">
        <v>203</v>
      </c>
      <c r="M9" s="8">
        <v>13761</v>
      </c>
      <c r="N9" s="5" t="s">
        <v>190</v>
      </c>
    </row>
    <row r="10" spans="1:14" ht="26.4" x14ac:dyDescent="0.3">
      <c r="A10" s="1"/>
      <c r="B10" s="5" t="s">
        <v>191</v>
      </c>
      <c r="C10" s="5" t="s">
        <v>204</v>
      </c>
      <c r="D10" s="5" t="s">
        <v>205</v>
      </c>
      <c r="E10" s="4" t="s">
        <v>200</v>
      </c>
      <c r="F10" s="4" t="s">
        <v>201</v>
      </c>
      <c r="G10" s="6" t="s">
        <v>206</v>
      </c>
      <c r="H10" s="8">
        <v>0</v>
      </c>
      <c r="I10" s="5" t="s">
        <v>186</v>
      </c>
      <c r="J10" s="5" t="s">
        <v>187</v>
      </c>
      <c r="K10" s="5" t="s">
        <v>188</v>
      </c>
      <c r="L10" s="5" t="s">
        <v>203</v>
      </c>
      <c r="M10" s="8">
        <v>13751</v>
      </c>
      <c r="N10" s="5" t="s">
        <v>190</v>
      </c>
    </row>
    <row r="11" spans="1:14" x14ac:dyDescent="0.3">
      <c r="A11" s="1"/>
      <c r="B11" s="5" t="s">
        <v>191</v>
      </c>
      <c r="C11" s="5" t="s">
        <v>204</v>
      </c>
      <c r="D11" s="5" t="s">
        <v>207</v>
      </c>
      <c r="E11" s="4" t="s">
        <v>200</v>
      </c>
      <c r="F11" s="4" t="s">
        <v>201</v>
      </c>
      <c r="G11" s="6" t="s">
        <v>208</v>
      </c>
      <c r="H11" s="8">
        <v>0</v>
      </c>
      <c r="I11" s="5" t="s">
        <v>186</v>
      </c>
      <c r="J11" s="5" t="s">
        <v>209</v>
      </c>
      <c r="K11" s="5" t="s">
        <v>188</v>
      </c>
      <c r="L11" s="5" t="s">
        <v>203</v>
      </c>
      <c r="M11" s="8">
        <v>13771</v>
      </c>
      <c r="N11" s="5" t="s">
        <v>190</v>
      </c>
    </row>
    <row r="12" spans="1:14" x14ac:dyDescent="0.3">
      <c r="A12" s="1"/>
      <c r="B12" s="5" t="s">
        <v>210</v>
      </c>
      <c r="C12" s="5" t="s">
        <v>211</v>
      </c>
      <c r="D12" s="5" t="s">
        <v>212</v>
      </c>
      <c r="E12" s="4" t="s">
        <v>213</v>
      </c>
      <c r="F12" s="4" t="s">
        <v>214</v>
      </c>
      <c r="G12" s="6" t="s">
        <v>215</v>
      </c>
      <c r="H12" s="8">
        <v>0</v>
      </c>
      <c r="I12" s="5" t="s">
        <v>186</v>
      </c>
      <c r="J12" s="5" t="s">
        <v>187</v>
      </c>
      <c r="K12" s="5" t="s">
        <v>188</v>
      </c>
      <c r="L12" s="5" t="s">
        <v>197</v>
      </c>
      <c r="M12" s="8">
        <v>14930</v>
      </c>
      <c r="N12" s="5" t="s">
        <v>190</v>
      </c>
    </row>
    <row r="13" spans="1:14" x14ac:dyDescent="0.3">
      <c r="A13" s="1"/>
      <c r="B13" s="5" t="s">
        <v>210</v>
      </c>
      <c r="C13" s="5" t="s">
        <v>211</v>
      </c>
      <c r="D13" s="5" t="s">
        <v>216</v>
      </c>
      <c r="E13" s="4" t="s">
        <v>213</v>
      </c>
      <c r="F13" s="4" t="s">
        <v>214</v>
      </c>
      <c r="G13" s="6" t="s">
        <v>215</v>
      </c>
      <c r="H13" s="8">
        <v>0</v>
      </c>
      <c r="I13" s="5" t="s">
        <v>186</v>
      </c>
      <c r="J13" s="5" t="s">
        <v>187</v>
      </c>
      <c r="K13" s="5" t="s">
        <v>188</v>
      </c>
      <c r="L13" s="5" t="s">
        <v>197</v>
      </c>
      <c r="M13" s="8">
        <v>14929</v>
      </c>
      <c r="N13" s="5" t="s">
        <v>190</v>
      </c>
    </row>
    <row r="14" spans="1:14" x14ac:dyDescent="0.3">
      <c r="A14" s="1"/>
      <c r="B14" s="5" t="s">
        <v>217</v>
      </c>
      <c r="C14" s="5" t="s">
        <v>218</v>
      </c>
      <c r="D14" s="5" t="s">
        <v>219</v>
      </c>
      <c r="E14" s="4" t="s">
        <v>200</v>
      </c>
      <c r="F14" s="4" t="s">
        <v>201</v>
      </c>
      <c r="G14" s="6" t="s">
        <v>220</v>
      </c>
      <c r="H14" s="8">
        <v>0</v>
      </c>
      <c r="I14" s="5" t="s">
        <v>186</v>
      </c>
      <c r="J14" s="5" t="s">
        <v>187</v>
      </c>
      <c r="K14" s="5" t="s">
        <v>188</v>
      </c>
      <c r="L14" s="5" t="s">
        <v>203</v>
      </c>
      <c r="M14" s="8">
        <v>13099</v>
      </c>
      <c r="N14" s="5" t="s">
        <v>190</v>
      </c>
    </row>
    <row r="15" spans="1:14" ht="26.4" x14ac:dyDescent="0.3">
      <c r="A15" s="1"/>
      <c r="B15" s="5" t="s">
        <v>221</v>
      </c>
      <c r="C15" s="5" t="s">
        <v>222</v>
      </c>
      <c r="D15" s="5" t="s">
        <v>24</v>
      </c>
      <c r="E15" s="4" t="s">
        <v>223</v>
      </c>
      <c r="F15" s="4" t="s">
        <v>224</v>
      </c>
      <c r="G15" s="6" t="s">
        <v>225</v>
      </c>
      <c r="H15" s="8">
        <v>150</v>
      </c>
      <c r="I15" s="5" t="s">
        <v>226</v>
      </c>
      <c r="J15" s="5" t="s">
        <v>209</v>
      </c>
      <c r="K15" s="5" t="s">
        <v>188</v>
      </c>
      <c r="L15" s="5" t="s">
        <v>227</v>
      </c>
      <c r="M15" s="8">
        <v>1191</v>
      </c>
      <c r="N15" s="5" t="s">
        <v>228</v>
      </c>
    </row>
    <row r="16" spans="1:14" x14ac:dyDescent="0.3">
      <c r="A16" s="1"/>
      <c r="B16" s="5" t="s">
        <v>221</v>
      </c>
      <c r="C16" s="5" t="s">
        <v>222</v>
      </c>
      <c r="D16" s="5" t="s">
        <v>94</v>
      </c>
      <c r="E16" s="4" t="s">
        <v>224</v>
      </c>
      <c r="F16" s="4" t="s">
        <v>229</v>
      </c>
      <c r="G16" s="6" t="s">
        <v>230</v>
      </c>
      <c r="H16" s="8">
        <v>75</v>
      </c>
      <c r="I16" s="5" t="s">
        <v>226</v>
      </c>
      <c r="J16" s="5" t="s">
        <v>209</v>
      </c>
      <c r="K16" s="5" t="s">
        <v>188</v>
      </c>
      <c r="L16" s="5" t="s">
        <v>189</v>
      </c>
      <c r="M16" s="8">
        <v>109</v>
      </c>
      <c r="N16" s="5" t="s">
        <v>228</v>
      </c>
    </row>
    <row r="17" spans="1:14" ht="26.4" x14ac:dyDescent="0.3">
      <c r="A17" s="1"/>
      <c r="B17" s="5" t="s">
        <v>29</v>
      </c>
      <c r="C17" s="5" t="s">
        <v>231</v>
      </c>
      <c r="D17" s="5" t="s">
        <v>232</v>
      </c>
      <c r="E17" s="4" t="s">
        <v>200</v>
      </c>
      <c r="F17" s="4" t="s">
        <v>201</v>
      </c>
      <c r="G17" s="6" t="s">
        <v>233</v>
      </c>
      <c r="H17" s="8">
        <v>0</v>
      </c>
      <c r="I17" s="5" t="s">
        <v>186</v>
      </c>
      <c r="J17" s="5" t="s">
        <v>187</v>
      </c>
      <c r="K17" s="5" t="s">
        <v>188</v>
      </c>
      <c r="L17" s="5" t="s">
        <v>203</v>
      </c>
      <c r="M17" s="8">
        <v>1103</v>
      </c>
      <c r="N17" s="5" t="s">
        <v>190</v>
      </c>
    </row>
    <row r="18" spans="1:14" x14ac:dyDescent="0.3">
      <c r="A18" s="1"/>
      <c r="B18" s="5" t="s">
        <v>29</v>
      </c>
      <c r="C18" s="5" t="s">
        <v>234</v>
      </c>
      <c r="D18" s="5" t="s">
        <v>235</v>
      </c>
      <c r="E18" s="4" t="s">
        <v>200</v>
      </c>
      <c r="F18" s="4" t="s">
        <v>201</v>
      </c>
      <c r="G18" s="6" t="s">
        <v>236</v>
      </c>
      <c r="H18" s="8">
        <v>0</v>
      </c>
      <c r="I18" s="5" t="s">
        <v>186</v>
      </c>
      <c r="J18" s="5" t="s">
        <v>187</v>
      </c>
      <c r="K18" s="5" t="s">
        <v>188</v>
      </c>
      <c r="L18" s="5" t="s">
        <v>203</v>
      </c>
      <c r="M18" s="8">
        <v>316</v>
      </c>
      <c r="N18" s="5" t="s">
        <v>190</v>
      </c>
    </row>
    <row r="19" spans="1:14" x14ac:dyDescent="0.3">
      <c r="A19" s="1"/>
      <c r="B19" s="5" t="s">
        <v>29</v>
      </c>
      <c r="C19" s="5" t="s">
        <v>237</v>
      </c>
      <c r="D19" s="5" t="s">
        <v>238</v>
      </c>
      <c r="E19" s="4" t="s">
        <v>239</v>
      </c>
      <c r="F19" s="4" t="s">
        <v>240</v>
      </c>
      <c r="G19" s="6" t="s">
        <v>241</v>
      </c>
      <c r="H19" s="8">
        <v>0</v>
      </c>
      <c r="I19" s="5" t="s">
        <v>186</v>
      </c>
      <c r="J19" s="5" t="s">
        <v>209</v>
      </c>
      <c r="K19" s="5" t="s">
        <v>188</v>
      </c>
      <c r="L19" s="5" t="s">
        <v>189</v>
      </c>
      <c r="M19" s="8">
        <v>1160</v>
      </c>
      <c r="N19" s="5" t="s">
        <v>190</v>
      </c>
    </row>
    <row r="20" spans="1:14" ht="39.6" x14ac:dyDescent="0.3">
      <c r="A20" s="1"/>
      <c r="B20" s="5" t="s">
        <v>29</v>
      </c>
      <c r="C20" s="5" t="s">
        <v>242</v>
      </c>
      <c r="D20" s="5" t="s">
        <v>243</v>
      </c>
      <c r="E20" s="4" t="s">
        <v>200</v>
      </c>
      <c r="F20" s="4" t="s">
        <v>201</v>
      </c>
      <c r="G20" s="6" t="s">
        <v>244</v>
      </c>
      <c r="H20" s="8">
        <v>0</v>
      </c>
      <c r="I20" s="5" t="s">
        <v>186</v>
      </c>
      <c r="J20" s="5" t="s">
        <v>209</v>
      </c>
      <c r="K20" s="5" t="s">
        <v>188</v>
      </c>
      <c r="L20" s="5" t="s">
        <v>197</v>
      </c>
      <c r="M20" s="8">
        <v>1590</v>
      </c>
      <c r="N20" s="5" t="s">
        <v>190</v>
      </c>
    </row>
    <row r="21" spans="1:14" ht="39.6" x14ac:dyDescent="0.3">
      <c r="A21" s="1"/>
      <c r="B21" s="5" t="s">
        <v>29</v>
      </c>
      <c r="C21" s="5" t="s">
        <v>242</v>
      </c>
      <c r="D21" s="5" t="s">
        <v>245</v>
      </c>
      <c r="E21" s="4" t="s">
        <v>200</v>
      </c>
      <c r="F21" s="4" t="s">
        <v>201</v>
      </c>
      <c r="G21" s="6" t="s">
        <v>246</v>
      </c>
      <c r="H21" s="8">
        <v>0</v>
      </c>
      <c r="I21" s="5" t="s">
        <v>186</v>
      </c>
      <c r="J21" s="5" t="s">
        <v>209</v>
      </c>
      <c r="K21" s="5" t="s">
        <v>188</v>
      </c>
      <c r="L21" s="5" t="s">
        <v>197</v>
      </c>
      <c r="M21" s="8">
        <v>16999</v>
      </c>
      <c r="N21" s="5" t="s">
        <v>190</v>
      </c>
    </row>
    <row r="22" spans="1:14" x14ac:dyDescent="0.3">
      <c r="A22" s="1"/>
      <c r="B22" s="5" t="s">
        <v>29</v>
      </c>
      <c r="C22" s="5" t="s">
        <v>242</v>
      </c>
      <c r="D22" s="5" t="s">
        <v>247</v>
      </c>
      <c r="E22" s="4" t="s">
        <v>248</v>
      </c>
      <c r="F22" s="4" t="s">
        <v>201</v>
      </c>
      <c r="G22" s="6" t="s">
        <v>249</v>
      </c>
      <c r="H22" s="8">
        <v>0</v>
      </c>
      <c r="I22" s="5" t="s">
        <v>186</v>
      </c>
      <c r="J22" s="5" t="s">
        <v>209</v>
      </c>
      <c r="K22" s="5" t="s">
        <v>188</v>
      </c>
      <c r="L22" s="5" t="s">
        <v>197</v>
      </c>
      <c r="M22" s="8">
        <v>17000</v>
      </c>
      <c r="N22" s="5" t="s">
        <v>190</v>
      </c>
    </row>
    <row r="23" spans="1:14" x14ac:dyDescent="0.3">
      <c r="A23" s="1"/>
      <c r="B23" s="5" t="s">
        <v>29</v>
      </c>
      <c r="C23" s="5" t="s">
        <v>242</v>
      </c>
      <c r="D23" s="5" t="s">
        <v>250</v>
      </c>
      <c r="E23" s="4" t="s">
        <v>251</v>
      </c>
      <c r="F23" s="4" t="s">
        <v>201</v>
      </c>
      <c r="G23" s="6" t="s">
        <v>252</v>
      </c>
      <c r="H23" s="8">
        <v>0</v>
      </c>
      <c r="I23" s="5" t="s">
        <v>186</v>
      </c>
      <c r="J23" s="5" t="s">
        <v>209</v>
      </c>
      <c r="K23" s="5" t="s">
        <v>188</v>
      </c>
      <c r="L23" s="5" t="s">
        <v>197</v>
      </c>
      <c r="M23" s="8">
        <v>1539</v>
      </c>
      <c r="N23" s="5" t="s">
        <v>190</v>
      </c>
    </row>
    <row r="24" spans="1:14" x14ac:dyDescent="0.3">
      <c r="A24" s="1"/>
      <c r="B24" s="5" t="s">
        <v>29</v>
      </c>
      <c r="C24" s="5" t="s">
        <v>242</v>
      </c>
      <c r="D24" s="5" t="s">
        <v>235</v>
      </c>
      <c r="E24" s="4" t="s">
        <v>251</v>
      </c>
      <c r="F24" s="4" t="s">
        <v>201</v>
      </c>
      <c r="G24" s="6" t="s">
        <v>253</v>
      </c>
      <c r="H24" s="8">
        <v>0</v>
      </c>
      <c r="I24" s="5" t="s">
        <v>186</v>
      </c>
      <c r="J24" s="5" t="s">
        <v>209</v>
      </c>
      <c r="K24" s="5" t="s">
        <v>188</v>
      </c>
      <c r="L24" s="5" t="s">
        <v>197</v>
      </c>
      <c r="M24" s="8">
        <v>15560</v>
      </c>
      <c r="N24" s="5" t="s">
        <v>190</v>
      </c>
    </row>
    <row r="25" spans="1:14" x14ac:dyDescent="0.3">
      <c r="A25" s="1"/>
      <c r="B25" s="5" t="s">
        <v>65</v>
      </c>
      <c r="C25" s="5" t="s">
        <v>254</v>
      </c>
      <c r="D25" s="5" t="s">
        <v>24</v>
      </c>
      <c r="E25" s="4" t="s">
        <v>200</v>
      </c>
      <c r="F25" s="4" t="s">
        <v>201</v>
      </c>
      <c r="G25" s="6" t="s">
        <v>255</v>
      </c>
      <c r="H25" s="8">
        <v>15</v>
      </c>
      <c r="I25" s="5" t="s">
        <v>226</v>
      </c>
      <c r="J25" s="5" t="s">
        <v>209</v>
      </c>
      <c r="K25" s="5" t="s">
        <v>188</v>
      </c>
      <c r="L25" s="5" t="s">
        <v>203</v>
      </c>
      <c r="M25" s="8">
        <v>1198</v>
      </c>
      <c r="N25" s="5" t="s">
        <v>228</v>
      </c>
    </row>
    <row r="26" spans="1:14" x14ac:dyDescent="0.3">
      <c r="A26" s="1"/>
      <c r="B26" s="5" t="s">
        <v>65</v>
      </c>
      <c r="C26" s="5" t="s">
        <v>256</v>
      </c>
      <c r="D26" s="5" t="s">
        <v>257</v>
      </c>
      <c r="E26" s="4" t="s">
        <v>200</v>
      </c>
      <c r="F26" s="4" t="s">
        <v>201</v>
      </c>
      <c r="G26" s="6" t="s">
        <v>258</v>
      </c>
      <c r="H26" s="8">
        <v>0</v>
      </c>
      <c r="I26" s="5" t="s">
        <v>186</v>
      </c>
      <c r="J26" s="5" t="s">
        <v>209</v>
      </c>
      <c r="K26" s="5" t="s">
        <v>188</v>
      </c>
      <c r="L26" s="5" t="s">
        <v>197</v>
      </c>
      <c r="M26" s="8">
        <v>11422</v>
      </c>
      <c r="N26" s="5" t="s">
        <v>190</v>
      </c>
    </row>
    <row r="27" spans="1:14" x14ac:dyDescent="0.3">
      <c r="A27" s="1"/>
      <c r="B27" s="5" t="s">
        <v>65</v>
      </c>
      <c r="C27" s="5" t="s">
        <v>256</v>
      </c>
      <c r="D27" s="5" t="s">
        <v>259</v>
      </c>
      <c r="E27" s="4" t="s">
        <v>200</v>
      </c>
      <c r="F27" s="4" t="s">
        <v>201</v>
      </c>
      <c r="G27" s="6" t="s">
        <v>258</v>
      </c>
      <c r="H27" s="8">
        <v>0</v>
      </c>
      <c r="I27" s="5" t="s">
        <v>186</v>
      </c>
      <c r="J27" s="5" t="s">
        <v>209</v>
      </c>
      <c r="K27" s="5" t="s">
        <v>188</v>
      </c>
      <c r="L27" s="5" t="s">
        <v>197</v>
      </c>
      <c r="M27" s="8">
        <v>11421</v>
      </c>
      <c r="N27" s="5" t="s">
        <v>190</v>
      </c>
    </row>
    <row r="28" spans="1:14" ht="26.4" x14ac:dyDescent="0.3">
      <c r="A28" s="1"/>
      <c r="B28" s="5" t="s">
        <v>65</v>
      </c>
      <c r="C28" s="5" t="s">
        <v>260</v>
      </c>
      <c r="D28" s="5" t="s">
        <v>261</v>
      </c>
      <c r="E28" s="4" t="s">
        <v>200</v>
      </c>
      <c r="F28" s="4" t="s">
        <v>201</v>
      </c>
      <c r="G28" s="6" t="s">
        <v>262</v>
      </c>
      <c r="H28" s="8">
        <v>0</v>
      </c>
      <c r="I28" s="5" t="s">
        <v>186</v>
      </c>
      <c r="J28" s="5" t="s">
        <v>187</v>
      </c>
      <c r="K28" s="5" t="s">
        <v>188</v>
      </c>
      <c r="L28" s="5" t="s">
        <v>203</v>
      </c>
      <c r="M28" s="8">
        <v>11052</v>
      </c>
      <c r="N28" s="5" t="s">
        <v>190</v>
      </c>
    </row>
    <row r="29" spans="1:14" x14ac:dyDescent="0.3">
      <c r="A29" s="1"/>
      <c r="B29" s="5" t="s">
        <v>263</v>
      </c>
      <c r="C29" s="5" t="s">
        <v>264</v>
      </c>
      <c r="D29" s="5" t="s">
        <v>265</v>
      </c>
      <c r="E29" s="4" t="s">
        <v>266</v>
      </c>
      <c r="F29" s="4" t="s">
        <v>267</v>
      </c>
      <c r="G29" s="6" t="s">
        <v>268</v>
      </c>
      <c r="H29" s="8">
        <v>0</v>
      </c>
      <c r="I29" s="5" t="s">
        <v>186</v>
      </c>
      <c r="J29" s="5" t="s">
        <v>209</v>
      </c>
      <c r="K29" s="5" t="s">
        <v>188</v>
      </c>
      <c r="L29" s="5" t="s">
        <v>197</v>
      </c>
      <c r="M29" s="8">
        <v>11008</v>
      </c>
      <c r="N29" s="5" t="s">
        <v>190</v>
      </c>
    </row>
    <row r="30" spans="1:14" x14ac:dyDescent="0.3">
      <c r="A30" s="1"/>
      <c r="B30" s="5" t="s">
        <v>263</v>
      </c>
      <c r="C30" s="5" t="s">
        <v>269</v>
      </c>
      <c r="D30" s="5" t="s">
        <v>118</v>
      </c>
      <c r="E30" s="4" t="s">
        <v>270</v>
      </c>
      <c r="F30" s="4" t="s">
        <v>271</v>
      </c>
      <c r="G30" s="6" t="s">
        <v>272</v>
      </c>
      <c r="H30" s="8">
        <v>100</v>
      </c>
      <c r="I30" s="5" t="s">
        <v>186</v>
      </c>
      <c r="J30" s="5" t="s">
        <v>209</v>
      </c>
      <c r="K30" s="5" t="s">
        <v>188</v>
      </c>
      <c r="L30" s="5" t="s">
        <v>197</v>
      </c>
      <c r="M30" s="8">
        <v>14807</v>
      </c>
      <c r="N30" s="5" t="s">
        <v>228</v>
      </c>
    </row>
    <row r="31" spans="1:14" x14ac:dyDescent="0.3">
      <c r="A31" s="1"/>
      <c r="B31" s="5" t="s">
        <v>263</v>
      </c>
      <c r="C31" s="5" t="s">
        <v>273</v>
      </c>
      <c r="D31" s="5" t="s">
        <v>274</v>
      </c>
      <c r="E31" s="4" t="s">
        <v>275</v>
      </c>
      <c r="F31" s="4" t="s">
        <v>276</v>
      </c>
      <c r="G31" s="6" t="s">
        <v>277</v>
      </c>
      <c r="H31" s="8">
        <v>0</v>
      </c>
      <c r="I31" s="5" t="s">
        <v>186</v>
      </c>
      <c r="J31" s="5" t="s">
        <v>209</v>
      </c>
      <c r="K31" s="5" t="s">
        <v>188</v>
      </c>
      <c r="L31" s="5" t="s">
        <v>197</v>
      </c>
      <c r="M31" s="8">
        <v>1224</v>
      </c>
      <c r="N31" s="5" t="s">
        <v>190</v>
      </c>
    </row>
    <row r="32" spans="1:14" x14ac:dyDescent="0.3">
      <c r="A32" s="1"/>
      <c r="B32" s="5" t="s">
        <v>278</v>
      </c>
      <c r="C32" s="5" t="s">
        <v>279</v>
      </c>
      <c r="D32" s="5" t="s">
        <v>280</v>
      </c>
      <c r="E32" s="4" t="s">
        <v>200</v>
      </c>
      <c r="F32" s="4" t="s">
        <v>201</v>
      </c>
      <c r="G32" s="6" t="s">
        <v>281</v>
      </c>
      <c r="H32" s="8">
        <v>0</v>
      </c>
      <c r="I32" s="5" t="s">
        <v>186</v>
      </c>
      <c r="J32" s="5" t="s">
        <v>187</v>
      </c>
      <c r="K32" s="5" t="s">
        <v>188</v>
      </c>
      <c r="L32" s="5" t="s">
        <v>203</v>
      </c>
      <c r="M32" s="8">
        <v>19961</v>
      </c>
      <c r="N32" s="5" t="s">
        <v>190</v>
      </c>
    </row>
    <row r="33" spans="1:14" x14ac:dyDescent="0.3">
      <c r="A33" s="1"/>
      <c r="B33" s="5" t="s">
        <v>278</v>
      </c>
      <c r="C33" s="5" t="s">
        <v>282</v>
      </c>
      <c r="D33" s="5" t="s">
        <v>283</v>
      </c>
      <c r="E33" s="4" t="s">
        <v>200</v>
      </c>
      <c r="F33" s="4" t="s">
        <v>201</v>
      </c>
      <c r="G33" s="6" t="s">
        <v>284</v>
      </c>
      <c r="H33" s="8">
        <v>0</v>
      </c>
      <c r="I33" s="5" t="s">
        <v>186</v>
      </c>
      <c r="J33" s="5" t="s">
        <v>209</v>
      </c>
      <c r="K33" s="5" t="s">
        <v>188</v>
      </c>
      <c r="L33" s="5" t="s">
        <v>189</v>
      </c>
      <c r="M33" s="8">
        <v>12592</v>
      </c>
      <c r="N33" s="5" t="s">
        <v>190</v>
      </c>
    </row>
    <row r="34" spans="1:14" ht="66" x14ac:dyDescent="0.3">
      <c r="A34" s="1"/>
      <c r="B34" s="5" t="s">
        <v>285</v>
      </c>
      <c r="C34" s="5" t="s">
        <v>286</v>
      </c>
      <c r="D34" s="5" t="s">
        <v>287</v>
      </c>
      <c r="E34" s="4" t="s">
        <v>288</v>
      </c>
      <c r="F34" s="4" t="s">
        <v>289</v>
      </c>
      <c r="G34" s="6" t="s">
        <v>290</v>
      </c>
      <c r="H34" s="8">
        <v>0</v>
      </c>
      <c r="I34" s="5" t="s">
        <v>186</v>
      </c>
      <c r="J34" s="5" t="s">
        <v>209</v>
      </c>
      <c r="K34" s="5" t="s">
        <v>188</v>
      </c>
      <c r="L34" s="5" t="s">
        <v>227</v>
      </c>
      <c r="M34" s="8">
        <v>10450</v>
      </c>
      <c r="N34" s="5" t="s">
        <v>190</v>
      </c>
    </row>
    <row r="35" spans="1:14" ht="79.2" x14ac:dyDescent="0.3">
      <c r="A35" s="1"/>
      <c r="B35" s="5" t="s">
        <v>285</v>
      </c>
      <c r="C35" s="5" t="s">
        <v>286</v>
      </c>
      <c r="D35" s="5" t="s">
        <v>291</v>
      </c>
      <c r="E35" s="4" t="s">
        <v>292</v>
      </c>
      <c r="F35" s="4" t="s">
        <v>293</v>
      </c>
      <c r="G35" s="6" t="s">
        <v>294</v>
      </c>
      <c r="H35" s="8">
        <v>2.75</v>
      </c>
      <c r="I35" s="5" t="s">
        <v>186</v>
      </c>
      <c r="J35" s="5" t="s">
        <v>209</v>
      </c>
      <c r="K35" s="5" t="s">
        <v>188</v>
      </c>
      <c r="L35" s="5" t="s">
        <v>227</v>
      </c>
      <c r="M35" s="8">
        <v>10449</v>
      </c>
      <c r="N35" s="5" t="s">
        <v>190</v>
      </c>
    </row>
    <row r="36" spans="1:14" ht="26.4" x14ac:dyDescent="0.3">
      <c r="A36" s="1"/>
      <c r="B36" s="5" t="s">
        <v>295</v>
      </c>
      <c r="C36" s="5" t="s">
        <v>296</v>
      </c>
      <c r="D36" s="5" t="s">
        <v>297</v>
      </c>
      <c r="E36" s="4" t="s">
        <v>298</v>
      </c>
      <c r="F36" s="4" t="s">
        <v>299</v>
      </c>
      <c r="G36" s="6" t="s">
        <v>300</v>
      </c>
      <c r="H36" s="8">
        <v>25</v>
      </c>
      <c r="I36" s="5" t="s">
        <v>186</v>
      </c>
      <c r="J36" s="5" t="s">
        <v>209</v>
      </c>
      <c r="K36" s="5" t="s">
        <v>301</v>
      </c>
      <c r="L36" s="5" t="s">
        <v>189</v>
      </c>
      <c r="M36" s="8">
        <v>12764</v>
      </c>
      <c r="N36" s="5" t="s">
        <v>190</v>
      </c>
    </row>
    <row r="37" spans="1:14" x14ac:dyDescent="0.3">
      <c r="A37" s="1"/>
      <c r="B37" s="5" t="s">
        <v>70</v>
      </c>
      <c r="C37" s="5" t="s">
        <v>302</v>
      </c>
      <c r="D37" s="5" t="s">
        <v>32</v>
      </c>
      <c r="E37" s="4" t="s">
        <v>200</v>
      </c>
      <c r="F37" s="4" t="s">
        <v>201</v>
      </c>
      <c r="G37" s="6" t="s">
        <v>303</v>
      </c>
      <c r="H37" s="8">
        <v>0</v>
      </c>
      <c r="I37" s="5" t="s">
        <v>186</v>
      </c>
      <c r="J37" s="5" t="s">
        <v>187</v>
      </c>
      <c r="K37" s="5" t="s">
        <v>188</v>
      </c>
      <c r="L37" s="5" t="s">
        <v>203</v>
      </c>
      <c r="M37" s="8">
        <v>544</v>
      </c>
      <c r="N37" s="5" t="s">
        <v>190</v>
      </c>
    </row>
    <row r="38" spans="1:14" x14ac:dyDescent="0.3">
      <c r="A38" s="1"/>
      <c r="B38" s="5" t="s">
        <v>70</v>
      </c>
      <c r="C38" s="5" t="s">
        <v>304</v>
      </c>
      <c r="D38" s="5" t="s">
        <v>118</v>
      </c>
      <c r="E38" s="4" t="s">
        <v>305</v>
      </c>
      <c r="F38" s="4" t="s">
        <v>306</v>
      </c>
      <c r="G38" s="6" t="s">
        <v>307</v>
      </c>
      <c r="H38" s="8">
        <v>101</v>
      </c>
      <c r="I38" s="5" t="s">
        <v>186</v>
      </c>
      <c r="J38" s="5" t="s">
        <v>209</v>
      </c>
      <c r="K38" s="5" t="s">
        <v>188</v>
      </c>
      <c r="L38" s="5" t="s">
        <v>197</v>
      </c>
      <c r="M38" s="8">
        <v>4</v>
      </c>
      <c r="N38" s="5" t="s">
        <v>228</v>
      </c>
    </row>
    <row r="39" spans="1:14" x14ac:dyDescent="0.3">
      <c r="A39" s="1"/>
      <c r="B39" s="5" t="s">
        <v>80</v>
      </c>
      <c r="C39" s="5" t="s">
        <v>308</v>
      </c>
      <c r="D39" s="5" t="s">
        <v>309</v>
      </c>
      <c r="E39" s="4" t="s">
        <v>200</v>
      </c>
      <c r="F39" s="4" t="s">
        <v>201</v>
      </c>
      <c r="G39" s="6" t="s">
        <v>310</v>
      </c>
      <c r="H39" s="8">
        <v>0</v>
      </c>
      <c r="I39" s="5" t="s">
        <v>186</v>
      </c>
      <c r="J39" s="5" t="s">
        <v>209</v>
      </c>
      <c r="K39" s="5" t="s">
        <v>188</v>
      </c>
      <c r="L39" s="5" t="s">
        <v>189</v>
      </c>
      <c r="M39" s="8">
        <v>13350</v>
      </c>
      <c r="N39" s="5" t="s">
        <v>190</v>
      </c>
    </row>
    <row r="40" spans="1:14" x14ac:dyDescent="0.3">
      <c r="A40" s="1"/>
      <c r="B40" s="5" t="s">
        <v>80</v>
      </c>
      <c r="C40" s="5" t="s">
        <v>308</v>
      </c>
      <c r="D40" s="5" t="s">
        <v>311</v>
      </c>
      <c r="E40" s="4" t="s">
        <v>200</v>
      </c>
      <c r="F40" s="4" t="s">
        <v>201</v>
      </c>
      <c r="G40" s="6" t="s">
        <v>312</v>
      </c>
      <c r="H40" s="8">
        <v>260</v>
      </c>
      <c r="I40" s="5" t="s">
        <v>186</v>
      </c>
      <c r="J40" s="5" t="s">
        <v>209</v>
      </c>
      <c r="K40" s="5" t="s">
        <v>188</v>
      </c>
      <c r="L40" s="5" t="s">
        <v>197</v>
      </c>
      <c r="M40" s="8">
        <v>13344</v>
      </c>
      <c r="N40" s="5" t="s">
        <v>228</v>
      </c>
    </row>
    <row r="41" spans="1:14" x14ac:dyDescent="0.3">
      <c r="A41" s="1"/>
      <c r="B41" s="5" t="s">
        <v>80</v>
      </c>
      <c r="C41" s="5" t="s">
        <v>313</v>
      </c>
      <c r="D41" s="5" t="s">
        <v>24</v>
      </c>
      <c r="E41" s="4" t="s">
        <v>314</v>
      </c>
      <c r="F41" s="4" t="s">
        <v>315</v>
      </c>
      <c r="G41" s="6" t="s">
        <v>316</v>
      </c>
      <c r="H41" s="8">
        <v>0</v>
      </c>
      <c r="I41" s="5" t="s">
        <v>186</v>
      </c>
      <c r="J41" s="5" t="s">
        <v>187</v>
      </c>
      <c r="K41" s="5" t="s">
        <v>188</v>
      </c>
      <c r="L41" s="5" t="s">
        <v>317</v>
      </c>
      <c r="M41" s="8">
        <v>26863</v>
      </c>
      <c r="N41" s="5" t="s">
        <v>228</v>
      </c>
    </row>
    <row r="42" spans="1:14" ht="26.4" x14ac:dyDescent="0.3">
      <c r="A42" s="1"/>
      <c r="B42" s="5" t="s">
        <v>80</v>
      </c>
      <c r="C42" s="5" t="s">
        <v>318</v>
      </c>
      <c r="D42" s="5" t="s">
        <v>24</v>
      </c>
      <c r="E42" s="4" t="s">
        <v>200</v>
      </c>
      <c r="F42" s="4" t="s">
        <v>201</v>
      </c>
      <c r="G42" s="6" t="s">
        <v>319</v>
      </c>
      <c r="H42" s="8">
        <v>5.2</v>
      </c>
      <c r="I42" s="5" t="s">
        <v>186</v>
      </c>
      <c r="J42" s="5" t="s">
        <v>187</v>
      </c>
      <c r="K42" s="5" t="s">
        <v>188</v>
      </c>
      <c r="L42" s="5" t="s">
        <v>189</v>
      </c>
      <c r="M42" s="8">
        <v>22190</v>
      </c>
      <c r="N42" s="5" t="s">
        <v>228</v>
      </c>
    </row>
    <row r="43" spans="1:14" ht="26.4" x14ac:dyDescent="0.3">
      <c r="A43" s="1"/>
      <c r="B43" s="5" t="s">
        <v>80</v>
      </c>
      <c r="C43" s="5" t="s">
        <v>320</v>
      </c>
      <c r="D43" s="5" t="s">
        <v>24</v>
      </c>
      <c r="E43" s="4" t="s">
        <v>321</v>
      </c>
      <c r="F43" s="4" t="s">
        <v>322</v>
      </c>
      <c r="G43" s="6" t="s">
        <v>323</v>
      </c>
      <c r="H43" s="8">
        <v>0</v>
      </c>
      <c r="I43" s="5" t="s">
        <v>186</v>
      </c>
      <c r="J43" s="5" t="s">
        <v>187</v>
      </c>
      <c r="K43" s="5" t="s">
        <v>188</v>
      </c>
      <c r="L43" s="5" t="s">
        <v>317</v>
      </c>
      <c r="M43" s="8">
        <v>14448</v>
      </c>
      <c r="N43" s="5" t="s">
        <v>228</v>
      </c>
    </row>
    <row r="44" spans="1:14" x14ac:dyDescent="0.3">
      <c r="A44" s="1"/>
      <c r="B44" s="5" t="s">
        <v>324</v>
      </c>
      <c r="C44" s="5" t="s">
        <v>325</v>
      </c>
      <c r="D44" s="5" t="s">
        <v>24</v>
      </c>
      <c r="E44" s="4" t="s">
        <v>200</v>
      </c>
      <c r="F44" s="4" t="s">
        <v>201</v>
      </c>
      <c r="G44" s="6" t="s">
        <v>326</v>
      </c>
      <c r="H44" s="8">
        <v>0</v>
      </c>
      <c r="I44" s="5" t="s">
        <v>186</v>
      </c>
      <c r="J44" s="5" t="s">
        <v>209</v>
      </c>
      <c r="K44" s="5" t="s">
        <v>188</v>
      </c>
      <c r="L44" s="5" t="s">
        <v>203</v>
      </c>
      <c r="M44" s="8">
        <v>13601</v>
      </c>
      <c r="N44" s="5" t="s">
        <v>228</v>
      </c>
    </row>
    <row r="45" spans="1:14" x14ac:dyDescent="0.3">
      <c r="A45" s="1"/>
      <c r="B45" s="5" t="s">
        <v>324</v>
      </c>
      <c r="C45" s="5" t="s">
        <v>325</v>
      </c>
      <c r="D45" s="5" t="s">
        <v>327</v>
      </c>
      <c r="E45" s="4" t="s">
        <v>200</v>
      </c>
      <c r="F45" s="4" t="s">
        <v>201</v>
      </c>
      <c r="G45" s="6" t="s">
        <v>328</v>
      </c>
      <c r="H45" s="8">
        <v>0</v>
      </c>
      <c r="I45" s="5" t="s">
        <v>186</v>
      </c>
      <c r="J45" s="5" t="s">
        <v>209</v>
      </c>
      <c r="K45" s="5" t="s">
        <v>188</v>
      </c>
      <c r="L45" s="5" t="s">
        <v>197</v>
      </c>
      <c r="M45" s="8">
        <v>13604</v>
      </c>
      <c r="N45" s="5" t="s">
        <v>228</v>
      </c>
    </row>
    <row r="46" spans="1:14" x14ac:dyDescent="0.3">
      <c r="A46" s="1"/>
      <c r="B46" s="5" t="s">
        <v>324</v>
      </c>
      <c r="C46" s="5" t="s">
        <v>325</v>
      </c>
      <c r="D46" s="5" t="s">
        <v>329</v>
      </c>
      <c r="E46" s="4" t="s">
        <v>200</v>
      </c>
      <c r="F46" s="4" t="s">
        <v>201</v>
      </c>
      <c r="G46" s="6" t="s">
        <v>328</v>
      </c>
      <c r="H46" s="8">
        <v>0</v>
      </c>
      <c r="I46" s="5" t="s">
        <v>186</v>
      </c>
      <c r="J46" s="5" t="s">
        <v>209</v>
      </c>
      <c r="K46" s="5" t="s">
        <v>188</v>
      </c>
      <c r="L46" s="5" t="s">
        <v>197</v>
      </c>
      <c r="M46" s="8">
        <v>13603</v>
      </c>
      <c r="N46" s="5" t="s">
        <v>228</v>
      </c>
    </row>
    <row r="47" spans="1:14" x14ac:dyDescent="0.3">
      <c r="A47" s="1"/>
      <c r="B47" s="5" t="s">
        <v>324</v>
      </c>
      <c r="C47" s="5" t="s">
        <v>325</v>
      </c>
      <c r="D47" s="5" t="s">
        <v>32</v>
      </c>
      <c r="E47" s="4" t="s">
        <v>200</v>
      </c>
      <c r="F47" s="4" t="s">
        <v>201</v>
      </c>
      <c r="G47" s="6" t="s">
        <v>330</v>
      </c>
      <c r="H47" s="8">
        <v>0</v>
      </c>
      <c r="I47" s="5" t="s">
        <v>186</v>
      </c>
      <c r="J47" s="5" t="s">
        <v>209</v>
      </c>
      <c r="K47" s="5" t="s">
        <v>188</v>
      </c>
      <c r="L47" s="5" t="s">
        <v>197</v>
      </c>
      <c r="M47" s="8">
        <v>13600</v>
      </c>
      <c r="N47" s="5" t="s">
        <v>190</v>
      </c>
    </row>
    <row r="48" spans="1:14" x14ac:dyDescent="0.3">
      <c r="A48" s="1"/>
      <c r="B48" s="5" t="s">
        <v>324</v>
      </c>
      <c r="C48" s="5" t="s">
        <v>325</v>
      </c>
      <c r="D48" s="5" t="s">
        <v>331</v>
      </c>
      <c r="E48" s="4" t="s">
        <v>200</v>
      </c>
      <c r="F48" s="4" t="s">
        <v>201</v>
      </c>
      <c r="G48" s="6" t="s">
        <v>328</v>
      </c>
      <c r="H48" s="8">
        <v>0</v>
      </c>
      <c r="I48" s="5" t="s">
        <v>186</v>
      </c>
      <c r="J48" s="5" t="s">
        <v>209</v>
      </c>
      <c r="K48" s="5" t="s">
        <v>188</v>
      </c>
      <c r="L48" s="5" t="s">
        <v>197</v>
      </c>
      <c r="M48" s="8">
        <v>13602</v>
      </c>
      <c r="N48" s="5" t="s">
        <v>228</v>
      </c>
    </row>
    <row r="49" spans="1:14" ht="26.4" x14ac:dyDescent="0.3">
      <c r="A49" s="1"/>
      <c r="B49" s="5" t="s">
        <v>332</v>
      </c>
      <c r="C49" s="5" t="s">
        <v>333</v>
      </c>
      <c r="D49" s="5" t="s">
        <v>334</v>
      </c>
      <c r="E49" s="4" t="s">
        <v>200</v>
      </c>
      <c r="F49" s="4" t="s">
        <v>201</v>
      </c>
      <c r="G49" s="6" t="s">
        <v>335</v>
      </c>
      <c r="H49" s="8">
        <v>0</v>
      </c>
      <c r="I49" s="5" t="s">
        <v>186</v>
      </c>
      <c r="J49" s="5" t="s">
        <v>209</v>
      </c>
      <c r="K49" s="5" t="s">
        <v>188</v>
      </c>
      <c r="L49" s="5" t="s">
        <v>189</v>
      </c>
      <c r="M49" s="8">
        <v>21126</v>
      </c>
      <c r="N49" s="5" t="s">
        <v>190</v>
      </c>
    </row>
    <row r="50" spans="1:14" ht="39.6" x14ac:dyDescent="0.3">
      <c r="A50" s="1"/>
      <c r="B50" s="5" t="s">
        <v>332</v>
      </c>
      <c r="C50" s="5" t="s">
        <v>333</v>
      </c>
      <c r="D50" s="5" t="s">
        <v>336</v>
      </c>
      <c r="E50" s="4" t="s">
        <v>183</v>
      </c>
      <c r="F50" s="4" t="s">
        <v>184</v>
      </c>
      <c r="G50" s="6" t="s">
        <v>337</v>
      </c>
      <c r="H50" s="8">
        <v>0</v>
      </c>
      <c r="I50" s="5" t="s">
        <v>186</v>
      </c>
      <c r="J50" s="5" t="s">
        <v>187</v>
      </c>
      <c r="K50" s="5" t="s">
        <v>188</v>
      </c>
      <c r="L50" s="5" t="s">
        <v>197</v>
      </c>
      <c r="M50" s="8">
        <v>21119</v>
      </c>
      <c r="N50" s="5" t="s">
        <v>190</v>
      </c>
    </row>
    <row r="51" spans="1:14" ht="39.6" x14ac:dyDescent="0.3">
      <c r="A51" s="1"/>
      <c r="B51" s="5" t="s">
        <v>338</v>
      </c>
      <c r="C51" s="5" t="s">
        <v>339</v>
      </c>
      <c r="D51" s="5" t="s">
        <v>340</v>
      </c>
      <c r="E51" s="4" t="s">
        <v>200</v>
      </c>
      <c r="F51" s="4" t="s">
        <v>201</v>
      </c>
      <c r="G51" s="6" t="s">
        <v>341</v>
      </c>
      <c r="H51" s="8">
        <v>0</v>
      </c>
      <c r="I51" s="5" t="s">
        <v>186</v>
      </c>
      <c r="J51" s="5" t="s">
        <v>187</v>
      </c>
      <c r="K51" s="5" t="s">
        <v>188</v>
      </c>
      <c r="L51" s="5" t="s">
        <v>203</v>
      </c>
      <c r="M51" s="8">
        <v>14464</v>
      </c>
      <c r="N51" s="5" t="s">
        <v>190</v>
      </c>
    </row>
    <row r="52" spans="1:14" x14ac:dyDescent="0.3">
      <c r="A52" s="1"/>
      <c r="B52" s="5" t="s">
        <v>342</v>
      </c>
      <c r="C52" s="5" t="s">
        <v>343</v>
      </c>
      <c r="D52" s="5" t="s">
        <v>96</v>
      </c>
      <c r="E52" s="4" t="s">
        <v>344</v>
      </c>
      <c r="F52" s="4" t="s">
        <v>345</v>
      </c>
      <c r="G52" s="6" t="s">
        <v>346</v>
      </c>
      <c r="H52" s="8">
        <v>104.5</v>
      </c>
      <c r="I52" s="5" t="s">
        <v>186</v>
      </c>
      <c r="J52" s="5" t="s">
        <v>209</v>
      </c>
      <c r="K52" s="5" t="s">
        <v>188</v>
      </c>
      <c r="L52" s="5" t="s">
        <v>197</v>
      </c>
      <c r="M52" s="8">
        <v>24608</v>
      </c>
      <c r="N52" s="5" t="s">
        <v>228</v>
      </c>
    </row>
    <row r="53" spans="1:14" ht="52.8" x14ac:dyDescent="0.3">
      <c r="A53" s="1"/>
      <c r="B53" s="5" t="s">
        <v>347</v>
      </c>
      <c r="C53" s="5" t="s">
        <v>348</v>
      </c>
      <c r="D53" s="5" t="s">
        <v>94</v>
      </c>
      <c r="E53" s="4" t="s">
        <v>349</v>
      </c>
      <c r="F53" s="239">
        <v>46061.419444444444</v>
      </c>
      <c r="G53" s="6" t="s">
        <v>351</v>
      </c>
      <c r="H53" s="8">
        <v>0</v>
      </c>
      <c r="I53" s="5" t="s">
        <v>186</v>
      </c>
      <c r="J53" s="5" t="s">
        <v>209</v>
      </c>
      <c r="K53" s="5" t="s">
        <v>188</v>
      </c>
      <c r="L53" s="5" t="s">
        <v>197</v>
      </c>
      <c r="M53" s="8">
        <v>14845</v>
      </c>
      <c r="N53" s="5" t="s">
        <v>228</v>
      </c>
    </row>
    <row r="54" spans="1:14" x14ac:dyDescent="0.3">
      <c r="A54" s="1"/>
      <c r="B54" s="5" t="s">
        <v>347</v>
      </c>
      <c r="C54" s="5" t="s">
        <v>348</v>
      </c>
      <c r="D54" s="5" t="s">
        <v>96</v>
      </c>
      <c r="E54" s="4" t="s">
        <v>352</v>
      </c>
      <c r="F54" s="4" t="s">
        <v>229</v>
      </c>
      <c r="G54" s="6" t="s">
        <v>353</v>
      </c>
      <c r="H54" s="8">
        <v>0</v>
      </c>
      <c r="I54" s="5" t="s">
        <v>186</v>
      </c>
      <c r="J54" s="5" t="s">
        <v>209</v>
      </c>
      <c r="K54" s="5" t="s">
        <v>188</v>
      </c>
      <c r="L54" s="5" t="s">
        <v>197</v>
      </c>
      <c r="M54" s="8">
        <v>14846</v>
      </c>
      <c r="N54" s="5" t="s">
        <v>228</v>
      </c>
    </row>
    <row r="55" spans="1:14" ht="39.6" x14ac:dyDescent="0.3">
      <c r="A55" s="1"/>
      <c r="B55" s="5" t="s">
        <v>354</v>
      </c>
      <c r="C55" s="5" t="s">
        <v>355</v>
      </c>
      <c r="D55" s="5" t="s">
        <v>356</v>
      </c>
      <c r="E55" s="4" t="s">
        <v>200</v>
      </c>
      <c r="F55" s="4" t="s">
        <v>201</v>
      </c>
      <c r="G55" s="6" t="s">
        <v>357</v>
      </c>
      <c r="H55" s="8">
        <v>0</v>
      </c>
      <c r="I55" s="5" t="s">
        <v>186</v>
      </c>
      <c r="J55" s="5" t="s">
        <v>187</v>
      </c>
      <c r="K55" s="5" t="s">
        <v>188</v>
      </c>
      <c r="L55" s="5" t="s">
        <v>203</v>
      </c>
      <c r="M55" s="8">
        <v>1451</v>
      </c>
      <c r="N55" s="5" t="s">
        <v>190</v>
      </c>
    </row>
    <row r="56" spans="1:14" ht="26.4" x14ac:dyDescent="0.3">
      <c r="A56" s="1"/>
      <c r="B56" s="5" t="s">
        <v>358</v>
      </c>
      <c r="C56" s="5" t="s">
        <v>359</v>
      </c>
      <c r="D56" s="5" t="s">
        <v>360</v>
      </c>
      <c r="E56" s="4" t="s">
        <v>200</v>
      </c>
      <c r="F56" s="4" t="s">
        <v>201</v>
      </c>
      <c r="G56" s="6" t="s">
        <v>361</v>
      </c>
      <c r="H56" s="8">
        <v>0</v>
      </c>
      <c r="I56" s="5" t="s">
        <v>186</v>
      </c>
      <c r="J56" s="5" t="s">
        <v>187</v>
      </c>
      <c r="K56" s="5" t="s">
        <v>188</v>
      </c>
      <c r="L56" s="5" t="s">
        <v>203</v>
      </c>
      <c r="M56" s="8">
        <v>679</v>
      </c>
      <c r="N56" s="5" t="s">
        <v>190</v>
      </c>
    </row>
    <row r="57" spans="1:14" ht="39.6" x14ac:dyDescent="0.3">
      <c r="A57" s="1"/>
      <c r="B57" s="5" t="s">
        <v>362</v>
      </c>
      <c r="C57" s="5" t="s">
        <v>363</v>
      </c>
      <c r="D57" s="5" t="s">
        <v>364</v>
      </c>
      <c r="E57" s="4" t="s">
        <v>200</v>
      </c>
      <c r="F57" s="4" t="s">
        <v>201</v>
      </c>
      <c r="G57" s="6" t="s">
        <v>365</v>
      </c>
      <c r="H57" s="8">
        <v>0</v>
      </c>
      <c r="I57" s="5" t="s">
        <v>186</v>
      </c>
      <c r="J57" s="5" t="s">
        <v>209</v>
      </c>
      <c r="K57" s="5" t="s">
        <v>188</v>
      </c>
      <c r="L57" s="5" t="s">
        <v>203</v>
      </c>
      <c r="M57" s="8">
        <v>22979</v>
      </c>
      <c r="N57" s="5" t="s">
        <v>190</v>
      </c>
    </row>
    <row r="58" spans="1:14" ht="26.4" x14ac:dyDescent="0.3">
      <c r="A58" s="1"/>
      <c r="B58" s="5" t="s">
        <v>366</v>
      </c>
      <c r="C58" s="5" t="s">
        <v>367</v>
      </c>
      <c r="D58" s="5" t="s">
        <v>368</v>
      </c>
      <c r="E58" s="4" t="s">
        <v>200</v>
      </c>
      <c r="F58" s="4" t="s">
        <v>201</v>
      </c>
      <c r="G58" s="6" t="s">
        <v>369</v>
      </c>
      <c r="H58" s="8">
        <v>0</v>
      </c>
      <c r="I58" s="5" t="s">
        <v>186</v>
      </c>
      <c r="J58" s="5" t="s">
        <v>187</v>
      </c>
      <c r="K58" s="5" t="s">
        <v>188</v>
      </c>
      <c r="L58" s="5" t="s">
        <v>203</v>
      </c>
      <c r="M58" s="8">
        <v>14956</v>
      </c>
      <c r="N58" s="5" t="s">
        <v>190</v>
      </c>
    </row>
    <row r="59" spans="1:14" x14ac:dyDescent="0.3">
      <c r="A59" s="1"/>
      <c r="B59" s="5" t="s">
        <v>370</v>
      </c>
      <c r="C59" s="5" t="s">
        <v>371</v>
      </c>
      <c r="D59" s="5" t="s">
        <v>372</v>
      </c>
      <c r="E59" s="4" t="s">
        <v>200</v>
      </c>
      <c r="F59" s="4" t="s">
        <v>373</v>
      </c>
      <c r="G59" s="6" t="s">
        <v>374</v>
      </c>
      <c r="H59" s="8">
        <v>5.5</v>
      </c>
      <c r="I59" s="5" t="s">
        <v>186</v>
      </c>
      <c r="J59" s="5" t="s">
        <v>209</v>
      </c>
      <c r="K59" s="5" t="s">
        <v>188</v>
      </c>
      <c r="L59" s="5" t="s">
        <v>197</v>
      </c>
      <c r="M59" s="8">
        <v>205</v>
      </c>
      <c r="N59" s="5" t="s">
        <v>228</v>
      </c>
    </row>
    <row r="60" spans="1:14" x14ac:dyDescent="0.3">
      <c r="A60" s="1"/>
      <c r="B60" s="5" t="s">
        <v>370</v>
      </c>
      <c r="C60" s="5" t="s">
        <v>375</v>
      </c>
      <c r="D60" s="5" t="s">
        <v>118</v>
      </c>
      <c r="E60" s="4" t="s">
        <v>200</v>
      </c>
      <c r="F60" s="4" t="s">
        <v>376</v>
      </c>
      <c r="G60" s="6" t="s">
        <v>377</v>
      </c>
      <c r="H60" s="8">
        <v>44.12</v>
      </c>
      <c r="I60" s="5" t="s">
        <v>186</v>
      </c>
      <c r="J60" s="5" t="s">
        <v>209</v>
      </c>
      <c r="K60" s="5" t="s">
        <v>188</v>
      </c>
      <c r="L60" s="5" t="s">
        <v>197</v>
      </c>
      <c r="M60" s="8">
        <v>76</v>
      </c>
      <c r="N60" s="5" t="s">
        <v>228</v>
      </c>
    </row>
    <row r="61" spans="1:14" x14ac:dyDescent="0.3">
      <c r="A61" s="1"/>
      <c r="B61" s="5" t="s">
        <v>132</v>
      </c>
      <c r="C61" s="5" t="s">
        <v>378</v>
      </c>
      <c r="D61" s="5" t="s">
        <v>379</v>
      </c>
      <c r="E61" s="4" t="s">
        <v>200</v>
      </c>
      <c r="F61" s="4" t="s">
        <v>201</v>
      </c>
      <c r="G61" s="6" t="s">
        <v>380</v>
      </c>
      <c r="H61" s="8">
        <v>0.7</v>
      </c>
      <c r="I61" s="5" t="s">
        <v>186</v>
      </c>
      <c r="J61" s="5" t="s">
        <v>209</v>
      </c>
      <c r="K61" s="5" t="s">
        <v>188</v>
      </c>
      <c r="L61" s="5" t="s">
        <v>197</v>
      </c>
      <c r="M61" s="8">
        <v>18790</v>
      </c>
      <c r="N61" s="5" t="s">
        <v>228</v>
      </c>
    </row>
    <row r="62" spans="1:14" x14ac:dyDescent="0.3">
      <c r="A62" s="1"/>
      <c r="B62" s="5" t="s">
        <v>132</v>
      </c>
      <c r="C62" s="5" t="s">
        <v>378</v>
      </c>
      <c r="D62" s="5" t="s">
        <v>83</v>
      </c>
      <c r="E62" s="4" t="s">
        <v>200</v>
      </c>
      <c r="F62" s="4" t="s">
        <v>201</v>
      </c>
      <c r="G62" s="6" t="s">
        <v>380</v>
      </c>
      <c r="H62" s="8">
        <v>0.35</v>
      </c>
      <c r="I62" s="5" t="s">
        <v>186</v>
      </c>
      <c r="J62" s="5" t="s">
        <v>209</v>
      </c>
      <c r="K62" s="5" t="s">
        <v>188</v>
      </c>
      <c r="L62" s="5" t="s">
        <v>197</v>
      </c>
      <c r="M62" s="8">
        <v>18792</v>
      </c>
      <c r="N62" s="5" t="s">
        <v>228</v>
      </c>
    </row>
    <row r="63" spans="1:14" x14ac:dyDescent="0.3">
      <c r="A63" s="1"/>
      <c r="B63" s="5" t="s">
        <v>132</v>
      </c>
      <c r="C63" s="5" t="s">
        <v>378</v>
      </c>
      <c r="D63" s="5" t="s">
        <v>118</v>
      </c>
      <c r="E63" s="4" t="s">
        <v>200</v>
      </c>
      <c r="F63" s="4" t="s">
        <v>201</v>
      </c>
      <c r="G63" s="6" t="s">
        <v>380</v>
      </c>
      <c r="H63" s="8">
        <v>0.35</v>
      </c>
      <c r="I63" s="5" t="s">
        <v>186</v>
      </c>
      <c r="J63" s="5" t="s">
        <v>209</v>
      </c>
      <c r="K63" s="5" t="s">
        <v>188</v>
      </c>
      <c r="L63" s="5" t="s">
        <v>197</v>
      </c>
      <c r="M63" s="8">
        <v>18793</v>
      </c>
      <c r="N63" s="5" t="s">
        <v>228</v>
      </c>
    </row>
    <row r="64" spans="1:14" x14ac:dyDescent="0.3">
      <c r="A64" s="1"/>
      <c r="B64" s="5" t="s">
        <v>132</v>
      </c>
      <c r="C64" s="5" t="s">
        <v>242</v>
      </c>
      <c r="D64" s="5" t="s">
        <v>24</v>
      </c>
      <c r="E64" s="4" t="s">
        <v>200</v>
      </c>
      <c r="F64" s="4" t="s">
        <v>201</v>
      </c>
      <c r="G64" s="6" t="s">
        <v>380</v>
      </c>
      <c r="H64" s="8">
        <v>30</v>
      </c>
      <c r="I64" s="5" t="s">
        <v>186</v>
      </c>
      <c r="J64" s="5" t="s">
        <v>209</v>
      </c>
      <c r="K64" s="5" t="s">
        <v>188</v>
      </c>
      <c r="L64" s="5" t="s">
        <v>197</v>
      </c>
      <c r="M64" s="8">
        <v>270</v>
      </c>
      <c r="N64" s="5" t="s">
        <v>228</v>
      </c>
    </row>
    <row r="65" spans="1:14" x14ac:dyDescent="0.3">
      <c r="A65" s="1"/>
      <c r="B65" s="5" t="s">
        <v>132</v>
      </c>
      <c r="C65" s="5" t="s">
        <v>242</v>
      </c>
      <c r="D65" s="5" t="s">
        <v>94</v>
      </c>
      <c r="E65" s="4" t="s">
        <v>200</v>
      </c>
      <c r="F65" s="4" t="s">
        <v>201</v>
      </c>
      <c r="G65" s="6" t="s">
        <v>380</v>
      </c>
      <c r="H65" s="8">
        <v>15</v>
      </c>
      <c r="I65" s="5" t="s">
        <v>186</v>
      </c>
      <c r="J65" s="5" t="s">
        <v>209</v>
      </c>
      <c r="K65" s="5" t="s">
        <v>188</v>
      </c>
      <c r="L65" s="5" t="s">
        <v>197</v>
      </c>
      <c r="M65" s="8">
        <v>26</v>
      </c>
      <c r="N65" s="5" t="s">
        <v>228</v>
      </c>
    </row>
    <row r="66" spans="1:14" x14ac:dyDescent="0.3">
      <c r="A66" s="1"/>
      <c r="B66" s="5" t="s">
        <v>132</v>
      </c>
      <c r="C66" s="5" t="s">
        <v>242</v>
      </c>
      <c r="D66" s="5" t="s">
        <v>94</v>
      </c>
      <c r="E66" s="4" t="s">
        <v>200</v>
      </c>
      <c r="F66" s="4" t="s">
        <v>381</v>
      </c>
      <c r="G66" s="6" t="s">
        <v>382</v>
      </c>
      <c r="H66" s="8">
        <v>15</v>
      </c>
      <c r="I66" s="5" t="s">
        <v>186</v>
      </c>
      <c r="J66" s="5" t="s">
        <v>209</v>
      </c>
      <c r="K66" s="5" t="s">
        <v>188</v>
      </c>
      <c r="L66" s="5" t="s">
        <v>197</v>
      </c>
      <c r="M66" s="8">
        <v>26</v>
      </c>
      <c r="N66" s="5" t="s">
        <v>228</v>
      </c>
    </row>
    <row r="67" spans="1:14" x14ac:dyDescent="0.3">
      <c r="A67" s="1"/>
      <c r="B67" s="5" t="s">
        <v>132</v>
      </c>
      <c r="C67" s="5" t="s">
        <v>242</v>
      </c>
      <c r="D67" s="5" t="s">
        <v>96</v>
      </c>
      <c r="E67" s="4" t="s">
        <v>200</v>
      </c>
      <c r="F67" s="4" t="s">
        <v>201</v>
      </c>
      <c r="G67" s="6" t="s">
        <v>380</v>
      </c>
      <c r="H67" s="8">
        <v>15</v>
      </c>
      <c r="I67" s="5" t="s">
        <v>186</v>
      </c>
      <c r="J67" s="5" t="s">
        <v>209</v>
      </c>
      <c r="K67" s="5" t="s">
        <v>188</v>
      </c>
      <c r="L67" s="5" t="s">
        <v>197</v>
      </c>
      <c r="M67" s="8">
        <v>27</v>
      </c>
      <c r="N67" s="5" t="s">
        <v>228</v>
      </c>
    </row>
    <row r="68" spans="1:14" ht="26.4" x14ac:dyDescent="0.3">
      <c r="A68" s="1"/>
      <c r="B68" s="5" t="s">
        <v>132</v>
      </c>
      <c r="C68" s="5" t="s">
        <v>242</v>
      </c>
      <c r="D68" s="5" t="s">
        <v>383</v>
      </c>
      <c r="E68" s="4" t="s">
        <v>384</v>
      </c>
      <c r="F68" s="4" t="s">
        <v>201</v>
      </c>
      <c r="G68" s="6" t="s">
        <v>385</v>
      </c>
      <c r="H68" s="8">
        <v>0</v>
      </c>
      <c r="I68" s="5" t="s">
        <v>186</v>
      </c>
      <c r="J68" s="5" t="s">
        <v>209</v>
      </c>
      <c r="K68" s="5" t="s">
        <v>188</v>
      </c>
      <c r="L68" s="5" t="s">
        <v>203</v>
      </c>
      <c r="M68" s="8">
        <v>13334</v>
      </c>
      <c r="N68" s="5" t="s">
        <v>190</v>
      </c>
    </row>
    <row r="69" spans="1:14" x14ac:dyDescent="0.3">
      <c r="A69" s="1"/>
      <c r="B69" s="5" t="s">
        <v>132</v>
      </c>
      <c r="C69" s="5" t="s">
        <v>386</v>
      </c>
      <c r="D69" s="5" t="s">
        <v>387</v>
      </c>
      <c r="E69" s="4" t="s">
        <v>388</v>
      </c>
      <c r="F69" s="4" t="s">
        <v>389</v>
      </c>
      <c r="G69" s="6" t="s">
        <v>390</v>
      </c>
      <c r="H69" s="8">
        <v>150</v>
      </c>
      <c r="I69" s="5" t="s">
        <v>186</v>
      </c>
      <c r="J69" s="5" t="s">
        <v>187</v>
      </c>
      <c r="K69" s="5" t="s">
        <v>188</v>
      </c>
      <c r="L69" s="5" t="s">
        <v>197</v>
      </c>
      <c r="M69" s="8">
        <v>13</v>
      </c>
      <c r="N69" s="5" t="s">
        <v>228</v>
      </c>
    </row>
    <row r="70" spans="1:14" x14ac:dyDescent="0.3">
      <c r="A70" s="1"/>
      <c r="B70" s="5" t="s">
        <v>132</v>
      </c>
      <c r="C70" s="5" t="s">
        <v>386</v>
      </c>
      <c r="D70" s="5" t="s">
        <v>78</v>
      </c>
      <c r="E70" s="4" t="s">
        <v>388</v>
      </c>
      <c r="F70" s="4" t="s">
        <v>389</v>
      </c>
      <c r="G70" s="6" t="s">
        <v>390</v>
      </c>
      <c r="H70" s="8">
        <v>150</v>
      </c>
      <c r="I70" s="5" t="s">
        <v>186</v>
      </c>
      <c r="J70" s="5" t="s">
        <v>187</v>
      </c>
      <c r="K70" s="5" t="s">
        <v>188</v>
      </c>
      <c r="L70" s="5" t="s">
        <v>197</v>
      </c>
      <c r="M70" s="8">
        <v>14</v>
      </c>
      <c r="N70" s="5" t="s">
        <v>228</v>
      </c>
    </row>
    <row r="71" spans="1:14" x14ac:dyDescent="0.3">
      <c r="A71" s="1"/>
      <c r="B71" s="5" t="s">
        <v>391</v>
      </c>
      <c r="C71" s="5" t="s">
        <v>392</v>
      </c>
      <c r="D71" s="5" t="s">
        <v>24</v>
      </c>
      <c r="E71" s="4" t="s">
        <v>200</v>
      </c>
      <c r="F71" s="4" t="s">
        <v>201</v>
      </c>
      <c r="G71" s="6" t="s">
        <v>393</v>
      </c>
      <c r="H71" s="8">
        <v>3.15</v>
      </c>
      <c r="I71" s="5" t="s">
        <v>186</v>
      </c>
      <c r="J71" s="5" t="s">
        <v>209</v>
      </c>
      <c r="K71" s="5" t="s">
        <v>188</v>
      </c>
      <c r="L71" s="5" t="s">
        <v>189</v>
      </c>
      <c r="M71" s="8">
        <v>15160</v>
      </c>
      <c r="N71" s="5" t="s">
        <v>228</v>
      </c>
    </row>
    <row r="72" spans="1:14" x14ac:dyDescent="0.3">
      <c r="A72" s="1"/>
      <c r="B72" s="5" t="s">
        <v>391</v>
      </c>
      <c r="C72" s="5" t="s">
        <v>392</v>
      </c>
      <c r="D72" s="5" t="s">
        <v>24</v>
      </c>
      <c r="E72" s="4" t="s">
        <v>200</v>
      </c>
      <c r="F72" s="4" t="s">
        <v>201</v>
      </c>
      <c r="G72" s="6" t="s">
        <v>394</v>
      </c>
      <c r="H72" s="8">
        <v>3.15</v>
      </c>
      <c r="I72" s="5" t="s">
        <v>226</v>
      </c>
      <c r="J72" s="5" t="s">
        <v>209</v>
      </c>
      <c r="K72" s="5" t="s">
        <v>188</v>
      </c>
      <c r="L72" s="5" t="s">
        <v>189</v>
      </c>
      <c r="M72" s="8">
        <v>15160</v>
      </c>
      <c r="N72" s="5" t="s">
        <v>228</v>
      </c>
    </row>
    <row r="73" spans="1:14" x14ac:dyDescent="0.3">
      <c r="A73" s="1"/>
      <c r="B73" s="5" t="s">
        <v>391</v>
      </c>
      <c r="C73" s="5" t="s">
        <v>392</v>
      </c>
      <c r="D73" s="5" t="s">
        <v>24</v>
      </c>
      <c r="E73" s="4" t="s">
        <v>395</v>
      </c>
      <c r="F73" s="4" t="s">
        <v>396</v>
      </c>
      <c r="G73" s="6" t="s">
        <v>397</v>
      </c>
      <c r="H73" s="8">
        <v>3.15</v>
      </c>
      <c r="I73" s="5" t="s">
        <v>226</v>
      </c>
      <c r="J73" s="5" t="s">
        <v>209</v>
      </c>
      <c r="K73" s="5" t="s">
        <v>188</v>
      </c>
      <c r="L73" s="5" t="s">
        <v>189</v>
      </c>
      <c r="M73" s="8">
        <v>15160</v>
      </c>
      <c r="N73" s="5" t="s">
        <v>228</v>
      </c>
    </row>
    <row r="74" spans="1:14" ht="26.4" x14ac:dyDescent="0.3">
      <c r="A74" s="1"/>
      <c r="B74" s="5" t="s">
        <v>398</v>
      </c>
      <c r="C74" s="5" t="s">
        <v>399</v>
      </c>
      <c r="D74" s="5" t="s">
        <v>94</v>
      </c>
      <c r="E74" s="4" t="s">
        <v>200</v>
      </c>
      <c r="F74" s="4" t="s">
        <v>201</v>
      </c>
      <c r="G74" s="6" t="s">
        <v>400</v>
      </c>
      <c r="H74" s="8">
        <v>1.5</v>
      </c>
      <c r="I74" s="5" t="s">
        <v>186</v>
      </c>
      <c r="J74" s="5" t="s">
        <v>209</v>
      </c>
      <c r="K74" s="5" t="s">
        <v>188</v>
      </c>
      <c r="L74" s="5" t="s">
        <v>197</v>
      </c>
      <c r="M74" s="8">
        <v>15113</v>
      </c>
      <c r="N74" s="5" t="s">
        <v>228</v>
      </c>
    </row>
    <row r="75" spans="1:14" ht="26.4" x14ac:dyDescent="0.3">
      <c r="A75" s="1"/>
      <c r="B75" s="5" t="s">
        <v>401</v>
      </c>
      <c r="C75" s="5" t="s">
        <v>402</v>
      </c>
      <c r="D75" s="5" t="s">
        <v>403</v>
      </c>
      <c r="E75" s="4" t="s">
        <v>183</v>
      </c>
      <c r="F75" s="4" t="s">
        <v>184</v>
      </c>
      <c r="G75" s="6" t="s">
        <v>404</v>
      </c>
      <c r="H75" s="8">
        <v>0</v>
      </c>
      <c r="I75" s="5" t="s">
        <v>186</v>
      </c>
      <c r="J75" s="5" t="s">
        <v>209</v>
      </c>
      <c r="K75" s="5" t="s">
        <v>188</v>
      </c>
      <c r="L75" s="5" t="s">
        <v>189</v>
      </c>
      <c r="M75" s="8">
        <v>15147</v>
      </c>
      <c r="N75" s="5" t="s">
        <v>190</v>
      </c>
    </row>
    <row r="76" spans="1:14" ht="39.6" x14ac:dyDescent="0.3">
      <c r="A76" s="1"/>
      <c r="B76" s="5" t="s">
        <v>401</v>
      </c>
      <c r="C76" s="5" t="s">
        <v>402</v>
      </c>
      <c r="D76" s="5" t="s">
        <v>405</v>
      </c>
      <c r="E76" s="4" t="s">
        <v>183</v>
      </c>
      <c r="F76" s="4" t="s">
        <v>184</v>
      </c>
      <c r="G76" s="6" t="s">
        <v>406</v>
      </c>
      <c r="H76" s="8">
        <v>0</v>
      </c>
      <c r="I76" s="5" t="s">
        <v>186</v>
      </c>
      <c r="J76" s="5" t="s">
        <v>209</v>
      </c>
      <c r="K76" s="5" t="s">
        <v>188</v>
      </c>
      <c r="L76" s="5" t="s">
        <v>203</v>
      </c>
      <c r="M76" s="8">
        <v>15148</v>
      </c>
      <c r="N76" s="5" t="s">
        <v>190</v>
      </c>
    </row>
    <row r="77" spans="1:14" ht="26.4" x14ac:dyDescent="0.3">
      <c r="A77" s="1"/>
      <c r="B77" s="5" t="s">
        <v>407</v>
      </c>
      <c r="C77" s="5" t="s">
        <v>408</v>
      </c>
      <c r="D77" s="5" t="s">
        <v>409</v>
      </c>
      <c r="E77" s="4" t="s">
        <v>200</v>
      </c>
      <c r="F77" s="4" t="s">
        <v>201</v>
      </c>
      <c r="G77" s="6" t="s">
        <v>410</v>
      </c>
      <c r="H77" s="8">
        <v>0</v>
      </c>
      <c r="I77" s="5" t="s">
        <v>186</v>
      </c>
      <c r="J77" s="5" t="s">
        <v>187</v>
      </c>
      <c r="K77" s="5" t="s">
        <v>188</v>
      </c>
      <c r="L77" s="5" t="s">
        <v>203</v>
      </c>
      <c r="M77" s="8">
        <v>24124</v>
      </c>
      <c r="N77" s="5" t="s">
        <v>190</v>
      </c>
    </row>
    <row r="78" spans="1:14" x14ac:dyDescent="0.3">
      <c r="A78" s="1"/>
      <c r="B78" s="5" t="s">
        <v>407</v>
      </c>
      <c r="C78" s="5" t="s">
        <v>411</v>
      </c>
      <c r="D78" s="5" t="s">
        <v>412</v>
      </c>
      <c r="E78" s="4" t="s">
        <v>200</v>
      </c>
      <c r="F78" s="4" t="s">
        <v>201</v>
      </c>
      <c r="G78" s="6" t="s">
        <v>413</v>
      </c>
      <c r="H78" s="8">
        <v>0</v>
      </c>
      <c r="I78" s="5" t="s">
        <v>186</v>
      </c>
      <c r="J78" s="5" t="s">
        <v>209</v>
      </c>
      <c r="K78" s="5" t="s">
        <v>188</v>
      </c>
      <c r="L78" s="5" t="s">
        <v>203</v>
      </c>
      <c r="M78" s="8">
        <v>352</v>
      </c>
      <c r="N78" s="5" t="s">
        <v>190</v>
      </c>
    </row>
    <row r="79" spans="1:14" ht="66" x14ac:dyDescent="0.3">
      <c r="A79" s="1"/>
      <c r="B79" s="5" t="s">
        <v>407</v>
      </c>
      <c r="C79" s="5" t="s">
        <v>411</v>
      </c>
      <c r="D79" s="5" t="s">
        <v>414</v>
      </c>
      <c r="E79" s="4" t="s">
        <v>200</v>
      </c>
      <c r="F79" s="4" t="s">
        <v>201</v>
      </c>
      <c r="G79" s="6" t="s">
        <v>415</v>
      </c>
      <c r="H79" s="8">
        <v>0</v>
      </c>
      <c r="I79" s="5" t="s">
        <v>186</v>
      </c>
      <c r="J79" s="5" t="s">
        <v>209</v>
      </c>
      <c r="K79" s="5" t="s">
        <v>188</v>
      </c>
      <c r="L79" s="5" t="s">
        <v>203</v>
      </c>
      <c r="M79" s="8">
        <v>8939</v>
      </c>
      <c r="N79" s="5" t="s">
        <v>190</v>
      </c>
    </row>
    <row r="80" spans="1:14" x14ac:dyDescent="0.3">
      <c r="A80" s="1"/>
      <c r="B80" s="5" t="s">
        <v>407</v>
      </c>
      <c r="C80" s="5" t="s">
        <v>411</v>
      </c>
      <c r="D80" s="5" t="s">
        <v>416</v>
      </c>
      <c r="E80" s="4" t="s">
        <v>417</v>
      </c>
      <c r="F80" s="4" t="s">
        <v>298</v>
      </c>
      <c r="G80" s="6" t="s">
        <v>418</v>
      </c>
      <c r="H80" s="8">
        <v>0</v>
      </c>
      <c r="I80" s="5" t="s">
        <v>186</v>
      </c>
      <c r="J80" s="5" t="s">
        <v>209</v>
      </c>
      <c r="K80" s="5" t="s">
        <v>188</v>
      </c>
      <c r="L80" s="5" t="s">
        <v>203</v>
      </c>
      <c r="M80" s="8">
        <v>890</v>
      </c>
      <c r="N80" s="5" t="s">
        <v>190</v>
      </c>
    </row>
    <row r="81" spans="1:14" x14ac:dyDescent="0.3">
      <c r="A81" s="1"/>
      <c r="B81" s="5" t="s">
        <v>407</v>
      </c>
      <c r="C81" s="5" t="s">
        <v>411</v>
      </c>
      <c r="D81" s="5" t="s">
        <v>419</v>
      </c>
      <c r="E81" s="4" t="s">
        <v>417</v>
      </c>
      <c r="F81" s="4" t="s">
        <v>298</v>
      </c>
      <c r="G81" s="6" t="s">
        <v>420</v>
      </c>
      <c r="H81" s="8">
        <v>0</v>
      </c>
      <c r="I81" s="5" t="s">
        <v>186</v>
      </c>
      <c r="J81" s="5" t="s">
        <v>209</v>
      </c>
      <c r="K81" s="5" t="s">
        <v>188</v>
      </c>
      <c r="L81" s="5" t="s">
        <v>203</v>
      </c>
      <c r="M81" s="8">
        <v>341</v>
      </c>
      <c r="N81" s="5" t="s">
        <v>190</v>
      </c>
    </row>
    <row r="82" spans="1:14" ht="26.4" x14ac:dyDescent="0.3">
      <c r="A82" s="1"/>
      <c r="B82" s="5" t="s">
        <v>407</v>
      </c>
      <c r="C82" s="5" t="s">
        <v>411</v>
      </c>
      <c r="D82" s="5" t="s">
        <v>421</v>
      </c>
      <c r="E82" s="4" t="s">
        <v>417</v>
      </c>
      <c r="F82" s="4" t="s">
        <v>422</v>
      </c>
      <c r="G82" s="6" t="s">
        <v>423</v>
      </c>
      <c r="H82" s="8">
        <v>0</v>
      </c>
      <c r="I82" s="5" t="s">
        <v>186</v>
      </c>
      <c r="J82" s="5" t="s">
        <v>209</v>
      </c>
      <c r="K82" s="5" t="s">
        <v>188</v>
      </c>
      <c r="L82" s="5" t="s">
        <v>197</v>
      </c>
      <c r="M82" s="8">
        <v>24731</v>
      </c>
      <c r="N82" s="5" t="s">
        <v>190</v>
      </c>
    </row>
    <row r="83" spans="1:14" ht="26.4" x14ac:dyDescent="0.3">
      <c r="A83" s="1"/>
      <c r="B83" s="5" t="s">
        <v>407</v>
      </c>
      <c r="C83" s="5" t="s">
        <v>411</v>
      </c>
      <c r="D83" s="5" t="s">
        <v>424</v>
      </c>
      <c r="E83" s="4" t="s">
        <v>417</v>
      </c>
      <c r="F83" s="4" t="s">
        <v>422</v>
      </c>
      <c r="G83" s="6" t="s">
        <v>425</v>
      </c>
      <c r="H83" s="8">
        <v>0</v>
      </c>
      <c r="I83" s="5" t="s">
        <v>186</v>
      </c>
      <c r="J83" s="5" t="s">
        <v>209</v>
      </c>
      <c r="K83" s="5" t="s">
        <v>188</v>
      </c>
      <c r="L83" s="5" t="s">
        <v>197</v>
      </c>
      <c r="M83" s="8">
        <v>13395</v>
      </c>
      <c r="N83" s="5" t="s">
        <v>190</v>
      </c>
    </row>
    <row r="84" spans="1:14" x14ac:dyDescent="0.3">
      <c r="A84" s="1"/>
      <c r="B84" s="5" t="s">
        <v>407</v>
      </c>
      <c r="C84" s="5" t="s">
        <v>411</v>
      </c>
      <c r="D84" s="5" t="s">
        <v>426</v>
      </c>
      <c r="E84" s="4" t="s">
        <v>298</v>
      </c>
      <c r="F84" s="4" t="s">
        <v>422</v>
      </c>
      <c r="G84" s="6" t="s">
        <v>418</v>
      </c>
      <c r="H84" s="8">
        <v>0</v>
      </c>
      <c r="I84" s="5" t="s">
        <v>186</v>
      </c>
      <c r="J84" s="5" t="s">
        <v>209</v>
      </c>
      <c r="K84" s="5" t="s">
        <v>188</v>
      </c>
      <c r="L84" s="5" t="s">
        <v>203</v>
      </c>
      <c r="M84" s="8">
        <v>889</v>
      </c>
      <c r="N84" s="5" t="s">
        <v>190</v>
      </c>
    </row>
    <row r="85" spans="1:14" x14ac:dyDescent="0.3">
      <c r="A85" s="1"/>
      <c r="B85" s="5" t="s">
        <v>407</v>
      </c>
      <c r="C85" s="5" t="s">
        <v>411</v>
      </c>
      <c r="D85" s="5" t="s">
        <v>427</v>
      </c>
      <c r="E85" s="4" t="s">
        <v>298</v>
      </c>
      <c r="F85" s="4" t="s">
        <v>422</v>
      </c>
      <c r="G85" s="6" t="s">
        <v>420</v>
      </c>
      <c r="H85" s="8">
        <v>0</v>
      </c>
      <c r="I85" s="5" t="s">
        <v>186</v>
      </c>
      <c r="J85" s="5" t="s">
        <v>209</v>
      </c>
      <c r="K85" s="5" t="s">
        <v>188</v>
      </c>
      <c r="L85" s="5" t="s">
        <v>203</v>
      </c>
      <c r="M85" s="8">
        <v>891</v>
      </c>
      <c r="N85" s="5" t="s">
        <v>190</v>
      </c>
    </row>
    <row r="86" spans="1:14" ht="26.4" x14ac:dyDescent="0.3">
      <c r="A86" s="1"/>
      <c r="B86" s="5" t="s">
        <v>407</v>
      </c>
      <c r="C86" s="5" t="s">
        <v>428</v>
      </c>
      <c r="D86" s="5" t="s">
        <v>429</v>
      </c>
      <c r="E86" s="4" t="s">
        <v>430</v>
      </c>
      <c r="F86" s="4" t="s">
        <v>431</v>
      </c>
      <c r="G86" s="6" t="s">
        <v>432</v>
      </c>
      <c r="H86" s="8">
        <v>0</v>
      </c>
      <c r="I86" s="5" t="s">
        <v>186</v>
      </c>
      <c r="J86" s="5" t="s">
        <v>209</v>
      </c>
      <c r="K86" s="5" t="s">
        <v>188</v>
      </c>
      <c r="L86" s="5" t="s">
        <v>197</v>
      </c>
      <c r="M86" s="8">
        <v>15653</v>
      </c>
      <c r="N86" s="5" t="s">
        <v>190</v>
      </c>
    </row>
    <row r="87" spans="1:14" ht="26.4" x14ac:dyDescent="0.3">
      <c r="A87" s="1"/>
      <c r="B87" s="5" t="s">
        <v>407</v>
      </c>
      <c r="C87" s="5" t="s">
        <v>428</v>
      </c>
      <c r="D87" s="5" t="s">
        <v>429</v>
      </c>
      <c r="E87" s="4" t="s">
        <v>430</v>
      </c>
      <c r="F87" s="4" t="s">
        <v>433</v>
      </c>
      <c r="G87" s="6" t="s">
        <v>434</v>
      </c>
      <c r="H87" s="8">
        <v>0</v>
      </c>
      <c r="I87" s="5" t="s">
        <v>186</v>
      </c>
      <c r="J87" s="5" t="s">
        <v>209</v>
      </c>
      <c r="K87" s="5" t="s">
        <v>188</v>
      </c>
      <c r="L87" s="5" t="s">
        <v>197</v>
      </c>
      <c r="M87" s="8">
        <v>15653</v>
      </c>
      <c r="N87" s="5" t="s">
        <v>190</v>
      </c>
    </row>
    <row r="88" spans="1:14" ht="26.4" x14ac:dyDescent="0.3">
      <c r="A88" s="1"/>
      <c r="B88" s="5" t="s">
        <v>407</v>
      </c>
      <c r="C88" s="5" t="s">
        <v>435</v>
      </c>
      <c r="D88" s="5" t="s">
        <v>436</v>
      </c>
      <c r="E88" s="4" t="s">
        <v>183</v>
      </c>
      <c r="F88" s="4" t="s">
        <v>431</v>
      </c>
      <c r="G88" s="6" t="s">
        <v>437</v>
      </c>
      <c r="H88" s="8">
        <v>0</v>
      </c>
      <c r="I88" s="5" t="s">
        <v>186</v>
      </c>
      <c r="J88" s="5" t="s">
        <v>209</v>
      </c>
      <c r="K88" s="5" t="s">
        <v>188</v>
      </c>
      <c r="L88" s="5" t="s">
        <v>189</v>
      </c>
      <c r="M88" s="8">
        <v>1128</v>
      </c>
      <c r="N88" s="5" t="s">
        <v>190</v>
      </c>
    </row>
    <row r="89" spans="1:14" ht="26.4" x14ac:dyDescent="0.3">
      <c r="A89" s="1"/>
      <c r="B89" s="5" t="s">
        <v>407</v>
      </c>
      <c r="C89" s="5" t="s">
        <v>438</v>
      </c>
      <c r="D89" s="5" t="s">
        <v>439</v>
      </c>
      <c r="E89" s="4" t="s">
        <v>200</v>
      </c>
      <c r="F89" s="4" t="s">
        <v>201</v>
      </c>
      <c r="G89" s="6" t="s">
        <v>440</v>
      </c>
      <c r="H89" s="8">
        <v>0</v>
      </c>
      <c r="I89" s="5" t="s">
        <v>186</v>
      </c>
      <c r="J89" s="5" t="s">
        <v>187</v>
      </c>
      <c r="K89" s="5" t="s">
        <v>188</v>
      </c>
      <c r="L89" s="5" t="s">
        <v>203</v>
      </c>
      <c r="M89" s="8">
        <v>23258</v>
      </c>
      <c r="N89" s="5" t="s">
        <v>190</v>
      </c>
    </row>
    <row r="90" spans="1:14" ht="26.4" x14ac:dyDescent="0.3">
      <c r="A90" s="1"/>
      <c r="B90" s="5" t="s">
        <v>407</v>
      </c>
      <c r="C90" s="5" t="s">
        <v>441</v>
      </c>
      <c r="D90" s="5" t="s">
        <v>442</v>
      </c>
      <c r="E90" s="4" t="s">
        <v>200</v>
      </c>
      <c r="F90" s="4" t="s">
        <v>201</v>
      </c>
      <c r="G90" s="6" t="s">
        <v>443</v>
      </c>
      <c r="H90" s="8">
        <v>0</v>
      </c>
      <c r="I90" s="5" t="s">
        <v>186</v>
      </c>
      <c r="J90" s="5" t="s">
        <v>209</v>
      </c>
      <c r="K90" s="5" t="s">
        <v>188</v>
      </c>
      <c r="L90" s="5" t="s">
        <v>203</v>
      </c>
      <c r="M90" s="8">
        <v>853</v>
      </c>
      <c r="N90" s="5" t="s">
        <v>190</v>
      </c>
    </row>
    <row r="91" spans="1:14" ht="52.8" x14ac:dyDescent="0.3">
      <c r="A91" s="1"/>
      <c r="B91" s="5" t="s">
        <v>407</v>
      </c>
      <c r="C91" s="5" t="s">
        <v>444</v>
      </c>
      <c r="D91" s="5" t="s">
        <v>445</v>
      </c>
      <c r="E91" s="4" t="s">
        <v>200</v>
      </c>
      <c r="F91" s="4" t="s">
        <v>201</v>
      </c>
      <c r="G91" s="6" t="s">
        <v>446</v>
      </c>
      <c r="H91" s="8">
        <v>0</v>
      </c>
      <c r="I91" s="5" t="s">
        <v>186</v>
      </c>
      <c r="J91" s="5" t="s">
        <v>209</v>
      </c>
      <c r="K91" s="5" t="s">
        <v>188</v>
      </c>
      <c r="L91" s="5" t="s">
        <v>203</v>
      </c>
      <c r="M91" s="8">
        <v>834</v>
      </c>
      <c r="N91" s="5" t="s">
        <v>190</v>
      </c>
    </row>
    <row r="92" spans="1:14" ht="39.6" x14ac:dyDescent="0.3">
      <c r="A92" s="1"/>
      <c r="B92" s="5" t="s">
        <v>407</v>
      </c>
      <c r="C92" s="5" t="s">
        <v>444</v>
      </c>
      <c r="D92" s="5" t="s">
        <v>447</v>
      </c>
      <c r="E92" s="4" t="s">
        <v>200</v>
      </c>
      <c r="F92" s="4" t="s">
        <v>201</v>
      </c>
      <c r="G92" s="6" t="s">
        <v>448</v>
      </c>
      <c r="H92" s="8">
        <v>0</v>
      </c>
      <c r="I92" s="5" t="s">
        <v>186</v>
      </c>
      <c r="J92" s="5" t="s">
        <v>209</v>
      </c>
      <c r="K92" s="5" t="s">
        <v>188</v>
      </c>
      <c r="L92" s="5" t="s">
        <v>203</v>
      </c>
      <c r="M92" s="8">
        <v>1601</v>
      </c>
      <c r="N92" s="5" t="s">
        <v>190</v>
      </c>
    </row>
    <row r="93" spans="1:14" ht="52.8" x14ac:dyDescent="0.3">
      <c r="A93" s="1"/>
      <c r="B93" s="5" t="s">
        <v>407</v>
      </c>
      <c r="C93" s="5" t="s">
        <v>444</v>
      </c>
      <c r="D93" s="5" t="s">
        <v>449</v>
      </c>
      <c r="E93" s="4" t="s">
        <v>200</v>
      </c>
      <c r="F93" s="4" t="s">
        <v>201</v>
      </c>
      <c r="G93" s="6" t="s">
        <v>450</v>
      </c>
      <c r="H93" s="8">
        <v>0</v>
      </c>
      <c r="I93" s="5" t="s">
        <v>186</v>
      </c>
      <c r="J93" s="5" t="s">
        <v>209</v>
      </c>
      <c r="K93" s="5" t="s">
        <v>188</v>
      </c>
      <c r="L93" s="5" t="s">
        <v>203</v>
      </c>
      <c r="M93" s="8">
        <v>9267</v>
      </c>
      <c r="N93" s="5" t="s">
        <v>190</v>
      </c>
    </row>
    <row r="94" spans="1:14" ht="26.4" x14ac:dyDescent="0.3">
      <c r="A94" s="1"/>
      <c r="B94" s="5" t="s">
        <v>407</v>
      </c>
      <c r="C94" s="5" t="s">
        <v>444</v>
      </c>
      <c r="D94" s="5" t="s">
        <v>451</v>
      </c>
      <c r="E94" s="4" t="s">
        <v>200</v>
      </c>
      <c r="F94" s="4" t="s">
        <v>201</v>
      </c>
      <c r="G94" s="6" t="s">
        <v>452</v>
      </c>
      <c r="H94" s="8">
        <v>0</v>
      </c>
      <c r="I94" s="5" t="s">
        <v>186</v>
      </c>
      <c r="J94" s="5" t="s">
        <v>187</v>
      </c>
      <c r="K94" s="5" t="s">
        <v>188</v>
      </c>
      <c r="L94" s="5" t="s">
        <v>203</v>
      </c>
      <c r="M94" s="8">
        <v>464</v>
      </c>
      <c r="N94" s="5" t="s">
        <v>190</v>
      </c>
    </row>
    <row r="95" spans="1:14" ht="26.4" x14ac:dyDescent="0.3">
      <c r="A95" s="1"/>
      <c r="B95" s="5" t="s">
        <v>407</v>
      </c>
      <c r="C95" s="5" t="s">
        <v>453</v>
      </c>
      <c r="D95" s="5" t="s">
        <v>454</v>
      </c>
      <c r="E95" s="4" t="s">
        <v>200</v>
      </c>
      <c r="F95" s="4" t="s">
        <v>201</v>
      </c>
      <c r="G95" s="6" t="s">
        <v>455</v>
      </c>
      <c r="H95" s="8">
        <v>0</v>
      </c>
      <c r="I95" s="5" t="s">
        <v>186</v>
      </c>
      <c r="J95" s="5" t="s">
        <v>187</v>
      </c>
      <c r="K95" s="5" t="s">
        <v>188</v>
      </c>
      <c r="L95" s="5" t="s">
        <v>203</v>
      </c>
      <c r="M95" s="8">
        <v>1987</v>
      </c>
      <c r="N95" s="5" t="s">
        <v>190</v>
      </c>
    </row>
    <row r="96" spans="1:14" ht="39.6" x14ac:dyDescent="0.3">
      <c r="A96" s="1"/>
      <c r="B96" s="5" t="s">
        <v>407</v>
      </c>
      <c r="C96" s="5" t="s">
        <v>456</v>
      </c>
      <c r="D96" s="5" t="s">
        <v>457</v>
      </c>
      <c r="E96" s="4" t="s">
        <v>200</v>
      </c>
      <c r="F96" s="4" t="s">
        <v>201</v>
      </c>
      <c r="G96" s="6" t="s">
        <v>458</v>
      </c>
      <c r="H96" s="8">
        <v>0</v>
      </c>
      <c r="I96" s="5" t="s">
        <v>186</v>
      </c>
      <c r="J96" s="5" t="s">
        <v>209</v>
      </c>
      <c r="K96" s="5" t="s">
        <v>188</v>
      </c>
      <c r="L96" s="5" t="s">
        <v>197</v>
      </c>
      <c r="M96" s="8">
        <v>11702</v>
      </c>
      <c r="N96" s="5" t="s">
        <v>190</v>
      </c>
    </row>
    <row r="97" spans="1:14" ht="52.8" x14ac:dyDescent="0.3">
      <c r="A97" s="1"/>
      <c r="B97" s="5" t="s">
        <v>407</v>
      </c>
      <c r="C97" s="5" t="s">
        <v>456</v>
      </c>
      <c r="D97" s="5" t="s">
        <v>457</v>
      </c>
      <c r="E97" s="4" t="s">
        <v>200</v>
      </c>
      <c r="F97" s="4" t="s">
        <v>201</v>
      </c>
      <c r="G97" s="6" t="s">
        <v>459</v>
      </c>
      <c r="H97" s="8">
        <v>0</v>
      </c>
      <c r="I97" s="5" t="s">
        <v>186</v>
      </c>
      <c r="J97" s="5" t="s">
        <v>209</v>
      </c>
      <c r="K97" s="5" t="s">
        <v>188</v>
      </c>
      <c r="L97" s="5" t="s">
        <v>203</v>
      </c>
      <c r="M97" s="8">
        <v>11702</v>
      </c>
      <c r="N97" s="5" t="s">
        <v>190</v>
      </c>
    </row>
    <row r="98" spans="1:14" ht="52.8" x14ac:dyDescent="0.3">
      <c r="A98" s="1"/>
      <c r="B98" s="5" t="s">
        <v>407</v>
      </c>
      <c r="C98" s="5" t="s">
        <v>456</v>
      </c>
      <c r="D98" s="5" t="s">
        <v>457</v>
      </c>
      <c r="E98" s="4" t="s">
        <v>183</v>
      </c>
      <c r="F98" s="4" t="s">
        <v>184</v>
      </c>
      <c r="G98" s="6" t="s">
        <v>460</v>
      </c>
      <c r="H98" s="8">
        <v>0</v>
      </c>
      <c r="I98" s="5" t="s">
        <v>186</v>
      </c>
      <c r="J98" s="5" t="s">
        <v>209</v>
      </c>
      <c r="K98" s="5" t="s">
        <v>188</v>
      </c>
      <c r="L98" s="5" t="s">
        <v>197</v>
      </c>
      <c r="M98" s="8">
        <v>11702</v>
      </c>
      <c r="N98" s="5" t="s">
        <v>190</v>
      </c>
    </row>
    <row r="99" spans="1:14" ht="26.4" x14ac:dyDescent="0.3">
      <c r="A99" s="1"/>
      <c r="B99" s="5" t="s">
        <v>407</v>
      </c>
      <c r="C99" s="5" t="s">
        <v>461</v>
      </c>
      <c r="D99" s="5" t="s">
        <v>462</v>
      </c>
      <c r="E99" s="4" t="s">
        <v>200</v>
      </c>
      <c r="F99" s="4" t="s">
        <v>201</v>
      </c>
      <c r="G99" s="6" t="s">
        <v>463</v>
      </c>
      <c r="H99" s="8">
        <v>0</v>
      </c>
      <c r="I99" s="5" t="s">
        <v>186</v>
      </c>
      <c r="J99" s="5" t="s">
        <v>187</v>
      </c>
      <c r="K99" s="5" t="s">
        <v>188</v>
      </c>
      <c r="L99" s="5" t="s">
        <v>203</v>
      </c>
      <c r="M99" s="8">
        <v>24318</v>
      </c>
      <c r="N99" s="5" t="s">
        <v>190</v>
      </c>
    </row>
    <row r="100" spans="1:14" ht="66" x14ac:dyDescent="0.3">
      <c r="A100" s="1"/>
      <c r="B100" s="5" t="s">
        <v>407</v>
      </c>
      <c r="C100" s="5" t="s">
        <v>464</v>
      </c>
      <c r="D100" s="5" t="s">
        <v>465</v>
      </c>
      <c r="E100" s="4" t="s">
        <v>200</v>
      </c>
      <c r="F100" s="4" t="s">
        <v>201</v>
      </c>
      <c r="G100" s="6" t="s">
        <v>466</v>
      </c>
      <c r="H100" s="8">
        <v>0</v>
      </c>
      <c r="I100" s="5" t="s">
        <v>186</v>
      </c>
      <c r="J100" s="5" t="s">
        <v>209</v>
      </c>
      <c r="K100" s="5" t="s">
        <v>188</v>
      </c>
      <c r="L100" s="5" t="s">
        <v>203</v>
      </c>
      <c r="M100" s="8">
        <v>8680</v>
      </c>
      <c r="N100" s="5" t="s">
        <v>190</v>
      </c>
    </row>
    <row r="101" spans="1:14" ht="52.8" x14ac:dyDescent="0.3">
      <c r="A101" s="1"/>
      <c r="B101" s="5" t="s">
        <v>407</v>
      </c>
      <c r="C101" s="5" t="s">
        <v>467</v>
      </c>
      <c r="D101" s="5" t="s">
        <v>468</v>
      </c>
      <c r="E101" s="4" t="s">
        <v>200</v>
      </c>
      <c r="F101" s="4" t="s">
        <v>201</v>
      </c>
      <c r="G101" s="6" t="s">
        <v>469</v>
      </c>
      <c r="H101" s="8">
        <v>0</v>
      </c>
      <c r="I101" s="5" t="s">
        <v>186</v>
      </c>
      <c r="J101" s="5" t="s">
        <v>187</v>
      </c>
      <c r="K101" s="5" t="s">
        <v>188</v>
      </c>
      <c r="L101" s="5" t="s">
        <v>203</v>
      </c>
      <c r="M101" s="8">
        <v>508</v>
      </c>
      <c r="N101" s="5" t="s">
        <v>190</v>
      </c>
    </row>
    <row r="102" spans="1:14" ht="26.4" x14ac:dyDescent="0.3">
      <c r="A102" s="1"/>
      <c r="B102" s="5" t="s">
        <v>407</v>
      </c>
      <c r="C102" s="5" t="s">
        <v>470</v>
      </c>
      <c r="D102" s="5" t="s">
        <v>471</v>
      </c>
      <c r="E102" s="4" t="s">
        <v>200</v>
      </c>
      <c r="F102" s="4" t="s">
        <v>201</v>
      </c>
      <c r="G102" s="6" t="s">
        <v>472</v>
      </c>
      <c r="H102" s="8">
        <v>0</v>
      </c>
      <c r="I102" s="5" t="s">
        <v>186</v>
      </c>
      <c r="J102" s="5" t="s">
        <v>209</v>
      </c>
      <c r="K102" s="5" t="s">
        <v>188</v>
      </c>
      <c r="L102" s="5" t="s">
        <v>203</v>
      </c>
      <c r="M102" s="8">
        <v>839</v>
      </c>
      <c r="N102" s="5" t="s">
        <v>190</v>
      </c>
    </row>
    <row r="103" spans="1:14" ht="52.8" x14ac:dyDescent="0.3">
      <c r="A103" s="1"/>
      <c r="B103" s="5" t="s">
        <v>407</v>
      </c>
      <c r="C103" s="5" t="s">
        <v>473</v>
      </c>
      <c r="D103" s="5" t="s">
        <v>32</v>
      </c>
      <c r="E103" s="4" t="s">
        <v>200</v>
      </c>
      <c r="F103" s="4" t="s">
        <v>201</v>
      </c>
      <c r="G103" s="6" t="s">
        <v>474</v>
      </c>
      <c r="H103" s="8">
        <v>0</v>
      </c>
      <c r="I103" s="5" t="s">
        <v>186</v>
      </c>
      <c r="J103" s="5" t="s">
        <v>187</v>
      </c>
      <c r="K103" s="5" t="s">
        <v>188</v>
      </c>
      <c r="L103" s="5" t="s">
        <v>203</v>
      </c>
      <c r="M103" s="8">
        <v>1422</v>
      </c>
      <c r="N103" s="5" t="s">
        <v>190</v>
      </c>
    </row>
    <row r="104" spans="1:14" ht="52.8" x14ac:dyDescent="0.3">
      <c r="A104" s="1"/>
      <c r="B104" s="5" t="s">
        <v>407</v>
      </c>
      <c r="C104" s="5" t="s">
        <v>475</v>
      </c>
      <c r="D104" s="5" t="s">
        <v>476</v>
      </c>
      <c r="E104" s="4" t="s">
        <v>200</v>
      </c>
      <c r="F104" s="4" t="s">
        <v>201</v>
      </c>
      <c r="G104" s="6" t="s">
        <v>477</v>
      </c>
      <c r="H104" s="8">
        <v>0</v>
      </c>
      <c r="I104" s="5" t="s">
        <v>186</v>
      </c>
      <c r="J104" s="5" t="s">
        <v>187</v>
      </c>
      <c r="K104" s="5" t="s">
        <v>188</v>
      </c>
      <c r="L104" s="5" t="s">
        <v>203</v>
      </c>
      <c r="M104" s="8">
        <v>642</v>
      </c>
      <c r="N104" s="5" t="s">
        <v>190</v>
      </c>
    </row>
    <row r="105" spans="1:14" ht="26.4" x14ac:dyDescent="0.3">
      <c r="A105" s="1"/>
      <c r="B105" s="5" t="s">
        <v>407</v>
      </c>
      <c r="C105" s="5" t="s">
        <v>478</v>
      </c>
      <c r="D105" s="5" t="s">
        <v>479</v>
      </c>
      <c r="E105" s="4" t="s">
        <v>200</v>
      </c>
      <c r="F105" s="4" t="s">
        <v>201</v>
      </c>
      <c r="G105" s="6" t="s">
        <v>480</v>
      </c>
      <c r="H105" s="8">
        <v>0</v>
      </c>
      <c r="I105" s="5" t="s">
        <v>186</v>
      </c>
      <c r="J105" s="5" t="s">
        <v>187</v>
      </c>
      <c r="K105" s="5" t="s">
        <v>188</v>
      </c>
      <c r="L105" s="5" t="s">
        <v>203</v>
      </c>
      <c r="M105" s="8">
        <v>19929</v>
      </c>
      <c r="N105" s="5" t="s">
        <v>190</v>
      </c>
    </row>
    <row r="106" spans="1:14" ht="39.6" x14ac:dyDescent="0.3">
      <c r="A106" s="1"/>
      <c r="B106" s="5" t="s">
        <v>407</v>
      </c>
      <c r="C106" s="5" t="s">
        <v>478</v>
      </c>
      <c r="D106" s="5" t="s">
        <v>481</v>
      </c>
      <c r="E106" s="4" t="s">
        <v>200</v>
      </c>
      <c r="F106" s="4" t="s">
        <v>201</v>
      </c>
      <c r="G106" s="6" t="s">
        <v>482</v>
      </c>
      <c r="H106" s="8">
        <v>0</v>
      </c>
      <c r="I106" s="5" t="s">
        <v>186</v>
      </c>
      <c r="J106" s="5" t="s">
        <v>187</v>
      </c>
      <c r="K106" s="5" t="s">
        <v>188</v>
      </c>
      <c r="L106" s="5" t="s">
        <v>203</v>
      </c>
      <c r="M106" s="8">
        <v>1110</v>
      </c>
      <c r="N106" s="5" t="s">
        <v>190</v>
      </c>
    </row>
    <row r="107" spans="1:14" x14ac:dyDescent="0.3">
      <c r="A107" s="1"/>
      <c r="B107" s="5" t="s">
        <v>483</v>
      </c>
      <c r="C107" s="5" t="s">
        <v>470</v>
      </c>
      <c r="D107" s="5" t="s">
        <v>484</v>
      </c>
      <c r="E107" s="4" t="s">
        <v>200</v>
      </c>
      <c r="F107" s="4" t="s">
        <v>201</v>
      </c>
      <c r="G107" s="6" t="s">
        <v>485</v>
      </c>
      <c r="H107" s="8">
        <v>24.26</v>
      </c>
      <c r="I107" s="5" t="s">
        <v>226</v>
      </c>
      <c r="J107" s="5" t="s">
        <v>209</v>
      </c>
      <c r="K107" s="5" t="s">
        <v>188</v>
      </c>
      <c r="L107" s="5" t="s">
        <v>189</v>
      </c>
      <c r="M107" s="8">
        <v>60</v>
      </c>
      <c r="N107" s="5" t="s">
        <v>228</v>
      </c>
    </row>
    <row r="108" spans="1:14" x14ac:dyDescent="0.3">
      <c r="A108" s="1"/>
      <c r="B108" s="5" t="s">
        <v>153</v>
      </c>
      <c r="C108" s="5" t="s">
        <v>486</v>
      </c>
      <c r="D108" s="5" t="s">
        <v>487</v>
      </c>
      <c r="E108" s="4" t="s">
        <v>200</v>
      </c>
      <c r="F108" s="4" t="s">
        <v>201</v>
      </c>
      <c r="G108" s="6" t="s">
        <v>488</v>
      </c>
      <c r="H108" s="8">
        <v>0</v>
      </c>
      <c r="I108" s="5" t="s">
        <v>186</v>
      </c>
      <c r="J108" s="5" t="s">
        <v>209</v>
      </c>
      <c r="K108" s="5" t="s">
        <v>188</v>
      </c>
      <c r="L108" s="5" t="s">
        <v>203</v>
      </c>
      <c r="M108" s="8">
        <v>681</v>
      </c>
      <c r="N108" s="5" t="s">
        <v>190</v>
      </c>
    </row>
    <row r="109" spans="1:14" x14ac:dyDescent="0.3">
      <c r="A109" s="1"/>
      <c r="B109" s="5" t="s">
        <v>153</v>
      </c>
      <c r="C109" s="5" t="s">
        <v>486</v>
      </c>
      <c r="D109" s="5" t="s">
        <v>489</v>
      </c>
      <c r="E109" s="4" t="s">
        <v>200</v>
      </c>
      <c r="F109" s="4" t="s">
        <v>201</v>
      </c>
      <c r="G109" s="6" t="s">
        <v>490</v>
      </c>
      <c r="H109" s="8">
        <v>0</v>
      </c>
      <c r="I109" s="5" t="s">
        <v>186</v>
      </c>
      <c r="J109" s="5" t="s">
        <v>187</v>
      </c>
      <c r="K109" s="5" t="s">
        <v>188</v>
      </c>
      <c r="L109" s="5" t="s">
        <v>203</v>
      </c>
      <c r="M109" s="8">
        <v>680</v>
      </c>
      <c r="N109" s="5" t="s">
        <v>190</v>
      </c>
    </row>
    <row r="110" spans="1:14" x14ac:dyDescent="0.3">
      <c r="A110" s="1"/>
      <c r="B110" s="5" t="s">
        <v>164</v>
      </c>
      <c r="C110" s="5" t="s">
        <v>355</v>
      </c>
      <c r="D110" s="5" t="s">
        <v>24</v>
      </c>
      <c r="E110" s="4" t="s">
        <v>200</v>
      </c>
      <c r="F110" s="4" t="s">
        <v>201</v>
      </c>
      <c r="G110" s="6" t="s">
        <v>491</v>
      </c>
      <c r="H110" s="8">
        <v>0</v>
      </c>
      <c r="I110" s="5" t="s">
        <v>186</v>
      </c>
      <c r="J110" s="5" t="s">
        <v>187</v>
      </c>
      <c r="K110" s="5" t="s">
        <v>188</v>
      </c>
      <c r="L110" s="5" t="s">
        <v>203</v>
      </c>
      <c r="M110" s="8">
        <v>258</v>
      </c>
      <c r="N110" s="5" t="s">
        <v>228</v>
      </c>
    </row>
    <row r="111" spans="1:14" ht="26.4" x14ac:dyDescent="0.3">
      <c r="A111" s="1"/>
      <c r="B111" s="5" t="s">
        <v>492</v>
      </c>
      <c r="C111" s="5" t="s">
        <v>493</v>
      </c>
      <c r="D111" s="5" t="s">
        <v>494</v>
      </c>
      <c r="E111" s="4" t="s">
        <v>200</v>
      </c>
      <c r="F111" s="4" t="s">
        <v>201</v>
      </c>
      <c r="G111" s="6" t="s">
        <v>495</v>
      </c>
      <c r="H111" s="8">
        <v>0</v>
      </c>
      <c r="I111" s="5" t="s">
        <v>186</v>
      </c>
      <c r="J111" s="5" t="s">
        <v>187</v>
      </c>
      <c r="K111" s="5" t="s">
        <v>188</v>
      </c>
      <c r="L111" s="5" t="s">
        <v>197</v>
      </c>
      <c r="M111" s="8">
        <v>21644</v>
      </c>
      <c r="N111" s="5" t="s">
        <v>190</v>
      </c>
    </row>
    <row r="112" spans="1:14" ht="66" x14ac:dyDescent="0.3">
      <c r="A112" s="1"/>
      <c r="B112" s="5" t="s">
        <v>42</v>
      </c>
      <c r="C112" s="5" t="s">
        <v>496</v>
      </c>
      <c r="D112" s="5" t="s">
        <v>497</v>
      </c>
      <c r="E112" s="4" t="s">
        <v>200</v>
      </c>
      <c r="F112" s="4" t="s">
        <v>201</v>
      </c>
      <c r="G112" s="6" t="s">
        <v>498</v>
      </c>
      <c r="H112" s="8">
        <v>0</v>
      </c>
      <c r="I112" s="5" t="s">
        <v>186</v>
      </c>
      <c r="J112" s="5" t="s">
        <v>187</v>
      </c>
      <c r="K112" s="5" t="s">
        <v>188</v>
      </c>
      <c r="L112" s="5" t="s">
        <v>203</v>
      </c>
      <c r="M112" s="8">
        <v>23025</v>
      </c>
      <c r="N112" s="5" t="s">
        <v>190</v>
      </c>
    </row>
    <row r="113" spans="1:14" ht="52.8" x14ac:dyDescent="0.3">
      <c r="A113" s="1"/>
      <c r="B113" s="5" t="s">
        <v>42</v>
      </c>
      <c r="C113" s="5" t="s">
        <v>499</v>
      </c>
      <c r="D113" s="5" t="s">
        <v>500</v>
      </c>
      <c r="E113" s="4" t="s">
        <v>200</v>
      </c>
      <c r="F113" s="4" t="s">
        <v>201</v>
      </c>
      <c r="G113" s="6" t="s">
        <v>501</v>
      </c>
      <c r="H113" s="8">
        <v>0</v>
      </c>
      <c r="I113" s="5" t="s">
        <v>186</v>
      </c>
      <c r="J113" s="5" t="s">
        <v>187</v>
      </c>
      <c r="K113" s="5" t="s">
        <v>188</v>
      </c>
      <c r="L113" s="5" t="s">
        <v>203</v>
      </c>
      <c r="M113" s="8">
        <v>22626</v>
      </c>
      <c r="N113" s="5" t="s">
        <v>190</v>
      </c>
    </row>
    <row r="114" spans="1:14" ht="26.4" x14ac:dyDescent="0.3">
      <c r="A114" s="1"/>
      <c r="B114" s="5" t="s">
        <v>42</v>
      </c>
      <c r="C114" s="5" t="s">
        <v>499</v>
      </c>
      <c r="D114" s="5" t="s">
        <v>502</v>
      </c>
      <c r="E114" s="4" t="s">
        <v>200</v>
      </c>
      <c r="F114" s="4" t="s">
        <v>201</v>
      </c>
      <c r="G114" s="6" t="s">
        <v>503</v>
      </c>
      <c r="H114" s="8">
        <v>0</v>
      </c>
      <c r="I114" s="5" t="s">
        <v>186</v>
      </c>
      <c r="J114" s="5" t="s">
        <v>209</v>
      </c>
      <c r="K114" s="5" t="s">
        <v>188</v>
      </c>
      <c r="L114" s="5" t="s">
        <v>203</v>
      </c>
      <c r="M114" s="8">
        <v>22636</v>
      </c>
      <c r="N114" s="5" t="s">
        <v>190</v>
      </c>
    </row>
    <row r="115" spans="1:14" ht="39.6" x14ac:dyDescent="0.3">
      <c r="A115" s="1"/>
      <c r="B115" s="5" t="s">
        <v>42</v>
      </c>
      <c r="C115" s="5" t="s">
        <v>504</v>
      </c>
      <c r="D115" s="5" t="s">
        <v>505</v>
      </c>
      <c r="E115" s="4" t="s">
        <v>200</v>
      </c>
      <c r="F115" s="4" t="s">
        <v>201</v>
      </c>
      <c r="G115" s="6" t="s">
        <v>506</v>
      </c>
      <c r="H115" s="8">
        <v>0</v>
      </c>
      <c r="I115" s="5" t="s">
        <v>186</v>
      </c>
      <c r="J115" s="5" t="s">
        <v>187</v>
      </c>
      <c r="K115" s="5" t="s">
        <v>188</v>
      </c>
      <c r="L115" s="5" t="s">
        <v>203</v>
      </c>
      <c r="M115" s="8">
        <v>13666</v>
      </c>
      <c r="N115" s="5" t="s">
        <v>190</v>
      </c>
    </row>
    <row r="116" spans="1:14" ht="26.4" x14ac:dyDescent="0.3">
      <c r="A116" s="1"/>
      <c r="B116" s="5" t="s">
        <v>42</v>
      </c>
      <c r="C116" s="5" t="s">
        <v>507</v>
      </c>
      <c r="D116" s="5" t="s">
        <v>508</v>
      </c>
      <c r="E116" s="4" t="s">
        <v>200</v>
      </c>
      <c r="F116" s="4" t="s">
        <v>266</v>
      </c>
      <c r="G116" s="6" t="s">
        <v>509</v>
      </c>
      <c r="H116" s="8">
        <v>0</v>
      </c>
      <c r="I116" s="5" t="s">
        <v>186</v>
      </c>
      <c r="J116" s="5" t="s">
        <v>209</v>
      </c>
      <c r="K116" s="5" t="s">
        <v>188</v>
      </c>
      <c r="L116" s="5" t="s">
        <v>203</v>
      </c>
      <c r="M116" s="8">
        <v>17714</v>
      </c>
      <c r="N116" s="5" t="s">
        <v>190</v>
      </c>
    </row>
    <row r="117" spans="1:14" ht="26.4" x14ac:dyDescent="0.3">
      <c r="A117" s="1"/>
      <c r="B117" s="5" t="s">
        <v>42</v>
      </c>
      <c r="C117" s="5" t="s">
        <v>510</v>
      </c>
      <c r="D117" s="5" t="s">
        <v>436</v>
      </c>
      <c r="E117" s="4" t="s">
        <v>183</v>
      </c>
      <c r="F117" s="4" t="s">
        <v>431</v>
      </c>
      <c r="G117" s="6" t="s">
        <v>511</v>
      </c>
      <c r="H117" s="8">
        <v>0</v>
      </c>
      <c r="I117" s="5" t="s">
        <v>186</v>
      </c>
      <c r="J117" s="5" t="s">
        <v>209</v>
      </c>
      <c r="K117" s="5" t="s">
        <v>188</v>
      </c>
      <c r="L117" s="5" t="s">
        <v>189</v>
      </c>
      <c r="M117" s="8">
        <v>23340</v>
      </c>
      <c r="N117" s="5" t="s">
        <v>190</v>
      </c>
    </row>
    <row r="118" spans="1:14" ht="26.4" x14ac:dyDescent="0.3">
      <c r="A118" s="1"/>
      <c r="B118" s="5" t="s">
        <v>42</v>
      </c>
      <c r="C118" s="5" t="s">
        <v>47</v>
      </c>
      <c r="D118" s="5" t="s">
        <v>512</v>
      </c>
      <c r="E118" s="4" t="s">
        <v>200</v>
      </c>
      <c r="F118" s="4" t="s">
        <v>266</v>
      </c>
      <c r="G118" s="6" t="s">
        <v>513</v>
      </c>
      <c r="H118" s="8">
        <v>0</v>
      </c>
      <c r="I118" s="5" t="s">
        <v>186</v>
      </c>
      <c r="J118" s="5" t="s">
        <v>209</v>
      </c>
      <c r="K118" s="5" t="s">
        <v>188</v>
      </c>
      <c r="L118" s="5" t="s">
        <v>317</v>
      </c>
      <c r="M118" s="8">
        <v>24988</v>
      </c>
      <c r="N118" s="5" t="s">
        <v>190</v>
      </c>
    </row>
    <row r="119" spans="1:14" ht="39.6" x14ac:dyDescent="0.3">
      <c r="A119" s="1"/>
      <c r="B119" s="5" t="s">
        <v>42</v>
      </c>
      <c r="C119" s="5" t="s">
        <v>47</v>
      </c>
      <c r="D119" s="5" t="s">
        <v>514</v>
      </c>
      <c r="E119" s="4" t="s">
        <v>200</v>
      </c>
      <c r="F119" s="4" t="s">
        <v>201</v>
      </c>
      <c r="G119" s="6" t="s">
        <v>515</v>
      </c>
      <c r="H119" s="8">
        <v>0</v>
      </c>
      <c r="I119" s="5" t="s">
        <v>186</v>
      </c>
      <c r="J119" s="5" t="s">
        <v>187</v>
      </c>
      <c r="K119" s="5" t="s">
        <v>188</v>
      </c>
      <c r="L119" s="5" t="s">
        <v>203</v>
      </c>
      <c r="M119" s="8">
        <v>13658</v>
      </c>
      <c r="N119" s="5" t="s">
        <v>190</v>
      </c>
    </row>
    <row r="120" spans="1:14" x14ac:dyDescent="0.3">
      <c r="A120" s="1"/>
      <c r="B120" s="5" t="s">
        <v>42</v>
      </c>
      <c r="C120" s="5" t="s">
        <v>516</v>
      </c>
      <c r="D120" s="5" t="s">
        <v>517</v>
      </c>
      <c r="E120" s="4" t="s">
        <v>200</v>
      </c>
      <c r="F120" s="4" t="s">
        <v>201</v>
      </c>
      <c r="G120" s="6" t="s">
        <v>518</v>
      </c>
      <c r="H120" s="8">
        <v>0</v>
      </c>
      <c r="I120" s="5" t="s">
        <v>186</v>
      </c>
      <c r="J120" s="5" t="s">
        <v>209</v>
      </c>
      <c r="K120" s="5" t="s">
        <v>188</v>
      </c>
      <c r="L120" s="5" t="s">
        <v>203</v>
      </c>
      <c r="M120" s="8">
        <v>13581</v>
      </c>
      <c r="N120" s="5" t="s">
        <v>190</v>
      </c>
    </row>
    <row r="121" spans="1:14" ht="26.4" x14ac:dyDescent="0.3">
      <c r="A121" s="1"/>
      <c r="B121" s="5" t="s">
        <v>42</v>
      </c>
      <c r="C121" s="5" t="s">
        <v>516</v>
      </c>
      <c r="D121" s="5" t="s">
        <v>517</v>
      </c>
      <c r="E121" s="4" t="s">
        <v>519</v>
      </c>
      <c r="F121" s="4" t="s">
        <v>381</v>
      </c>
      <c r="G121" s="6" t="s">
        <v>520</v>
      </c>
      <c r="H121" s="8">
        <v>0</v>
      </c>
      <c r="I121" s="5" t="s">
        <v>186</v>
      </c>
      <c r="J121" s="5" t="s">
        <v>209</v>
      </c>
      <c r="K121" s="5" t="s">
        <v>188</v>
      </c>
      <c r="L121" s="5" t="s">
        <v>197</v>
      </c>
      <c r="M121" s="8">
        <v>13581</v>
      </c>
      <c r="N121" s="5" t="s">
        <v>190</v>
      </c>
    </row>
    <row r="122" spans="1:14" ht="52.8" x14ac:dyDescent="0.3">
      <c r="A122" s="1"/>
      <c r="B122" s="5" t="s">
        <v>42</v>
      </c>
      <c r="C122" s="5" t="s">
        <v>521</v>
      </c>
      <c r="D122" s="5" t="s">
        <v>522</v>
      </c>
      <c r="E122" s="4" t="s">
        <v>200</v>
      </c>
      <c r="F122" s="4" t="s">
        <v>201</v>
      </c>
      <c r="G122" s="6" t="s">
        <v>523</v>
      </c>
      <c r="H122" s="8">
        <v>0</v>
      </c>
      <c r="I122" s="5" t="s">
        <v>186</v>
      </c>
      <c r="J122" s="5" t="s">
        <v>187</v>
      </c>
      <c r="K122" s="5" t="s">
        <v>188</v>
      </c>
      <c r="L122" s="5" t="s">
        <v>203</v>
      </c>
      <c r="M122" s="8">
        <v>17377</v>
      </c>
      <c r="N122" s="5" t="s">
        <v>190</v>
      </c>
    </row>
    <row r="123" spans="1:14" ht="39.6" x14ac:dyDescent="0.3">
      <c r="A123" s="1"/>
      <c r="B123" s="5" t="s">
        <v>42</v>
      </c>
      <c r="C123" s="5" t="s">
        <v>524</v>
      </c>
      <c r="D123" s="5" t="s">
        <v>525</v>
      </c>
      <c r="E123" s="4" t="s">
        <v>200</v>
      </c>
      <c r="F123" s="4" t="s">
        <v>201</v>
      </c>
      <c r="G123" s="6" t="s">
        <v>526</v>
      </c>
      <c r="H123" s="8">
        <v>0</v>
      </c>
      <c r="I123" s="5" t="s">
        <v>186</v>
      </c>
      <c r="J123" s="5" t="s">
        <v>209</v>
      </c>
      <c r="K123" s="5" t="s">
        <v>188</v>
      </c>
      <c r="L123" s="5" t="s">
        <v>203</v>
      </c>
      <c r="M123" s="8">
        <v>11823</v>
      </c>
      <c r="N123" s="5" t="s">
        <v>190</v>
      </c>
    </row>
    <row r="124" spans="1:14" ht="26.4" x14ac:dyDescent="0.3">
      <c r="A124" s="1"/>
      <c r="B124" s="5" t="s">
        <v>42</v>
      </c>
      <c r="C124" s="5" t="s">
        <v>524</v>
      </c>
      <c r="D124" s="5" t="s">
        <v>527</v>
      </c>
      <c r="E124" s="4" t="s">
        <v>200</v>
      </c>
      <c r="F124" s="4" t="s">
        <v>201</v>
      </c>
      <c r="G124" s="6" t="s">
        <v>528</v>
      </c>
      <c r="H124" s="8">
        <v>0</v>
      </c>
      <c r="I124" s="5" t="s">
        <v>186</v>
      </c>
      <c r="J124" s="5" t="s">
        <v>187</v>
      </c>
      <c r="K124" s="5" t="s">
        <v>188</v>
      </c>
      <c r="L124" s="5" t="s">
        <v>203</v>
      </c>
      <c r="M124" s="8">
        <v>14380</v>
      </c>
      <c r="N124" s="5" t="s">
        <v>190</v>
      </c>
    </row>
    <row r="125" spans="1:14" ht="26.4" x14ac:dyDescent="0.3">
      <c r="A125" s="1"/>
      <c r="B125" s="5" t="s">
        <v>42</v>
      </c>
      <c r="C125" s="5" t="s">
        <v>524</v>
      </c>
      <c r="D125" s="5" t="s">
        <v>529</v>
      </c>
      <c r="E125" s="4" t="s">
        <v>200</v>
      </c>
      <c r="F125" s="4" t="s">
        <v>201</v>
      </c>
      <c r="G125" s="6" t="s">
        <v>530</v>
      </c>
      <c r="H125" s="8">
        <v>0</v>
      </c>
      <c r="I125" s="5" t="s">
        <v>186</v>
      </c>
      <c r="J125" s="5" t="s">
        <v>187</v>
      </c>
      <c r="K125" s="5" t="s">
        <v>188</v>
      </c>
      <c r="L125" s="5" t="s">
        <v>203</v>
      </c>
      <c r="M125" s="8">
        <v>1344</v>
      </c>
      <c r="N125" s="5" t="s">
        <v>190</v>
      </c>
    </row>
    <row r="126" spans="1:14" x14ac:dyDescent="0.3">
      <c r="A126" s="1"/>
      <c r="B126" s="5" t="s">
        <v>42</v>
      </c>
      <c r="C126" s="5" t="s">
        <v>531</v>
      </c>
      <c r="D126" s="5" t="s">
        <v>532</v>
      </c>
      <c r="E126" s="4" t="s">
        <v>200</v>
      </c>
      <c r="F126" s="4" t="s">
        <v>201</v>
      </c>
      <c r="G126" s="6" t="s">
        <v>533</v>
      </c>
      <c r="H126" s="8">
        <v>0</v>
      </c>
      <c r="I126" s="5" t="s">
        <v>186</v>
      </c>
      <c r="J126" s="5" t="s">
        <v>209</v>
      </c>
      <c r="K126" s="5" t="s">
        <v>188</v>
      </c>
      <c r="L126" s="5" t="s">
        <v>203</v>
      </c>
      <c r="M126" s="8">
        <v>21426</v>
      </c>
      <c r="N126" s="5" t="s">
        <v>190</v>
      </c>
    </row>
    <row r="127" spans="1:14" x14ac:dyDescent="0.3">
      <c r="A127" s="1"/>
      <c r="B127" s="5" t="s">
        <v>42</v>
      </c>
      <c r="C127" s="5" t="s">
        <v>534</v>
      </c>
      <c r="D127" s="5" t="s">
        <v>535</v>
      </c>
      <c r="E127" s="4" t="s">
        <v>183</v>
      </c>
      <c r="F127" s="4" t="s">
        <v>431</v>
      </c>
      <c r="G127" s="6" t="s">
        <v>536</v>
      </c>
      <c r="H127" s="8">
        <v>0</v>
      </c>
      <c r="I127" s="5" t="s">
        <v>186</v>
      </c>
      <c r="J127" s="5" t="s">
        <v>209</v>
      </c>
      <c r="K127" s="5" t="s">
        <v>188</v>
      </c>
      <c r="L127" s="5" t="s">
        <v>203</v>
      </c>
      <c r="M127" s="8">
        <v>14323</v>
      </c>
      <c r="N127" s="5" t="s">
        <v>190</v>
      </c>
    </row>
    <row r="128" spans="1:14" ht="26.4" x14ac:dyDescent="0.3">
      <c r="A128" s="1"/>
      <c r="B128" s="5" t="s">
        <v>42</v>
      </c>
      <c r="C128" s="5" t="s">
        <v>534</v>
      </c>
      <c r="D128" s="5" t="s">
        <v>535</v>
      </c>
      <c r="E128" s="4" t="s">
        <v>183</v>
      </c>
      <c r="F128" s="4" t="s">
        <v>431</v>
      </c>
      <c r="G128" s="6" t="s">
        <v>537</v>
      </c>
      <c r="H128" s="8">
        <v>0</v>
      </c>
      <c r="I128" s="5" t="s">
        <v>186</v>
      </c>
      <c r="J128" s="5" t="s">
        <v>209</v>
      </c>
      <c r="K128" s="5" t="s">
        <v>188</v>
      </c>
      <c r="L128" s="5" t="s">
        <v>189</v>
      </c>
      <c r="M128" s="8">
        <v>14323</v>
      </c>
      <c r="N128" s="5" t="s">
        <v>190</v>
      </c>
    </row>
    <row r="129" spans="1:14" ht="26.4" x14ac:dyDescent="0.3">
      <c r="A129" s="1"/>
      <c r="B129" s="5" t="s">
        <v>42</v>
      </c>
      <c r="C129" s="5" t="s">
        <v>538</v>
      </c>
      <c r="D129" s="5" t="s">
        <v>512</v>
      </c>
      <c r="E129" s="4" t="s">
        <v>200</v>
      </c>
      <c r="F129" s="4" t="s">
        <v>266</v>
      </c>
      <c r="G129" s="6" t="s">
        <v>539</v>
      </c>
      <c r="H129" s="8">
        <v>0</v>
      </c>
      <c r="I129" s="5" t="s">
        <v>186</v>
      </c>
      <c r="J129" s="5" t="s">
        <v>209</v>
      </c>
      <c r="K129" s="5" t="s">
        <v>188</v>
      </c>
      <c r="L129" s="5" t="s">
        <v>203</v>
      </c>
      <c r="M129" s="8">
        <v>23850</v>
      </c>
      <c r="N129" s="5" t="s">
        <v>190</v>
      </c>
    </row>
    <row r="130" spans="1:14" x14ac:dyDescent="0.3">
      <c r="A130" s="1"/>
      <c r="B130" s="5" t="s">
        <v>42</v>
      </c>
      <c r="C130" s="5" t="s">
        <v>540</v>
      </c>
      <c r="D130" s="5" t="s">
        <v>541</v>
      </c>
      <c r="E130" s="4" t="s">
        <v>200</v>
      </c>
      <c r="F130" s="4" t="s">
        <v>201</v>
      </c>
      <c r="G130" s="6" t="s">
        <v>542</v>
      </c>
      <c r="H130" s="8">
        <v>0</v>
      </c>
      <c r="I130" s="5" t="s">
        <v>186</v>
      </c>
      <c r="J130" s="5" t="s">
        <v>187</v>
      </c>
      <c r="K130" s="5" t="s">
        <v>188</v>
      </c>
      <c r="L130" s="5" t="s">
        <v>203</v>
      </c>
      <c r="M130" s="8">
        <v>17410</v>
      </c>
      <c r="N130" s="5" t="s">
        <v>190</v>
      </c>
    </row>
    <row r="131" spans="1:14" ht="39.6" x14ac:dyDescent="0.3">
      <c r="A131" s="1"/>
      <c r="B131" s="5" t="s">
        <v>42</v>
      </c>
      <c r="C131" s="5" t="s">
        <v>543</v>
      </c>
      <c r="D131" s="5" t="s">
        <v>544</v>
      </c>
      <c r="E131" s="4" t="s">
        <v>200</v>
      </c>
      <c r="F131" s="4" t="s">
        <v>201</v>
      </c>
      <c r="G131" s="6" t="s">
        <v>545</v>
      </c>
      <c r="H131" s="8">
        <v>0</v>
      </c>
      <c r="I131" s="5" t="s">
        <v>186</v>
      </c>
      <c r="J131" s="5" t="s">
        <v>187</v>
      </c>
      <c r="K131" s="5" t="s">
        <v>188</v>
      </c>
      <c r="L131" s="5" t="s">
        <v>203</v>
      </c>
      <c r="M131" s="8">
        <v>13179</v>
      </c>
      <c r="N131" s="5" t="s">
        <v>190</v>
      </c>
    </row>
    <row r="132" spans="1:14" x14ac:dyDescent="0.3">
      <c r="A132" s="1"/>
      <c r="B132" s="5" t="s">
        <v>42</v>
      </c>
      <c r="C132" s="5" t="s">
        <v>546</v>
      </c>
      <c r="D132" s="5" t="s">
        <v>547</v>
      </c>
      <c r="E132" s="4" t="s">
        <v>183</v>
      </c>
      <c r="F132" s="4" t="s">
        <v>431</v>
      </c>
      <c r="G132" s="6" t="s">
        <v>548</v>
      </c>
      <c r="H132" s="8">
        <v>0</v>
      </c>
      <c r="I132" s="5" t="s">
        <v>186</v>
      </c>
      <c r="J132" s="5" t="s">
        <v>209</v>
      </c>
      <c r="K132" s="5" t="s">
        <v>188</v>
      </c>
      <c r="L132" s="5" t="s">
        <v>197</v>
      </c>
      <c r="M132" s="8">
        <v>15679</v>
      </c>
      <c r="N132" s="5" t="s">
        <v>190</v>
      </c>
    </row>
    <row r="133" spans="1:14" ht="26.4" x14ac:dyDescent="0.3">
      <c r="A133" s="1"/>
      <c r="B133" s="5" t="s">
        <v>42</v>
      </c>
      <c r="C133" s="5" t="s">
        <v>546</v>
      </c>
      <c r="D133" s="5" t="s">
        <v>547</v>
      </c>
      <c r="E133" s="4" t="s">
        <v>183</v>
      </c>
      <c r="F133" s="4" t="s">
        <v>431</v>
      </c>
      <c r="G133" s="6" t="s">
        <v>549</v>
      </c>
      <c r="H133" s="8">
        <v>0</v>
      </c>
      <c r="I133" s="5" t="s">
        <v>186</v>
      </c>
      <c r="J133" s="5" t="s">
        <v>209</v>
      </c>
      <c r="K133" s="5" t="s">
        <v>188</v>
      </c>
      <c r="L133" s="5" t="s">
        <v>197</v>
      </c>
      <c r="M133" s="8">
        <v>15679</v>
      </c>
      <c r="N133" s="5" t="s">
        <v>190</v>
      </c>
    </row>
    <row r="134" spans="1:14" ht="26.4" x14ac:dyDescent="0.3">
      <c r="A134" s="1"/>
      <c r="B134" s="5" t="s">
        <v>42</v>
      </c>
      <c r="C134" s="5" t="s">
        <v>546</v>
      </c>
      <c r="D134" s="5" t="s">
        <v>550</v>
      </c>
      <c r="E134" s="4" t="s">
        <v>183</v>
      </c>
      <c r="F134" s="4" t="s">
        <v>431</v>
      </c>
      <c r="G134" s="6" t="s">
        <v>551</v>
      </c>
      <c r="H134" s="8">
        <v>0</v>
      </c>
      <c r="I134" s="5" t="s">
        <v>186</v>
      </c>
      <c r="J134" s="5" t="s">
        <v>209</v>
      </c>
      <c r="K134" s="5" t="s">
        <v>188</v>
      </c>
      <c r="L134" s="5" t="s">
        <v>197</v>
      </c>
      <c r="M134" s="8">
        <v>14340</v>
      </c>
      <c r="N134" s="5" t="s">
        <v>190</v>
      </c>
    </row>
    <row r="135" spans="1:14" ht="26.4" x14ac:dyDescent="0.3">
      <c r="A135" s="1"/>
      <c r="B135" s="5" t="s">
        <v>42</v>
      </c>
      <c r="C135" s="5" t="s">
        <v>546</v>
      </c>
      <c r="D135" s="5" t="s">
        <v>550</v>
      </c>
      <c r="E135" s="4" t="s">
        <v>183</v>
      </c>
      <c r="F135" s="4" t="s">
        <v>431</v>
      </c>
      <c r="G135" s="6" t="s">
        <v>552</v>
      </c>
      <c r="H135" s="8">
        <v>0</v>
      </c>
      <c r="I135" s="5" t="s">
        <v>186</v>
      </c>
      <c r="J135" s="5" t="s">
        <v>209</v>
      </c>
      <c r="K135" s="5" t="s">
        <v>188</v>
      </c>
      <c r="L135" s="5" t="s">
        <v>197</v>
      </c>
      <c r="M135" s="8">
        <v>14340</v>
      </c>
      <c r="N135" s="5" t="s">
        <v>190</v>
      </c>
    </row>
    <row r="136" spans="1:14" ht="52.8" x14ac:dyDescent="0.3">
      <c r="A136" s="1"/>
      <c r="B136" s="5" t="s">
        <v>42</v>
      </c>
      <c r="C136" s="5" t="s">
        <v>553</v>
      </c>
      <c r="D136" s="5" t="s">
        <v>554</v>
      </c>
      <c r="E136" s="4" t="s">
        <v>200</v>
      </c>
      <c r="F136" s="4" t="s">
        <v>201</v>
      </c>
      <c r="G136" s="6" t="s">
        <v>523</v>
      </c>
      <c r="H136" s="8">
        <v>0</v>
      </c>
      <c r="I136" s="5" t="s">
        <v>186</v>
      </c>
      <c r="J136" s="5" t="s">
        <v>187</v>
      </c>
      <c r="K136" s="5" t="s">
        <v>188</v>
      </c>
      <c r="L136" s="5" t="s">
        <v>203</v>
      </c>
      <c r="M136" s="8">
        <v>17433</v>
      </c>
      <c r="N136" s="5" t="s">
        <v>190</v>
      </c>
    </row>
    <row r="137" spans="1:14" ht="39.6" x14ac:dyDescent="0.3">
      <c r="A137" s="1"/>
      <c r="B137" s="5" t="s">
        <v>42</v>
      </c>
      <c r="C137" s="5" t="s">
        <v>553</v>
      </c>
      <c r="D137" s="5" t="s">
        <v>555</v>
      </c>
      <c r="E137" s="4" t="s">
        <v>200</v>
      </c>
      <c r="F137" s="4" t="s">
        <v>201</v>
      </c>
      <c r="G137" s="6" t="s">
        <v>556</v>
      </c>
      <c r="H137" s="8">
        <v>0</v>
      </c>
      <c r="I137" s="5" t="s">
        <v>186</v>
      </c>
      <c r="J137" s="5" t="s">
        <v>187</v>
      </c>
      <c r="K137" s="5" t="s">
        <v>188</v>
      </c>
      <c r="L137" s="5" t="s">
        <v>203</v>
      </c>
      <c r="M137" s="8">
        <v>17424</v>
      </c>
      <c r="N137" s="5" t="s">
        <v>190</v>
      </c>
    </row>
    <row r="138" spans="1:14" ht="39.6" x14ac:dyDescent="0.3">
      <c r="A138" s="1"/>
      <c r="B138" s="5" t="s">
        <v>42</v>
      </c>
      <c r="C138" s="5" t="s">
        <v>553</v>
      </c>
      <c r="D138" s="5" t="s">
        <v>557</v>
      </c>
      <c r="E138" s="4" t="s">
        <v>200</v>
      </c>
      <c r="F138" s="4" t="s">
        <v>201</v>
      </c>
      <c r="G138" s="6" t="s">
        <v>558</v>
      </c>
      <c r="H138" s="8">
        <v>0</v>
      </c>
      <c r="I138" s="5" t="s">
        <v>186</v>
      </c>
      <c r="J138" s="5" t="s">
        <v>209</v>
      </c>
      <c r="K138" s="5" t="s">
        <v>188</v>
      </c>
      <c r="L138" s="5" t="s">
        <v>203</v>
      </c>
      <c r="M138" s="8">
        <v>17437</v>
      </c>
      <c r="N138" s="5" t="s">
        <v>190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559</v>
      </c>
      <c r="B5" s="1"/>
      <c r="C5" s="1"/>
      <c r="D5" s="1"/>
      <c r="E5" s="1"/>
    </row>
    <row r="6" spans="1:6" ht="34.950000000000003" customHeight="1" x14ac:dyDescent="0.3">
      <c r="A6" s="3" t="s">
        <v>3</v>
      </c>
      <c r="B6" s="3" t="s">
        <v>5</v>
      </c>
      <c r="C6" s="3" t="s">
        <v>4</v>
      </c>
      <c r="D6" s="3" t="s">
        <v>6</v>
      </c>
      <c r="E6" s="3" t="s">
        <v>560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activeCell="I16" sqref="I16"/>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3" t="s">
        <v>561</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1"/>
      <c r="FP5" s="199" t="s">
        <v>562</v>
      </c>
      <c r="FQ5" s="198"/>
      <c r="FR5" s="198"/>
      <c r="FS5" s="198"/>
      <c r="FT5" s="198"/>
      <c r="FU5" s="198"/>
      <c r="FV5" s="198"/>
      <c r="FW5" s="198"/>
      <c r="FX5" s="198"/>
    </row>
    <row r="6" spans="1:180" ht="22.05" hidden="1" customHeight="1" x14ac:dyDescent="0.3">
      <c r="A6" s="202" t="s">
        <v>54</v>
      </c>
      <c r="B6" s="202" t="s">
        <v>563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2" t="s">
        <v>564</v>
      </c>
      <c r="FO6" s="1"/>
      <c r="FP6" s="10">
        <v>221</v>
      </c>
      <c r="FQ6" s="10">
        <v>222</v>
      </c>
      <c r="FR6" s="10">
        <v>224</v>
      </c>
      <c r="FS6" s="10">
        <v>2187</v>
      </c>
      <c r="FT6" s="10">
        <v>227</v>
      </c>
      <c r="FU6" s="10">
        <v>49400</v>
      </c>
      <c r="FV6" s="10">
        <v>199</v>
      </c>
      <c r="FW6" s="10">
        <v>200</v>
      </c>
      <c r="FX6" s="198" t="s">
        <v>565</v>
      </c>
    </row>
    <row r="7" spans="1:180" ht="15" hidden="1" customHeight="1" x14ac:dyDescent="0.3">
      <c r="A7" s="202"/>
      <c r="B7" s="202"/>
      <c r="C7" s="9" t="s">
        <v>566</v>
      </c>
      <c r="D7" s="9" t="s">
        <v>567</v>
      </c>
      <c r="E7" s="9" t="s">
        <v>567</v>
      </c>
      <c r="F7" s="9" t="s">
        <v>568</v>
      </c>
      <c r="G7" s="9" t="s">
        <v>568</v>
      </c>
      <c r="H7" s="9" t="s">
        <v>568</v>
      </c>
      <c r="I7" s="9" t="s">
        <v>568</v>
      </c>
      <c r="J7" s="9" t="s">
        <v>567</v>
      </c>
      <c r="K7" s="9" t="s">
        <v>567</v>
      </c>
      <c r="L7" s="9" t="s">
        <v>567</v>
      </c>
      <c r="M7" s="9" t="s">
        <v>567</v>
      </c>
      <c r="N7" s="9" t="s">
        <v>567</v>
      </c>
      <c r="O7" s="9" t="s">
        <v>567</v>
      </c>
      <c r="P7" s="9" t="s">
        <v>567</v>
      </c>
      <c r="Q7" s="9" t="s">
        <v>567</v>
      </c>
      <c r="R7" s="9" t="s">
        <v>567</v>
      </c>
      <c r="S7" s="9" t="s">
        <v>567</v>
      </c>
      <c r="T7" s="9" t="s">
        <v>567</v>
      </c>
      <c r="U7" s="9" t="s">
        <v>567</v>
      </c>
      <c r="V7" s="9" t="s">
        <v>567</v>
      </c>
      <c r="W7" s="9" t="s">
        <v>567</v>
      </c>
      <c r="X7" s="9" t="s">
        <v>566</v>
      </c>
      <c r="Y7" s="9" t="s">
        <v>566</v>
      </c>
      <c r="Z7" s="9" t="s">
        <v>566</v>
      </c>
      <c r="AA7" s="9" t="s">
        <v>567</v>
      </c>
      <c r="AB7" s="9" t="s">
        <v>566</v>
      </c>
      <c r="AC7" s="9" t="s">
        <v>566</v>
      </c>
      <c r="AD7" s="9" t="s">
        <v>566</v>
      </c>
      <c r="AE7" s="9" t="s">
        <v>566</v>
      </c>
      <c r="AF7" s="9" t="s">
        <v>566</v>
      </c>
      <c r="AG7" s="9" t="s">
        <v>566</v>
      </c>
      <c r="AH7" s="9" t="s">
        <v>566</v>
      </c>
      <c r="AI7" s="9" t="s">
        <v>566</v>
      </c>
      <c r="AJ7" s="9" t="s">
        <v>567</v>
      </c>
      <c r="AK7" s="9" t="s">
        <v>568</v>
      </c>
      <c r="AL7" s="9" t="s">
        <v>568</v>
      </c>
      <c r="AM7" s="9" t="s">
        <v>568</v>
      </c>
      <c r="AN7" s="9" t="s">
        <v>567</v>
      </c>
      <c r="AO7" s="9" t="s">
        <v>567</v>
      </c>
      <c r="AP7" s="9" t="s">
        <v>567</v>
      </c>
      <c r="AQ7" s="9" t="s">
        <v>567</v>
      </c>
      <c r="AR7" s="9" t="s">
        <v>567</v>
      </c>
      <c r="AS7" s="9" t="s">
        <v>567</v>
      </c>
      <c r="AT7" s="9" t="s">
        <v>567</v>
      </c>
      <c r="AU7" s="9" t="s">
        <v>566</v>
      </c>
      <c r="AV7" s="9" t="s">
        <v>567</v>
      </c>
      <c r="AW7" s="9" t="s">
        <v>567</v>
      </c>
      <c r="AX7" s="9" t="s">
        <v>567</v>
      </c>
      <c r="AY7" s="9" t="s">
        <v>567</v>
      </c>
      <c r="AZ7" s="9" t="s">
        <v>567</v>
      </c>
      <c r="BA7" s="9" t="s">
        <v>567</v>
      </c>
      <c r="BB7" s="9" t="s">
        <v>566</v>
      </c>
      <c r="BC7" s="9" t="s">
        <v>568</v>
      </c>
      <c r="BD7" s="9" t="s">
        <v>567</v>
      </c>
      <c r="BE7" s="9" t="s">
        <v>567</v>
      </c>
      <c r="BF7" s="9" t="s">
        <v>567</v>
      </c>
      <c r="BG7" s="9" t="s">
        <v>567</v>
      </c>
      <c r="BH7" s="9" t="s">
        <v>568</v>
      </c>
      <c r="BI7" s="9" t="s">
        <v>568</v>
      </c>
      <c r="BJ7" s="9" t="s">
        <v>568</v>
      </c>
      <c r="BK7" s="9" t="s">
        <v>566</v>
      </c>
      <c r="BL7" s="9" t="s">
        <v>566</v>
      </c>
      <c r="BM7" s="9" t="s">
        <v>566</v>
      </c>
      <c r="BN7" s="9" t="s">
        <v>567</v>
      </c>
      <c r="BO7" s="9" t="s">
        <v>567</v>
      </c>
      <c r="BP7" s="9" t="s">
        <v>567</v>
      </c>
      <c r="BQ7" s="9" t="s">
        <v>567</v>
      </c>
      <c r="BR7" s="9" t="s">
        <v>567</v>
      </c>
      <c r="BS7" s="9" t="s">
        <v>567</v>
      </c>
      <c r="BT7" s="9" t="s">
        <v>567</v>
      </c>
      <c r="BU7" s="9" t="s">
        <v>566</v>
      </c>
      <c r="BV7" s="9" t="s">
        <v>566</v>
      </c>
      <c r="BW7" s="9" t="s">
        <v>566</v>
      </c>
      <c r="BX7" s="9" t="s">
        <v>568</v>
      </c>
      <c r="BY7" s="9" t="s">
        <v>566</v>
      </c>
      <c r="BZ7" s="9" t="s">
        <v>567</v>
      </c>
      <c r="CA7" s="9" t="s">
        <v>568</v>
      </c>
      <c r="CB7" s="9" t="s">
        <v>567</v>
      </c>
      <c r="CC7" s="9" t="s">
        <v>567</v>
      </c>
      <c r="CD7" s="9" t="s">
        <v>567</v>
      </c>
      <c r="CE7" s="9" t="s">
        <v>567</v>
      </c>
      <c r="CF7" s="9" t="s">
        <v>567</v>
      </c>
      <c r="CG7" s="9" t="s">
        <v>567</v>
      </c>
      <c r="CH7" s="9" t="s">
        <v>567</v>
      </c>
      <c r="CI7" s="9" t="s">
        <v>567</v>
      </c>
      <c r="CJ7" s="9" t="s">
        <v>567</v>
      </c>
      <c r="CK7" s="9" t="s">
        <v>567</v>
      </c>
      <c r="CL7" s="9" t="s">
        <v>567</v>
      </c>
      <c r="CM7" s="9" t="s">
        <v>567</v>
      </c>
      <c r="CN7" s="9" t="s">
        <v>566</v>
      </c>
      <c r="CO7" s="9" t="s">
        <v>566</v>
      </c>
      <c r="CP7" s="9" t="s">
        <v>566</v>
      </c>
      <c r="CQ7" s="9" t="s">
        <v>566</v>
      </c>
      <c r="CR7" s="9" t="s">
        <v>567</v>
      </c>
      <c r="CS7" s="9" t="s">
        <v>567</v>
      </c>
      <c r="CT7" s="9" t="s">
        <v>567</v>
      </c>
      <c r="CU7" s="9" t="s">
        <v>567</v>
      </c>
      <c r="CV7" s="9" t="s">
        <v>568</v>
      </c>
      <c r="CW7" s="9" t="s">
        <v>567</v>
      </c>
      <c r="CX7" s="9" t="s">
        <v>567</v>
      </c>
      <c r="CY7" s="9" t="s">
        <v>566</v>
      </c>
      <c r="CZ7" s="9" t="s">
        <v>568</v>
      </c>
      <c r="DA7" s="9" t="s">
        <v>568</v>
      </c>
      <c r="DB7" s="9" t="s">
        <v>567</v>
      </c>
      <c r="DC7" s="9" t="s">
        <v>568</v>
      </c>
      <c r="DD7" s="9" t="s">
        <v>568</v>
      </c>
      <c r="DE7" s="9" t="s">
        <v>566</v>
      </c>
      <c r="DF7" s="9" t="s">
        <v>566</v>
      </c>
      <c r="DG7" s="9" t="s">
        <v>567</v>
      </c>
      <c r="DH7" s="9" t="s">
        <v>567</v>
      </c>
      <c r="DI7" s="9" t="s">
        <v>567</v>
      </c>
      <c r="DJ7" s="9" t="s">
        <v>568</v>
      </c>
      <c r="DK7" s="9" t="s">
        <v>568</v>
      </c>
      <c r="DL7" s="9" t="s">
        <v>567</v>
      </c>
      <c r="DM7" s="9" t="s">
        <v>567</v>
      </c>
      <c r="DN7" s="9" t="s">
        <v>566</v>
      </c>
      <c r="DO7" s="9" t="s">
        <v>566</v>
      </c>
      <c r="DP7" s="9" t="s">
        <v>567</v>
      </c>
      <c r="DQ7" s="9" t="s">
        <v>567</v>
      </c>
      <c r="DR7" s="9" t="s">
        <v>566</v>
      </c>
      <c r="DS7" s="9" t="s">
        <v>567</v>
      </c>
      <c r="DT7" s="9" t="s">
        <v>567</v>
      </c>
      <c r="DU7" s="9" t="s">
        <v>568</v>
      </c>
      <c r="DV7" s="9" t="s">
        <v>567</v>
      </c>
      <c r="DW7" s="9" t="s">
        <v>567</v>
      </c>
      <c r="DX7" s="9" t="s">
        <v>567</v>
      </c>
      <c r="DY7" s="9" t="s">
        <v>568</v>
      </c>
      <c r="DZ7" s="9" t="s">
        <v>567</v>
      </c>
      <c r="EA7" s="9" t="s">
        <v>567</v>
      </c>
      <c r="EB7" s="9" t="s">
        <v>568</v>
      </c>
      <c r="EC7" s="9" t="s">
        <v>568</v>
      </c>
      <c r="ED7" s="9" t="s">
        <v>566</v>
      </c>
      <c r="EE7" s="9" t="s">
        <v>567</v>
      </c>
      <c r="EF7" s="9" t="s">
        <v>567</v>
      </c>
      <c r="EG7" s="9" t="s">
        <v>567</v>
      </c>
      <c r="EH7" s="9" t="s">
        <v>567</v>
      </c>
      <c r="EI7" s="9" t="s">
        <v>566</v>
      </c>
      <c r="EJ7" s="9" t="s">
        <v>567</v>
      </c>
      <c r="EK7" s="9" t="s">
        <v>567</v>
      </c>
      <c r="EL7" s="9" t="s">
        <v>566</v>
      </c>
      <c r="EM7" s="9" t="s">
        <v>566</v>
      </c>
      <c r="EN7" s="9" t="s">
        <v>566</v>
      </c>
      <c r="EO7" s="9" t="s">
        <v>566</v>
      </c>
      <c r="EP7" s="9" t="s">
        <v>568</v>
      </c>
      <c r="EQ7" s="9" t="s">
        <v>566</v>
      </c>
      <c r="ER7" s="9" t="s">
        <v>566</v>
      </c>
      <c r="ES7" s="9" t="s">
        <v>566</v>
      </c>
      <c r="ET7" s="9" t="s">
        <v>567</v>
      </c>
      <c r="EU7" s="9" t="s">
        <v>567</v>
      </c>
      <c r="EV7" s="9" t="s">
        <v>567</v>
      </c>
      <c r="EW7" s="9" t="s">
        <v>566</v>
      </c>
      <c r="EX7" s="9" t="s">
        <v>567</v>
      </c>
      <c r="EY7" s="9" t="s">
        <v>567</v>
      </c>
      <c r="EZ7" s="9" t="s">
        <v>567</v>
      </c>
      <c r="FA7" s="9" t="s">
        <v>567</v>
      </c>
      <c r="FB7" s="9" t="s">
        <v>566</v>
      </c>
      <c r="FC7" s="9" t="s">
        <v>568</v>
      </c>
      <c r="FD7" s="9" t="s">
        <v>567</v>
      </c>
      <c r="FE7" s="9" t="s">
        <v>567</v>
      </c>
      <c r="FF7" s="9" t="s">
        <v>568</v>
      </c>
      <c r="FG7" s="9" t="s">
        <v>568</v>
      </c>
      <c r="FH7" s="9" t="s">
        <v>568</v>
      </c>
      <c r="FI7" s="9" t="s">
        <v>567</v>
      </c>
      <c r="FJ7" s="9" t="s">
        <v>568</v>
      </c>
      <c r="FK7" s="9" t="s">
        <v>568</v>
      </c>
      <c r="FL7" s="9" t="s">
        <v>568</v>
      </c>
      <c r="FM7" s="9" t="s">
        <v>568</v>
      </c>
      <c r="FN7" s="202"/>
      <c r="FO7" s="1"/>
      <c r="FP7" s="10" t="s">
        <v>568</v>
      </c>
      <c r="FQ7" s="10" t="s">
        <v>567</v>
      </c>
      <c r="FR7" s="10" t="s">
        <v>568</v>
      </c>
      <c r="FS7" s="10" t="s">
        <v>568</v>
      </c>
      <c r="FT7" s="10" t="s">
        <v>568</v>
      </c>
      <c r="FU7" s="10" t="s">
        <v>568</v>
      </c>
      <c r="FV7" s="10" t="s">
        <v>568</v>
      </c>
      <c r="FW7" s="10" t="s">
        <v>568</v>
      </c>
      <c r="FX7" s="198"/>
    </row>
    <row r="8" spans="1:180" ht="15" hidden="1" customHeight="1" x14ac:dyDescent="0.3">
      <c r="A8" s="202"/>
      <c r="B8" s="202"/>
      <c r="C8" s="9" t="s">
        <v>569</v>
      </c>
      <c r="D8" s="9" t="s">
        <v>569</v>
      </c>
      <c r="E8" s="9" t="s">
        <v>569</v>
      </c>
      <c r="F8" s="9" t="s">
        <v>570</v>
      </c>
      <c r="G8" s="9" t="s">
        <v>570</v>
      </c>
      <c r="H8" s="9" t="s">
        <v>569</v>
      </c>
      <c r="I8" s="9" t="s">
        <v>569</v>
      </c>
      <c r="J8" s="9" t="s">
        <v>570</v>
      </c>
      <c r="K8" s="9" t="s">
        <v>570</v>
      </c>
      <c r="L8" s="9" t="s">
        <v>570</v>
      </c>
      <c r="M8" s="9" t="s">
        <v>570</v>
      </c>
      <c r="N8" s="9" t="s">
        <v>570</v>
      </c>
      <c r="O8" s="9" t="s">
        <v>570</v>
      </c>
      <c r="P8" s="9" t="s">
        <v>570</v>
      </c>
      <c r="Q8" s="9" t="s">
        <v>570</v>
      </c>
      <c r="R8" s="9" t="s">
        <v>569</v>
      </c>
      <c r="S8" s="9" t="s">
        <v>569</v>
      </c>
      <c r="T8" s="9" t="s">
        <v>570</v>
      </c>
      <c r="U8" s="9" t="s">
        <v>570</v>
      </c>
      <c r="V8" s="9" t="s">
        <v>570</v>
      </c>
      <c r="W8" s="9" t="s">
        <v>570</v>
      </c>
      <c r="X8" s="9" t="s">
        <v>569</v>
      </c>
      <c r="Y8" s="9" t="s">
        <v>569</v>
      </c>
      <c r="Z8" s="9" t="s">
        <v>569</v>
      </c>
      <c r="AA8" s="9" t="s">
        <v>570</v>
      </c>
      <c r="AB8" s="9" t="s">
        <v>569</v>
      </c>
      <c r="AC8" s="9" t="s">
        <v>569</v>
      </c>
      <c r="AD8" s="9" t="s">
        <v>569</v>
      </c>
      <c r="AE8" s="9" t="s">
        <v>569</v>
      </c>
      <c r="AF8" s="9" t="s">
        <v>570</v>
      </c>
      <c r="AG8" s="9" t="s">
        <v>570</v>
      </c>
      <c r="AH8" s="9" t="s">
        <v>570</v>
      </c>
      <c r="AI8" s="9" t="s">
        <v>569</v>
      </c>
      <c r="AJ8" s="9" t="s">
        <v>569</v>
      </c>
      <c r="AK8" s="9" t="s">
        <v>570</v>
      </c>
      <c r="AL8" s="9" t="s">
        <v>570</v>
      </c>
      <c r="AM8" s="9" t="s">
        <v>570</v>
      </c>
      <c r="AN8" s="9" t="s">
        <v>569</v>
      </c>
      <c r="AO8" s="9" t="s">
        <v>569</v>
      </c>
      <c r="AP8" s="9" t="s">
        <v>569</v>
      </c>
      <c r="AQ8" s="9" t="s">
        <v>569</v>
      </c>
      <c r="AR8" s="9" t="s">
        <v>569</v>
      </c>
      <c r="AS8" s="9" t="s">
        <v>569</v>
      </c>
      <c r="AT8" s="9" t="s">
        <v>569</v>
      </c>
      <c r="AU8" s="9" t="s">
        <v>569</v>
      </c>
      <c r="AV8" s="9" t="s">
        <v>570</v>
      </c>
      <c r="AW8" s="9" t="s">
        <v>570</v>
      </c>
      <c r="AX8" s="9" t="s">
        <v>570</v>
      </c>
      <c r="AY8" s="9" t="s">
        <v>569</v>
      </c>
      <c r="AZ8" s="9" t="s">
        <v>569</v>
      </c>
      <c r="BA8" s="9" t="s">
        <v>569</v>
      </c>
      <c r="BB8" s="9" t="s">
        <v>569</v>
      </c>
      <c r="BC8" s="9" t="s">
        <v>569</v>
      </c>
      <c r="BD8" s="9" t="s">
        <v>569</v>
      </c>
      <c r="BE8" s="9" t="s">
        <v>569</v>
      </c>
      <c r="BF8" s="9" t="s">
        <v>569</v>
      </c>
      <c r="BG8" s="9" t="s">
        <v>569</v>
      </c>
      <c r="BH8" s="9" t="s">
        <v>570</v>
      </c>
      <c r="BI8" s="9" t="s">
        <v>570</v>
      </c>
      <c r="BJ8" s="9" t="s">
        <v>570</v>
      </c>
      <c r="BK8" s="9" t="s">
        <v>570</v>
      </c>
      <c r="BL8" s="9" t="s">
        <v>570</v>
      </c>
      <c r="BM8" s="9" t="s">
        <v>570</v>
      </c>
      <c r="BN8" s="9" t="s">
        <v>569</v>
      </c>
      <c r="BO8" s="9" t="s">
        <v>570</v>
      </c>
      <c r="BP8" s="9" t="s">
        <v>570</v>
      </c>
      <c r="BQ8" s="9" t="s">
        <v>570</v>
      </c>
      <c r="BR8" s="9" t="s">
        <v>570</v>
      </c>
      <c r="BS8" s="9" t="s">
        <v>570</v>
      </c>
      <c r="BT8" s="9" t="s">
        <v>570</v>
      </c>
      <c r="BU8" s="9" t="s">
        <v>570</v>
      </c>
      <c r="BV8" s="9" t="s">
        <v>570</v>
      </c>
      <c r="BW8" s="9" t="s">
        <v>570</v>
      </c>
      <c r="BX8" s="9" t="s">
        <v>569</v>
      </c>
      <c r="BY8" s="9" t="s">
        <v>570</v>
      </c>
      <c r="BZ8" s="9" t="s">
        <v>570</v>
      </c>
      <c r="CA8" s="9" t="s">
        <v>569</v>
      </c>
      <c r="CB8" s="9" t="s">
        <v>569</v>
      </c>
      <c r="CC8" s="9" t="s">
        <v>569</v>
      </c>
      <c r="CD8" s="9" t="s">
        <v>569</v>
      </c>
      <c r="CE8" s="9" t="s">
        <v>569</v>
      </c>
      <c r="CF8" s="9" t="s">
        <v>569</v>
      </c>
      <c r="CG8" s="9" t="s">
        <v>570</v>
      </c>
      <c r="CH8" s="9" t="s">
        <v>570</v>
      </c>
      <c r="CI8" s="9" t="s">
        <v>570</v>
      </c>
      <c r="CJ8" s="9" t="s">
        <v>570</v>
      </c>
      <c r="CK8" s="9" t="s">
        <v>570</v>
      </c>
      <c r="CL8" s="9" t="s">
        <v>570</v>
      </c>
      <c r="CM8" s="9" t="s">
        <v>570</v>
      </c>
      <c r="CN8" s="9" t="s">
        <v>570</v>
      </c>
      <c r="CO8" s="9" t="s">
        <v>570</v>
      </c>
      <c r="CP8" s="9" t="s">
        <v>570</v>
      </c>
      <c r="CQ8" s="9" t="s">
        <v>570</v>
      </c>
      <c r="CR8" s="9" t="s">
        <v>570</v>
      </c>
      <c r="CS8" s="9" t="s">
        <v>570</v>
      </c>
      <c r="CT8" s="9" t="s">
        <v>569</v>
      </c>
      <c r="CU8" s="9" t="s">
        <v>569</v>
      </c>
      <c r="CV8" s="9" t="s">
        <v>569</v>
      </c>
      <c r="CW8" s="9" t="s">
        <v>571</v>
      </c>
      <c r="CX8" s="9" t="s">
        <v>572</v>
      </c>
      <c r="CY8" s="9" t="s">
        <v>571</v>
      </c>
      <c r="CZ8" s="9" t="s">
        <v>572</v>
      </c>
      <c r="DA8" s="9" t="s">
        <v>571</v>
      </c>
      <c r="DB8" s="9" t="s">
        <v>569</v>
      </c>
      <c r="DC8" s="9" t="s">
        <v>569</v>
      </c>
      <c r="DD8" s="9" t="s">
        <v>569</v>
      </c>
      <c r="DE8" s="9" t="s">
        <v>571</v>
      </c>
      <c r="DF8" s="9" t="s">
        <v>569</v>
      </c>
      <c r="DG8" s="9" t="s">
        <v>569</v>
      </c>
      <c r="DH8" s="9" t="s">
        <v>569</v>
      </c>
      <c r="DI8" s="9" t="s">
        <v>569</v>
      </c>
      <c r="DJ8" s="9" t="s">
        <v>569</v>
      </c>
      <c r="DK8" s="9" t="s">
        <v>569</v>
      </c>
      <c r="DL8" s="9" t="s">
        <v>569</v>
      </c>
      <c r="DM8" s="9" t="s">
        <v>569</v>
      </c>
      <c r="DN8" s="9" t="s">
        <v>571</v>
      </c>
      <c r="DO8" s="9" t="s">
        <v>571</v>
      </c>
      <c r="DP8" s="9" t="s">
        <v>572</v>
      </c>
      <c r="DQ8" s="9" t="s">
        <v>572</v>
      </c>
      <c r="DR8" s="9" t="s">
        <v>571</v>
      </c>
      <c r="DS8" s="9" t="s">
        <v>569</v>
      </c>
      <c r="DT8" s="9" t="s">
        <v>569</v>
      </c>
      <c r="DU8" s="9" t="s">
        <v>569</v>
      </c>
      <c r="DV8" s="9" t="s">
        <v>569</v>
      </c>
      <c r="DW8" s="9" t="s">
        <v>571</v>
      </c>
      <c r="DX8" s="9" t="s">
        <v>569</v>
      </c>
      <c r="DY8" s="9" t="s">
        <v>569</v>
      </c>
      <c r="DZ8" s="9" t="s">
        <v>569</v>
      </c>
      <c r="EA8" s="9" t="s">
        <v>569</v>
      </c>
      <c r="EB8" s="9" t="s">
        <v>572</v>
      </c>
      <c r="EC8" s="9" t="s">
        <v>572</v>
      </c>
      <c r="ED8" s="9" t="s">
        <v>571</v>
      </c>
      <c r="EE8" s="9" t="s">
        <v>572</v>
      </c>
      <c r="EF8" s="9" t="s">
        <v>572</v>
      </c>
      <c r="EG8" s="9" t="s">
        <v>572</v>
      </c>
      <c r="EH8" s="9" t="s">
        <v>572</v>
      </c>
      <c r="EI8" s="9" t="s">
        <v>571</v>
      </c>
      <c r="EJ8" s="9" t="s">
        <v>569</v>
      </c>
      <c r="EK8" s="9" t="s">
        <v>569</v>
      </c>
      <c r="EL8" s="9" t="s">
        <v>569</v>
      </c>
      <c r="EM8" s="9" t="s">
        <v>569</v>
      </c>
      <c r="EN8" s="9" t="s">
        <v>569</v>
      </c>
      <c r="EO8" s="9" t="s">
        <v>569</v>
      </c>
      <c r="EP8" s="9" t="s">
        <v>572</v>
      </c>
      <c r="EQ8" s="9" t="s">
        <v>571</v>
      </c>
      <c r="ER8" s="9" t="s">
        <v>571</v>
      </c>
      <c r="ES8" s="9" t="s">
        <v>571</v>
      </c>
      <c r="ET8" s="9" t="s">
        <v>569</v>
      </c>
      <c r="EU8" s="9" t="s">
        <v>572</v>
      </c>
      <c r="EV8" s="9" t="s">
        <v>572</v>
      </c>
      <c r="EW8" s="9" t="s">
        <v>571</v>
      </c>
      <c r="EX8" s="9" t="s">
        <v>570</v>
      </c>
      <c r="EY8" s="9" t="s">
        <v>570</v>
      </c>
      <c r="EZ8" s="9" t="s">
        <v>570</v>
      </c>
      <c r="FA8" s="9" t="s">
        <v>570</v>
      </c>
      <c r="FB8" s="9" t="s">
        <v>571</v>
      </c>
      <c r="FC8" s="9" t="s">
        <v>569</v>
      </c>
      <c r="FD8" s="9" t="s">
        <v>569</v>
      </c>
      <c r="FE8" s="9" t="s">
        <v>569</v>
      </c>
      <c r="FF8" s="9" t="s">
        <v>570</v>
      </c>
      <c r="FG8" s="9" t="s">
        <v>570</v>
      </c>
      <c r="FH8" s="9" t="s">
        <v>570</v>
      </c>
      <c r="FI8" s="9" t="s">
        <v>570</v>
      </c>
      <c r="FJ8" s="9" t="s">
        <v>570</v>
      </c>
      <c r="FK8" s="9" t="s">
        <v>570</v>
      </c>
      <c r="FL8" s="9" t="s">
        <v>570</v>
      </c>
      <c r="FM8" s="9" t="s">
        <v>570</v>
      </c>
      <c r="FN8" s="202"/>
      <c r="FO8" s="1"/>
      <c r="FP8" s="10" t="s">
        <v>569</v>
      </c>
      <c r="FQ8" s="10" t="s">
        <v>569</v>
      </c>
      <c r="FR8" s="10" t="s">
        <v>569</v>
      </c>
      <c r="FS8" s="10" t="s">
        <v>569</v>
      </c>
      <c r="FT8" s="10" t="s">
        <v>570</v>
      </c>
      <c r="FU8" s="10" t="s">
        <v>570</v>
      </c>
      <c r="FV8" s="10" t="s">
        <v>569</v>
      </c>
      <c r="FW8" s="10" t="s">
        <v>569</v>
      </c>
      <c r="FX8" s="198"/>
    </row>
    <row r="9" spans="1:180" ht="40.049999999999997" customHeight="1" x14ac:dyDescent="0.3">
      <c r="A9" s="202"/>
      <c r="B9" s="202"/>
      <c r="C9" s="11" t="s">
        <v>573</v>
      </c>
      <c r="D9" s="11" t="s">
        <v>70</v>
      </c>
      <c r="E9" s="11" t="s">
        <v>70</v>
      </c>
      <c r="F9" s="11" t="s">
        <v>70</v>
      </c>
      <c r="G9" s="11" t="s">
        <v>70</v>
      </c>
      <c r="H9" s="11" t="s">
        <v>108</v>
      </c>
      <c r="I9" s="11" t="s">
        <v>108</v>
      </c>
      <c r="J9" s="11" t="s">
        <v>164</v>
      </c>
      <c r="K9" s="11" t="s">
        <v>164</v>
      </c>
      <c r="L9" s="11" t="s">
        <v>92</v>
      </c>
      <c r="M9" s="11" t="s">
        <v>92</v>
      </c>
      <c r="N9" s="11" t="s">
        <v>92</v>
      </c>
      <c r="O9" s="11" t="s">
        <v>92</v>
      </c>
      <c r="P9" s="11" t="s">
        <v>92</v>
      </c>
      <c r="Q9" s="11" t="s">
        <v>92</v>
      </c>
      <c r="R9" s="11" t="s">
        <v>92</v>
      </c>
      <c r="S9" s="11" t="s">
        <v>92</v>
      </c>
      <c r="T9" s="11" t="s">
        <v>483</v>
      </c>
      <c r="U9" s="11" t="s">
        <v>483</v>
      </c>
      <c r="V9" s="11" t="s">
        <v>483</v>
      </c>
      <c r="W9" s="11" t="s">
        <v>483</v>
      </c>
      <c r="X9" s="11" t="s">
        <v>263</v>
      </c>
      <c r="Y9" s="11" t="s">
        <v>278</v>
      </c>
      <c r="Z9" s="11" t="s">
        <v>278</v>
      </c>
      <c r="AA9" s="11" t="s">
        <v>278</v>
      </c>
      <c r="AB9" s="11" t="s">
        <v>65</v>
      </c>
      <c r="AC9" s="11" t="s">
        <v>65</v>
      </c>
      <c r="AD9" s="11" t="s">
        <v>65</v>
      </c>
      <c r="AE9" s="11" t="s">
        <v>65</v>
      </c>
      <c r="AF9" s="11" t="s">
        <v>65</v>
      </c>
      <c r="AG9" s="11" t="s">
        <v>65</v>
      </c>
      <c r="AH9" s="11" t="s">
        <v>65</v>
      </c>
      <c r="AI9" s="11" t="s">
        <v>574</v>
      </c>
      <c r="AJ9" s="11" t="s">
        <v>61</v>
      </c>
      <c r="AK9" s="11" t="s">
        <v>366</v>
      </c>
      <c r="AL9" s="11" t="s">
        <v>575</v>
      </c>
      <c r="AM9" s="11" t="s">
        <v>575</v>
      </c>
      <c r="AN9" s="11" t="s">
        <v>576</v>
      </c>
      <c r="AO9" s="11" t="s">
        <v>576</v>
      </c>
      <c r="AP9" s="11" t="s">
        <v>577</v>
      </c>
      <c r="AQ9" s="11" t="s">
        <v>221</v>
      </c>
      <c r="AR9" s="11" t="s">
        <v>221</v>
      </c>
      <c r="AS9" s="11" t="s">
        <v>578</v>
      </c>
      <c r="AT9" s="11" t="s">
        <v>579</v>
      </c>
      <c r="AU9" s="11" t="s">
        <v>347</v>
      </c>
      <c r="AV9" s="11" t="s">
        <v>89</v>
      </c>
      <c r="AW9" s="11" t="s">
        <v>89</v>
      </c>
      <c r="AX9" s="11" t="s">
        <v>89</v>
      </c>
      <c r="AY9" s="11" t="s">
        <v>153</v>
      </c>
      <c r="AZ9" s="11" t="s">
        <v>153</v>
      </c>
      <c r="BA9" s="11" t="s">
        <v>153</v>
      </c>
      <c r="BB9" s="11" t="s">
        <v>153</v>
      </c>
      <c r="BC9" s="11" t="s">
        <v>153</v>
      </c>
      <c r="BD9" s="11" t="s">
        <v>153</v>
      </c>
      <c r="BE9" s="11" t="s">
        <v>580</v>
      </c>
      <c r="BF9" s="11" t="s">
        <v>580</v>
      </c>
      <c r="BG9" s="11" t="s">
        <v>581</v>
      </c>
      <c r="BH9" s="11" t="s">
        <v>73</v>
      </c>
      <c r="BI9" s="11" t="s">
        <v>73</v>
      </c>
      <c r="BJ9" s="11" t="s">
        <v>73</v>
      </c>
      <c r="BK9" s="11" t="s">
        <v>80</v>
      </c>
      <c r="BL9" s="11" t="s">
        <v>80</v>
      </c>
      <c r="BM9" s="11" t="s">
        <v>80</v>
      </c>
      <c r="BN9" s="11" t="s">
        <v>80</v>
      </c>
      <c r="BO9" s="11" t="s">
        <v>80</v>
      </c>
      <c r="BP9" s="11" t="s">
        <v>80</v>
      </c>
      <c r="BQ9" s="11" t="s">
        <v>80</v>
      </c>
      <c r="BR9" s="11" t="s">
        <v>80</v>
      </c>
      <c r="BS9" s="11" t="s">
        <v>80</v>
      </c>
      <c r="BT9" s="11" t="s">
        <v>80</v>
      </c>
      <c r="BU9" s="11" t="s">
        <v>80</v>
      </c>
      <c r="BV9" s="11" t="s">
        <v>80</v>
      </c>
      <c r="BW9" s="11" t="s">
        <v>80</v>
      </c>
      <c r="BX9" s="11" t="s">
        <v>80</v>
      </c>
      <c r="BY9" s="11" t="s">
        <v>582</v>
      </c>
      <c r="BZ9" s="11" t="s">
        <v>582</v>
      </c>
      <c r="CA9" s="11" t="s">
        <v>583</v>
      </c>
      <c r="CB9" s="11" t="s">
        <v>132</v>
      </c>
      <c r="CC9" s="11" t="s">
        <v>132</v>
      </c>
      <c r="CD9" s="11" t="s">
        <v>132</v>
      </c>
      <c r="CE9" s="11" t="s">
        <v>132</v>
      </c>
      <c r="CF9" s="11" t="s">
        <v>132</v>
      </c>
      <c r="CG9" s="11" t="s">
        <v>132</v>
      </c>
      <c r="CH9" s="11" t="s">
        <v>132</v>
      </c>
      <c r="CI9" s="11" t="s">
        <v>132</v>
      </c>
      <c r="CJ9" s="11" t="s">
        <v>132</v>
      </c>
      <c r="CK9" s="11" t="s">
        <v>132</v>
      </c>
      <c r="CL9" s="11" t="s">
        <v>132</v>
      </c>
      <c r="CM9" s="11" t="s">
        <v>132</v>
      </c>
      <c r="CN9" s="11" t="s">
        <v>150</v>
      </c>
      <c r="CO9" s="11" t="s">
        <v>150</v>
      </c>
      <c r="CP9" s="11" t="s">
        <v>150</v>
      </c>
      <c r="CQ9" s="11" t="s">
        <v>150</v>
      </c>
      <c r="CR9" s="11" t="s">
        <v>158</v>
      </c>
      <c r="CS9" s="11" t="s">
        <v>158</v>
      </c>
      <c r="CT9" s="11" t="s">
        <v>584</v>
      </c>
      <c r="CU9" s="11" t="s">
        <v>584</v>
      </c>
      <c r="CV9" s="11" t="s">
        <v>21</v>
      </c>
      <c r="CW9" s="11" t="s">
        <v>585</v>
      </c>
      <c r="CX9" s="11" t="s">
        <v>586</v>
      </c>
      <c r="CY9" s="11" t="s">
        <v>587</v>
      </c>
      <c r="CZ9" s="11" t="s">
        <v>588</v>
      </c>
      <c r="DA9" s="11" t="s">
        <v>589</v>
      </c>
      <c r="DB9" s="11" t="s">
        <v>590</v>
      </c>
      <c r="DC9" s="11" t="s">
        <v>108</v>
      </c>
      <c r="DD9" s="11" t="s">
        <v>108</v>
      </c>
      <c r="DE9" s="11" t="s">
        <v>92</v>
      </c>
      <c r="DF9" s="11" t="s">
        <v>574</v>
      </c>
      <c r="DG9" s="11" t="s">
        <v>591</v>
      </c>
      <c r="DH9" s="11" t="s">
        <v>592</v>
      </c>
      <c r="DI9" s="11" t="s">
        <v>593</v>
      </c>
      <c r="DJ9" s="11" t="s">
        <v>594</v>
      </c>
      <c r="DK9" s="11" t="s">
        <v>595</v>
      </c>
      <c r="DL9" s="11" t="s">
        <v>596</v>
      </c>
      <c r="DM9" s="11" t="s">
        <v>597</v>
      </c>
      <c r="DN9" s="11" t="s">
        <v>598</v>
      </c>
      <c r="DO9" s="11" t="s">
        <v>599</v>
      </c>
      <c r="DP9" s="11" t="s">
        <v>600</v>
      </c>
      <c r="DQ9" s="11" t="s">
        <v>391</v>
      </c>
      <c r="DR9" s="11" t="s">
        <v>601</v>
      </c>
      <c r="DS9" s="11" t="s">
        <v>602</v>
      </c>
      <c r="DT9" s="11" t="s">
        <v>603</v>
      </c>
      <c r="DU9" s="11" t="s">
        <v>604</v>
      </c>
      <c r="DV9" s="11" t="s">
        <v>605</v>
      </c>
      <c r="DW9" s="11" t="s">
        <v>606</v>
      </c>
      <c r="DX9" s="11" t="s">
        <v>607</v>
      </c>
      <c r="DY9" s="11" t="s">
        <v>607</v>
      </c>
      <c r="DZ9" s="11" t="s">
        <v>607</v>
      </c>
      <c r="EA9" s="11" t="s">
        <v>607</v>
      </c>
      <c r="EB9" s="11" t="s">
        <v>608</v>
      </c>
      <c r="EC9" s="11" t="s">
        <v>608</v>
      </c>
      <c r="ED9" s="11" t="s">
        <v>80</v>
      </c>
      <c r="EE9" s="11" t="s">
        <v>80</v>
      </c>
      <c r="EF9" s="11" t="s">
        <v>80</v>
      </c>
      <c r="EG9" s="11" t="s">
        <v>80</v>
      </c>
      <c r="EH9" s="11" t="s">
        <v>80</v>
      </c>
      <c r="EI9" s="11" t="s">
        <v>80</v>
      </c>
      <c r="EJ9" s="11" t="s">
        <v>609</v>
      </c>
      <c r="EK9" s="11" t="s">
        <v>609</v>
      </c>
      <c r="EL9" s="11" t="s">
        <v>610</v>
      </c>
      <c r="EM9" s="11" t="s">
        <v>610</v>
      </c>
      <c r="EN9" s="11" t="s">
        <v>610</v>
      </c>
      <c r="EO9" s="11" t="s">
        <v>610</v>
      </c>
      <c r="EP9" s="11" t="s">
        <v>332</v>
      </c>
      <c r="EQ9" s="11" t="s">
        <v>611</v>
      </c>
      <c r="ER9" s="11" t="s">
        <v>612</v>
      </c>
      <c r="ES9" s="11" t="s">
        <v>132</v>
      </c>
      <c r="ET9" s="11" t="s">
        <v>132</v>
      </c>
      <c r="EU9" s="11" t="s">
        <v>132</v>
      </c>
      <c r="EV9" s="11" t="s">
        <v>132</v>
      </c>
      <c r="EW9" s="11" t="s">
        <v>132</v>
      </c>
      <c r="EX9" s="11" t="s">
        <v>398</v>
      </c>
      <c r="EY9" s="11" t="s">
        <v>398</v>
      </c>
      <c r="EZ9" s="11" t="s">
        <v>398</v>
      </c>
      <c r="FA9" s="11" t="s">
        <v>398</v>
      </c>
      <c r="FB9" s="11" t="s">
        <v>613</v>
      </c>
      <c r="FC9" s="11" t="s">
        <v>614</v>
      </c>
      <c r="FD9" s="11" t="s">
        <v>614</v>
      </c>
      <c r="FE9" s="11" t="s">
        <v>614</v>
      </c>
      <c r="FF9" s="11" t="s">
        <v>615</v>
      </c>
      <c r="FG9" s="11" t="s">
        <v>616</v>
      </c>
      <c r="FH9" s="11" t="s">
        <v>616</v>
      </c>
      <c r="FI9" s="11" t="s">
        <v>617</v>
      </c>
      <c r="FJ9" s="11" t="s">
        <v>618</v>
      </c>
      <c r="FK9" s="11" t="s">
        <v>619</v>
      </c>
      <c r="FL9" s="11" t="s">
        <v>620</v>
      </c>
      <c r="FM9" s="11" t="s">
        <v>621</v>
      </c>
      <c r="FN9" s="202"/>
      <c r="FO9" s="1"/>
      <c r="FP9" s="12" t="s">
        <v>622</v>
      </c>
      <c r="FQ9" s="12" t="s">
        <v>295</v>
      </c>
      <c r="FR9" s="12" t="s">
        <v>623</v>
      </c>
      <c r="FS9" s="12" t="s">
        <v>624</v>
      </c>
      <c r="FT9" s="12" t="s">
        <v>36</v>
      </c>
      <c r="FU9" s="12" t="s">
        <v>625</v>
      </c>
      <c r="FV9" s="12" t="s">
        <v>614</v>
      </c>
      <c r="FW9" s="12" t="s">
        <v>614</v>
      </c>
      <c r="FX9" s="198"/>
    </row>
    <row r="10" spans="1:180" ht="40.049999999999997" customHeight="1" x14ac:dyDescent="0.3">
      <c r="A10" s="202"/>
      <c r="B10" s="202"/>
      <c r="C10" s="9" t="s">
        <v>343</v>
      </c>
      <c r="D10" s="9" t="s">
        <v>304</v>
      </c>
      <c r="E10" s="9" t="s">
        <v>626</v>
      </c>
      <c r="F10" s="9" t="s">
        <v>627</v>
      </c>
      <c r="G10" s="9" t="s">
        <v>628</v>
      </c>
      <c r="H10" s="9" t="s">
        <v>629</v>
      </c>
      <c r="I10" s="9" t="s">
        <v>630</v>
      </c>
      <c r="J10" s="9" t="s">
        <v>631</v>
      </c>
      <c r="K10" s="9" t="s">
        <v>632</v>
      </c>
      <c r="L10" s="9" t="s">
        <v>633</v>
      </c>
      <c r="M10" s="9" t="s">
        <v>634</v>
      </c>
      <c r="N10" s="9" t="s">
        <v>635</v>
      </c>
      <c r="O10" s="9" t="s">
        <v>636</v>
      </c>
      <c r="P10" s="9" t="s">
        <v>637</v>
      </c>
      <c r="Q10" s="9" t="s">
        <v>638</v>
      </c>
      <c r="R10" s="9" t="s">
        <v>639</v>
      </c>
      <c r="S10" s="9" t="s">
        <v>640</v>
      </c>
      <c r="T10" s="9" t="s">
        <v>641</v>
      </c>
      <c r="U10" s="9" t="s">
        <v>642</v>
      </c>
      <c r="V10" s="9" t="s">
        <v>643</v>
      </c>
      <c r="W10" s="9" t="s">
        <v>644</v>
      </c>
      <c r="X10" s="9" t="s">
        <v>269</v>
      </c>
      <c r="Y10" s="9" t="s">
        <v>645</v>
      </c>
      <c r="Z10" s="9" t="s">
        <v>646</v>
      </c>
      <c r="AA10" s="9" t="s">
        <v>282</v>
      </c>
      <c r="AB10" s="9" t="s">
        <v>647</v>
      </c>
      <c r="AC10" s="9" t="s">
        <v>254</v>
      </c>
      <c r="AD10" s="9" t="s">
        <v>256</v>
      </c>
      <c r="AE10" s="9" t="s">
        <v>648</v>
      </c>
      <c r="AF10" s="9" t="s">
        <v>649</v>
      </c>
      <c r="AG10" s="9" t="s">
        <v>650</v>
      </c>
      <c r="AH10" s="9" t="s">
        <v>651</v>
      </c>
      <c r="AI10" s="9" t="s">
        <v>652</v>
      </c>
      <c r="AJ10" s="9" t="s">
        <v>653</v>
      </c>
      <c r="AK10" s="9" t="s">
        <v>654</v>
      </c>
      <c r="AL10" s="9" t="s">
        <v>655</v>
      </c>
      <c r="AM10" s="9" t="s">
        <v>656</v>
      </c>
      <c r="AN10" s="9" t="s">
        <v>657</v>
      </c>
      <c r="AO10" s="9" t="s">
        <v>658</v>
      </c>
      <c r="AP10" s="9" t="s">
        <v>577</v>
      </c>
      <c r="AQ10" s="9" t="s">
        <v>222</v>
      </c>
      <c r="AR10" s="9" t="s">
        <v>659</v>
      </c>
      <c r="AS10" s="9" t="s">
        <v>660</v>
      </c>
      <c r="AT10" s="9" t="s">
        <v>661</v>
      </c>
      <c r="AU10" s="9" t="s">
        <v>662</v>
      </c>
      <c r="AV10" s="9" t="s">
        <v>663</v>
      </c>
      <c r="AW10" s="9" t="s">
        <v>664</v>
      </c>
      <c r="AX10" s="9" t="s">
        <v>665</v>
      </c>
      <c r="AY10" s="9" t="s">
        <v>666</v>
      </c>
      <c r="AZ10" s="9" t="s">
        <v>667</v>
      </c>
      <c r="BA10" s="9" t="s">
        <v>668</v>
      </c>
      <c r="BB10" s="9" t="s">
        <v>669</v>
      </c>
      <c r="BC10" s="9" t="s">
        <v>670</v>
      </c>
      <c r="BD10" s="9" t="s">
        <v>671</v>
      </c>
      <c r="BE10" s="9" t="s">
        <v>672</v>
      </c>
      <c r="BF10" s="9" t="s">
        <v>673</v>
      </c>
      <c r="BG10" s="9" t="s">
        <v>674</v>
      </c>
      <c r="BH10" s="9" t="s">
        <v>675</v>
      </c>
      <c r="BI10" s="9" t="s">
        <v>676</v>
      </c>
      <c r="BJ10" s="9" t="s">
        <v>677</v>
      </c>
      <c r="BK10" s="9" t="s">
        <v>678</v>
      </c>
      <c r="BL10" s="9" t="s">
        <v>679</v>
      </c>
      <c r="BM10" s="9" t="s">
        <v>680</v>
      </c>
      <c r="BN10" s="9" t="s">
        <v>681</v>
      </c>
      <c r="BO10" s="9" t="s">
        <v>682</v>
      </c>
      <c r="BP10" s="9" t="s">
        <v>683</v>
      </c>
      <c r="BQ10" s="9" t="s">
        <v>684</v>
      </c>
      <c r="BR10" s="9" t="s">
        <v>685</v>
      </c>
      <c r="BS10" s="9" t="s">
        <v>686</v>
      </c>
      <c r="BT10" s="9" t="s">
        <v>687</v>
      </c>
      <c r="BU10" s="9" t="s">
        <v>688</v>
      </c>
      <c r="BV10" s="9" t="s">
        <v>689</v>
      </c>
      <c r="BW10" s="9" t="s">
        <v>690</v>
      </c>
      <c r="BX10" s="9" t="s">
        <v>320</v>
      </c>
      <c r="BY10" s="9" t="s">
        <v>691</v>
      </c>
      <c r="BZ10" s="9" t="s">
        <v>692</v>
      </c>
      <c r="CA10" s="9" t="s">
        <v>693</v>
      </c>
      <c r="CB10" s="9" t="s">
        <v>694</v>
      </c>
      <c r="CC10" s="9" t="s">
        <v>695</v>
      </c>
      <c r="CD10" s="9" t="s">
        <v>696</v>
      </c>
      <c r="CE10" s="9" t="s">
        <v>697</v>
      </c>
      <c r="CF10" s="9" t="s">
        <v>242</v>
      </c>
      <c r="CG10" s="9" t="s">
        <v>698</v>
      </c>
      <c r="CH10" s="9" t="s">
        <v>699</v>
      </c>
      <c r="CI10" s="9" t="s">
        <v>700</v>
      </c>
      <c r="CJ10" s="9" t="s">
        <v>701</v>
      </c>
      <c r="CK10" s="9" t="s">
        <v>702</v>
      </c>
      <c r="CL10" s="9" t="s">
        <v>703</v>
      </c>
      <c r="CM10" s="9" t="s">
        <v>704</v>
      </c>
      <c r="CN10" s="9" t="s">
        <v>705</v>
      </c>
      <c r="CO10" s="9" t="s">
        <v>706</v>
      </c>
      <c r="CP10" s="9" t="s">
        <v>707</v>
      </c>
      <c r="CQ10" s="9" t="s">
        <v>708</v>
      </c>
      <c r="CR10" s="9" t="s">
        <v>709</v>
      </c>
      <c r="CS10" s="9" t="s">
        <v>710</v>
      </c>
      <c r="CT10" s="9" t="s">
        <v>711</v>
      </c>
      <c r="CU10" s="9" t="s">
        <v>712</v>
      </c>
      <c r="CV10" s="9" t="s">
        <v>22</v>
      </c>
      <c r="CW10" s="9" t="s">
        <v>713</v>
      </c>
      <c r="CX10" s="9" t="s">
        <v>714</v>
      </c>
      <c r="CY10" s="9" t="s">
        <v>715</v>
      </c>
      <c r="CZ10" s="9" t="s">
        <v>716</v>
      </c>
      <c r="DA10" s="9" t="s">
        <v>717</v>
      </c>
      <c r="DB10" s="9" t="s">
        <v>718</v>
      </c>
      <c r="DC10" s="9" t="s">
        <v>719</v>
      </c>
      <c r="DD10" s="9" t="s">
        <v>720</v>
      </c>
      <c r="DE10" s="9" t="s">
        <v>721</v>
      </c>
      <c r="DF10" s="9" t="s">
        <v>722</v>
      </c>
      <c r="DG10" s="9" t="s">
        <v>723</v>
      </c>
      <c r="DH10" s="9" t="s">
        <v>724</v>
      </c>
      <c r="DI10" s="9" t="s">
        <v>725</v>
      </c>
      <c r="DJ10" s="9" t="s">
        <v>726</v>
      </c>
      <c r="DK10" s="9" t="s">
        <v>727</v>
      </c>
      <c r="DL10" s="9" t="s">
        <v>728</v>
      </c>
      <c r="DM10" s="9" t="s">
        <v>729</v>
      </c>
      <c r="DN10" s="9" t="s">
        <v>730</v>
      </c>
      <c r="DO10" s="9" t="s">
        <v>731</v>
      </c>
      <c r="DP10" s="9" t="s">
        <v>732</v>
      </c>
      <c r="DQ10" s="9" t="s">
        <v>733</v>
      </c>
      <c r="DR10" s="9" t="s">
        <v>734</v>
      </c>
      <c r="DS10" s="9" t="s">
        <v>735</v>
      </c>
      <c r="DT10" s="9" t="s">
        <v>736</v>
      </c>
      <c r="DU10" s="9" t="s">
        <v>737</v>
      </c>
      <c r="DV10" s="9" t="s">
        <v>738</v>
      </c>
      <c r="DW10" s="9" t="s">
        <v>739</v>
      </c>
      <c r="DX10" s="9" t="s">
        <v>740</v>
      </c>
      <c r="DY10" s="9" t="s">
        <v>741</v>
      </c>
      <c r="DZ10" s="9" t="s">
        <v>742</v>
      </c>
      <c r="EA10" s="9" t="s">
        <v>743</v>
      </c>
      <c r="EB10" s="9" t="s">
        <v>744</v>
      </c>
      <c r="EC10" s="9" t="s">
        <v>745</v>
      </c>
      <c r="ED10" s="9" t="s">
        <v>746</v>
      </c>
      <c r="EE10" s="9" t="s">
        <v>747</v>
      </c>
      <c r="EF10" s="9" t="s">
        <v>748</v>
      </c>
      <c r="EG10" s="9" t="s">
        <v>749</v>
      </c>
      <c r="EH10" s="9" t="s">
        <v>750</v>
      </c>
      <c r="EI10" s="9" t="s">
        <v>751</v>
      </c>
      <c r="EJ10" s="9" t="s">
        <v>752</v>
      </c>
      <c r="EK10" s="9" t="s">
        <v>753</v>
      </c>
      <c r="EL10" s="9" t="s">
        <v>754</v>
      </c>
      <c r="EM10" s="9" t="s">
        <v>755</v>
      </c>
      <c r="EN10" s="9" t="s">
        <v>756</v>
      </c>
      <c r="EO10" s="9" t="s">
        <v>757</v>
      </c>
      <c r="EP10" s="9" t="s">
        <v>758</v>
      </c>
      <c r="EQ10" s="9" t="s">
        <v>759</v>
      </c>
      <c r="ER10" s="9" t="s">
        <v>760</v>
      </c>
      <c r="ES10" s="9" t="s">
        <v>761</v>
      </c>
      <c r="ET10" s="9" t="s">
        <v>762</v>
      </c>
      <c r="EU10" s="9" t="s">
        <v>763</v>
      </c>
      <c r="EV10" s="9" t="s">
        <v>764</v>
      </c>
      <c r="EW10" s="9" t="s">
        <v>765</v>
      </c>
      <c r="EX10" s="9" t="s">
        <v>766</v>
      </c>
      <c r="EY10" s="9" t="s">
        <v>767</v>
      </c>
      <c r="EZ10" s="9" t="s">
        <v>768</v>
      </c>
      <c r="FA10" s="9" t="s">
        <v>769</v>
      </c>
      <c r="FB10" s="9" t="s">
        <v>770</v>
      </c>
      <c r="FC10" s="9" t="s">
        <v>771</v>
      </c>
      <c r="FD10" s="9" t="s">
        <v>772</v>
      </c>
      <c r="FE10" s="9" t="s">
        <v>773</v>
      </c>
      <c r="FF10" s="9" t="s">
        <v>774</v>
      </c>
      <c r="FG10" s="9" t="s">
        <v>775</v>
      </c>
      <c r="FH10" s="9" t="s">
        <v>776</v>
      </c>
      <c r="FI10" s="9" t="s">
        <v>777</v>
      </c>
      <c r="FJ10" s="9" t="s">
        <v>778</v>
      </c>
      <c r="FK10" s="9" t="s">
        <v>779</v>
      </c>
      <c r="FL10" s="9" t="s">
        <v>780</v>
      </c>
      <c r="FM10" s="9" t="s">
        <v>781</v>
      </c>
      <c r="FN10" s="202" t="s">
        <v>782</v>
      </c>
      <c r="FO10" s="1"/>
      <c r="FP10" s="10" t="s">
        <v>783</v>
      </c>
      <c r="FQ10" s="10" t="s">
        <v>784</v>
      </c>
      <c r="FR10" s="10" t="s">
        <v>785</v>
      </c>
      <c r="FS10" s="10" t="s">
        <v>786</v>
      </c>
      <c r="FT10" s="10" t="s">
        <v>787</v>
      </c>
      <c r="FU10" s="10" t="s">
        <v>788</v>
      </c>
      <c r="FV10" s="10" t="s">
        <v>789</v>
      </c>
      <c r="FW10" s="10" t="s">
        <v>790</v>
      </c>
      <c r="FX10" s="198" t="s">
        <v>782</v>
      </c>
    </row>
    <row r="11" spans="1:180" ht="24" customHeight="1" x14ac:dyDescent="0.3">
      <c r="A11" s="13" t="s">
        <v>58</v>
      </c>
      <c r="B11" s="13" t="s">
        <v>791</v>
      </c>
      <c r="C11" s="14">
        <v>202.5</v>
      </c>
      <c r="D11" s="14">
        <v>626.9</v>
      </c>
      <c r="E11" s="14">
        <v>213.6</v>
      </c>
      <c r="F11" s="14"/>
      <c r="G11" s="14"/>
      <c r="H11" s="14">
        <v>90</v>
      </c>
      <c r="I11" s="14">
        <v>199.6</v>
      </c>
      <c r="J11" s="14"/>
      <c r="K11" s="14"/>
      <c r="L11" s="14">
        <v>137.30000000000001</v>
      </c>
      <c r="M11" s="14">
        <v>137.80000000000001</v>
      </c>
      <c r="N11" s="14">
        <v>137.4</v>
      </c>
      <c r="O11" s="14">
        <v>250.1</v>
      </c>
      <c r="P11" s="14">
        <v>202.2</v>
      </c>
      <c r="Q11" s="14">
        <v>108.1</v>
      </c>
      <c r="R11" s="14">
        <v>543</v>
      </c>
      <c r="S11" s="14">
        <v>10.1</v>
      </c>
      <c r="T11" s="14"/>
      <c r="U11" s="14"/>
      <c r="V11" s="14"/>
      <c r="W11" s="14"/>
      <c r="X11" s="14">
        <v>167.4</v>
      </c>
      <c r="Y11" s="14">
        <v>7.1</v>
      </c>
      <c r="Z11" s="14">
        <v>5</v>
      </c>
      <c r="AA11" s="14">
        <v>0</v>
      </c>
      <c r="AB11" s="14">
        <v>6.7</v>
      </c>
      <c r="AC11" s="14"/>
      <c r="AD11" s="14">
        <v>142.80000000000001</v>
      </c>
      <c r="AE11" s="14"/>
      <c r="AF11" s="14"/>
      <c r="AG11" s="14"/>
      <c r="AH11" s="14"/>
      <c r="AI11" s="14">
        <v>110.1</v>
      </c>
      <c r="AJ11" s="14">
        <v>202.4</v>
      </c>
      <c r="AK11" s="14"/>
      <c r="AL11" s="14"/>
      <c r="AM11" s="14"/>
      <c r="AN11" s="14">
        <v>6.5</v>
      </c>
      <c r="AO11" s="14">
        <v>456.5</v>
      </c>
      <c r="AP11" s="14">
        <v>81.3</v>
      </c>
      <c r="AQ11" s="14">
        <v>151.5</v>
      </c>
      <c r="AR11" s="14">
        <v>42</v>
      </c>
      <c r="AS11" s="14">
        <v>18.399999999999999</v>
      </c>
      <c r="AT11" s="14">
        <v>18.8</v>
      </c>
      <c r="AU11" s="14">
        <v>90.9</v>
      </c>
      <c r="AV11" s="14"/>
      <c r="AW11" s="14"/>
      <c r="AX11" s="14"/>
      <c r="AY11" s="14">
        <v>105.5</v>
      </c>
      <c r="AZ11" s="14">
        <v>39.700000000000003</v>
      </c>
      <c r="BA11" s="14">
        <v>45.2</v>
      </c>
      <c r="BB11" s="14">
        <v>4.0999999999999996</v>
      </c>
      <c r="BC11" s="14">
        <v>33.4</v>
      </c>
      <c r="BD11" s="14">
        <v>137.4</v>
      </c>
      <c r="BE11" s="14"/>
      <c r="BF11" s="14"/>
      <c r="BG11" s="14">
        <v>46.8</v>
      </c>
      <c r="BH11" s="14"/>
      <c r="BI11" s="14"/>
      <c r="BJ11" s="14">
        <v>45.5</v>
      </c>
      <c r="BK11" s="14"/>
      <c r="BL11" s="14"/>
      <c r="BM11" s="14"/>
      <c r="BN11" s="14">
        <v>127.3</v>
      </c>
      <c r="BO11" s="14">
        <v>0</v>
      </c>
      <c r="BP11" s="14">
        <v>0</v>
      </c>
      <c r="BQ11" s="14">
        <v>43.1</v>
      </c>
      <c r="BR11" s="14"/>
      <c r="BS11" s="14">
        <v>0</v>
      </c>
      <c r="BT11" s="14"/>
      <c r="BU11" s="14"/>
      <c r="BV11" s="14"/>
      <c r="BW11" s="14"/>
      <c r="BX11" s="14">
        <v>0</v>
      </c>
      <c r="BY11" s="14"/>
      <c r="BZ11" s="14"/>
      <c r="CA11" s="14">
        <v>2.4</v>
      </c>
      <c r="CB11" s="14">
        <v>188.1</v>
      </c>
      <c r="CC11" s="14">
        <v>124.4</v>
      </c>
      <c r="CD11" s="14">
        <v>63.4</v>
      </c>
      <c r="CE11" s="14">
        <v>75.8</v>
      </c>
      <c r="CF11" s="14"/>
      <c r="CG11" s="14"/>
      <c r="CH11" s="14">
        <v>31.2</v>
      </c>
      <c r="CI11" s="14">
        <v>0</v>
      </c>
      <c r="CJ11" s="14">
        <v>140.6</v>
      </c>
      <c r="CK11" s="14">
        <v>141.69999999999999</v>
      </c>
      <c r="CL11" s="14">
        <v>146.30000000000001</v>
      </c>
      <c r="CM11" s="14">
        <v>0</v>
      </c>
      <c r="CN11" s="14"/>
      <c r="CO11" s="14"/>
      <c r="CP11" s="14"/>
      <c r="CQ11" s="14"/>
      <c r="CR11" s="14">
        <v>207.5</v>
      </c>
      <c r="CS11" s="14">
        <v>98.5</v>
      </c>
      <c r="CT11" s="14">
        <v>6.9</v>
      </c>
      <c r="CU11" s="14">
        <v>4.5999999999999996</v>
      </c>
      <c r="CV11" s="14">
        <v>20</v>
      </c>
      <c r="CW11" s="14">
        <v>0</v>
      </c>
      <c r="CX11" s="14">
        <v>35.299999999999997</v>
      </c>
      <c r="CY11" s="14">
        <v>0</v>
      </c>
      <c r="CZ11" s="14">
        <v>1.3</v>
      </c>
      <c r="DA11" s="14">
        <v>0</v>
      </c>
      <c r="DB11" s="14">
        <v>20.3</v>
      </c>
      <c r="DC11" s="14">
        <v>10</v>
      </c>
      <c r="DD11" s="14">
        <v>0</v>
      </c>
      <c r="DE11" s="14">
        <v>0</v>
      </c>
      <c r="DF11" s="14">
        <v>1.2</v>
      </c>
      <c r="DG11" s="14">
        <v>1.8</v>
      </c>
      <c r="DH11" s="14">
        <v>5.0999999999999996</v>
      </c>
      <c r="DI11" s="14">
        <v>20.100000000000001</v>
      </c>
      <c r="DJ11" s="14">
        <v>20</v>
      </c>
      <c r="DK11" s="14">
        <v>18.7</v>
      </c>
      <c r="DL11" s="14">
        <v>3.3</v>
      </c>
      <c r="DM11" s="14">
        <v>18.600000000000001</v>
      </c>
      <c r="DN11" s="14">
        <v>0</v>
      </c>
      <c r="DO11" s="14">
        <v>0</v>
      </c>
      <c r="DP11" s="14">
        <v>7</v>
      </c>
      <c r="DQ11" s="14">
        <v>19.8</v>
      </c>
      <c r="DR11" s="14">
        <v>0</v>
      </c>
      <c r="DS11" s="14">
        <v>3.4</v>
      </c>
      <c r="DT11" s="14">
        <v>8</v>
      </c>
      <c r="DU11" s="14">
        <v>2.8</v>
      </c>
      <c r="DV11" s="14">
        <v>0.4</v>
      </c>
      <c r="DW11" s="14">
        <v>0</v>
      </c>
      <c r="DX11" s="14">
        <v>19.8</v>
      </c>
      <c r="DY11" s="14">
        <v>9.8000000000000007</v>
      </c>
      <c r="DZ11" s="14">
        <v>20.100000000000001</v>
      </c>
      <c r="EA11" s="14">
        <v>20.100000000000001</v>
      </c>
      <c r="EB11" s="14">
        <v>4.5</v>
      </c>
      <c r="EC11" s="14">
        <v>6.5</v>
      </c>
      <c r="ED11" s="14">
        <v>0</v>
      </c>
      <c r="EE11" s="14">
        <v>28.8</v>
      </c>
      <c r="EF11" s="14">
        <v>32.4</v>
      </c>
      <c r="EG11" s="14">
        <v>2.9</v>
      </c>
      <c r="EH11" s="14">
        <v>1.5</v>
      </c>
      <c r="EI11" s="14">
        <v>0</v>
      </c>
      <c r="EJ11" s="14">
        <v>21.4</v>
      </c>
      <c r="EK11" s="14">
        <v>7.3</v>
      </c>
      <c r="EL11" s="14">
        <v>5.9</v>
      </c>
      <c r="EM11" s="14">
        <v>20.399999999999999</v>
      </c>
      <c r="EN11" s="14">
        <v>20.399999999999999</v>
      </c>
      <c r="EO11" s="14">
        <v>20</v>
      </c>
      <c r="EP11" s="14">
        <v>0.5</v>
      </c>
      <c r="EQ11" s="14">
        <v>0</v>
      </c>
      <c r="ER11" s="14">
        <v>0</v>
      </c>
      <c r="ES11" s="14">
        <v>0</v>
      </c>
      <c r="ET11" s="14"/>
      <c r="EU11" s="14">
        <v>16.2</v>
      </c>
      <c r="EV11" s="14">
        <v>12.9</v>
      </c>
      <c r="EW11" s="14">
        <v>0</v>
      </c>
      <c r="EX11" s="14">
        <v>3.7</v>
      </c>
      <c r="EY11" s="14">
        <v>2.2999999999999998</v>
      </c>
      <c r="EZ11" s="14">
        <v>2.2000000000000002</v>
      </c>
      <c r="FA11" s="14">
        <v>0.9</v>
      </c>
      <c r="FB11" s="14">
        <v>0</v>
      </c>
      <c r="FC11" s="14">
        <v>8.1999999999999993</v>
      </c>
      <c r="FD11" s="14">
        <v>20</v>
      </c>
      <c r="FE11" s="14">
        <v>20</v>
      </c>
      <c r="FF11" s="14">
        <v>5.0999999999999996</v>
      </c>
      <c r="FG11" s="14">
        <v>27.6</v>
      </c>
      <c r="FH11" s="14">
        <v>34.6</v>
      </c>
      <c r="FI11" s="14">
        <v>15.2</v>
      </c>
      <c r="FJ11" s="14">
        <v>17.2</v>
      </c>
      <c r="FK11" s="14">
        <v>8.1999999999999993</v>
      </c>
      <c r="FL11" s="14">
        <v>11.5</v>
      </c>
      <c r="FM11" s="14">
        <v>18.8</v>
      </c>
      <c r="FN11" s="14">
        <v>6909.4</v>
      </c>
      <c r="FO11" s="15"/>
      <c r="FP11" s="14">
        <v>24.5</v>
      </c>
      <c r="FQ11" s="14">
        <v>7.9939999999999998</v>
      </c>
      <c r="FR11" s="14">
        <v>11.762</v>
      </c>
      <c r="FS11" s="14">
        <v>0</v>
      </c>
      <c r="FT11" s="14">
        <v>25.56626</v>
      </c>
      <c r="FU11" s="14">
        <v>18.947870000000002</v>
      </c>
      <c r="FV11" s="14">
        <v>7.9</v>
      </c>
      <c r="FW11" s="14">
        <v>14.5</v>
      </c>
      <c r="FX11" s="14">
        <v>111.17013</v>
      </c>
    </row>
    <row r="12" spans="1:180" ht="24" customHeight="1" x14ac:dyDescent="0.3">
      <c r="A12" s="16" t="s">
        <v>58</v>
      </c>
      <c r="B12" s="16" t="s">
        <v>792</v>
      </c>
      <c r="C12" s="17">
        <v>200.8</v>
      </c>
      <c r="D12" s="17">
        <v>633.79999999999995</v>
      </c>
      <c r="E12" s="17">
        <v>215.4</v>
      </c>
      <c r="F12" s="17"/>
      <c r="G12" s="17"/>
      <c r="H12" s="17">
        <v>89.3</v>
      </c>
      <c r="I12" s="17">
        <v>199.8</v>
      </c>
      <c r="J12" s="17"/>
      <c r="K12" s="17"/>
      <c r="L12" s="17">
        <v>168.4</v>
      </c>
      <c r="M12" s="17">
        <v>168</v>
      </c>
      <c r="N12" s="17">
        <v>168.5</v>
      </c>
      <c r="O12" s="17">
        <v>269.8</v>
      </c>
      <c r="P12" s="17">
        <v>205.3</v>
      </c>
      <c r="Q12" s="17">
        <v>108.3</v>
      </c>
      <c r="R12" s="17">
        <v>559.1</v>
      </c>
      <c r="S12" s="17">
        <v>10.199999999999999</v>
      </c>
      <c r="T12" s="17"/>
      <c r="U12" s="17"/>
      <c r="V12" s="17"/>
      <c r="W12" s="17"/>
      <c r="X12" s="17">
        <v>165.5</v>
      </c>
      <c r="Y12" s="17">
        <v>7.3</v>
      </c>
      <c r="Z12" s="17">
        <v>5.4</v>
      </c>
      <c r="AA12" s="17">
        <v>0</v>
      </c>
      <c r="AB12" s="17">
        <v>6.7</v>
      </c>
      <c r="AC12" s="17"/>
      <c r="AD12" s="17">
        <v>98.3</v>
      </c>
      <c r="AE12" s="17"/>
      <c r="AF12" s="17"/>
      <c r="AG12" s="17"/>
      <c r="AH12" s="17"/>
      <c r="AI12" s="17">
        <v>110.4</v>
      </c>
      <c r="AJ12" s="17">
        <v>221.7</v>
      </c>
      <c r="AK12" s="17"/>
      <c r="AL12" s="17"/>
      <c r="AM12" s="17"/>
      <c r="AN12" s="17">
        <v>6.5</v>
      </c>
      <c r="AO12" s="17">
        <v>459.6</v>
      </c>
      <c r="AP12" s="17">
        <v>81.400000000000006</v>
      </c>
      <c r="AQ12" s="17">
        <v>151.19999999999999</v>
      </c>
      <c r="AR12" s="17">
        <v>42</v>
      </c>
      <c r="AS12" s="17">
        <v>18.399999999999999</v>
      </c>
      <c r="AT12" s="17">
        <v>18.8</v>
      </c>
      <c r="AU12" s="17">
        <v>92.1</v>
      </c>
      <c r="AV12" s="17"/>
      <c r="AW12" s="17"/>
      <c r="AX12" s="17"/>
      <c r="AY12" s="17">
        <v>105.6</v>
      </c>
      <c r="AZ12" s="17">
        <v>39.1</v>
      </c>
      <c r="BA12" s="17">
        <v>45.6</v>
      </c>
      <c r="BB12" s="17">
        <v>4.0999999999999996</v>
      </c>
      <c r="BC12" s="17">
        <v>33.4</v>
      </c>
      <c r="BD12" s="17">
        <v>139.5</v>
      </c>
      <c r="BE12" s="17"/>
      <c r="BF12" s="17"/>
      <c r="BG12" s="17">
        <v>29.9</v>
      </c>
      <c r="BH12" s="17"/>
      <c r="BI12" s="17"/>
      <c r="BJ12" s="17">
        <v>45.8</v>
      </c>
      <c r="BK12" s="17"/>
      <c r="BL12" s="17"/>
      <c r="BM12" s="17"/>
      <c r="BN12" s="17">
        <v>127.5</v>
      </c>
      <c r="BO12" s="17">
        <v>0</v>
      </c>
      <c r="BP12" s="17">
        <v>0</v>
      </c>
      <c r="BQ12" s="17">
        <v>0</v>
      </c>
      <c r="BR12" s="17"/>
      <c r="BS12" s="17">
        <v>0</v>
      </c>
      <c r="BT12" s="17"/>
      <c r="BU12" s="17"/>
      <c r="BV12" s="17"/>
      <c r="BW12" s="17"/>
      <c r="BX12" s="17">
        <v>0</v>
      </c>
      <c r="BY12" s="17"/>
      <c r="BZ12" s="17"/>
      <c r="CA12" s="17">
        <v>2.4</v>
      </c>
      <c r="CB12" s="17">
        <v>122.6</v>
      </c>
      <c r="CC12" s="17">
        <v>124.9</v>
      </c>
      <c r="CD12" s="17">
        <v>63.8</v>
      </c>
      <c r="CE12" s="17">
        <v>76</v>
      </c>
      <c r="CF12" s="17"/>
      <c r="CG12" s="17"/>
      <c r="CH12" s="17">
        <v>31.7</v>
      </c>
      <c r="CI12" s="17">
        <v>0</v>
      </c>
      <c r="CJ12" s="17">
        <v>140.9</v>
      </c>
      <c r="CK12" s="17">
        <v>142.1</v>
      </c>
      <c r="CL12" s="17">
        <v>146.80000000000001</v>
      </c>
      <c r="CM12" s="17">
        <v>0</v>
      </c>
      <c r="CN12" s="17"/>
      <c r="CO12" s="17"/>
      <c r="CP12" s="17"/>
      <c r="CQ12" s="17"/>
      <c r="CR12" s="17">
        <v>207.6</v>
      </c>
      <c r="CS12" s="17">
        <v>99.5</v>
      </c>
      <c r="CT12" s="17">
        <v>6.9</v>
      </c>
      <c r="CU12" s="17">
        <v>4.5999999999999996</v>
      </c>
      <c r="CV12" s="17">
        <v>20</v>
      </c>
      <c r="CW12" s="17">
        <v>0</v>
      </c>
      <c r="CX12" s="17">
        <v>38.799999999999997</v>
      </c>
      <c r="CY12" s="17">
        <v>0</v>
      </c>
      <c r="CZ12" s="17">
        <v>1.2</v>
      </c>
      <c r="DA12" s="17">
        <v>0</v>
      </c>
      <c r="DB12" s="17">
        <v>20.399999999999999</v>
      </c>
      <c r="DC12" s="17">
        <v>9.9</v>
      </c>
      <c r="DD12" s="17">
        <v>0</v>
      </c>
      <c r="DE12" s="17">
        <v>0</v>
      </c>
      <c r="DF12" s="17">
        <v>1.2</v>
      </c>
      <c r="DG12" s="17">
        <v>1.8</v>
      </c>
      <c r="DH12" s="17">
        <v>5.0999999999999996</v>
      </c>
      <c r="DI12" s="17">
        <v>20.399999999999999</v>
      </c>
      <c r="DJ12" s="17">
        <v>20</v>
      </c>
      <c r="DK12" s="17">
        <v>18.7</v>
      </c>
      <c r="DL12" s="17">
        <v>3.3</v>
      </c>
      <c r="DM12" s="17">
        <v>18.600000000000001</v>
      </c>
      <c r="DN12" s="17">
        <v>0</v>
      </c>
      <c r="DO12" s="17">
        <v>0</v>
      </c>
      <c r="DP12" s="17">
        <v>6.5</v>
      </c>
      <c r="DQ12" s="17">
        <v>17.7</v>
      </c>
      <c r="DR12" s="17">
        <v>0</v>
      </c>
      <c r="DS12" s="17">
        <v>3.5</v>
      </c>
      <c r="DT12" s="17">
        <v>10.3</v>
      </c>
      <c r="DU12" s="17">
        <v>2.8</v>
      </c>
      <c r="DV12" s="17">
        <v>0.4</v>
      </c>
      <c r="DW12" s="17">
        <v>0</v>
      </c>
      <c r="DX12" s="17">
        <v>19.8</v>
      </c>
      <c r="DY12" s="17">
        <v>9.6999999999999993</v>
      </c>
      <c r="DZ12" s="17">
        <v>20.2</v>
      </c>
      <c r="EA12" s="17">
        <v>20.2</v>
      </c>
      <c r="EB12" s="17">
        <v>3.1</v>
      </c>
      <c r="EC12" s="17">
        <v>5.0999999999999996</v>
      </c>
      <c r="ED12" s="17">
        <v>0</v>
      </c>
      <c r="EE12" s="17">
        <v>19.5</v>
      </c>
      <c r="EF12" s="17">
        <v>36.700000000000003</v>
      </c>
      <c r="EG12" s="17">
        <v>2.6</v>
      </c>
      <c r="EH12" s="17">
        <v>1.4</v>
      </c>
      <c r="EI12" s="17">
        <v>0</v>
      </c>
      <c r="EJ12" s="17">
        <v>21.4</v>
      </c>
      <c r="EK12" s="17">
        <v>7.3</v>
      </c>
      <c r="EL12" s="17">
        <v>6</v>
      </c>
      <c r="EM12" s="17">
        <v>20.399999999999999</v>
      </c>
      <c r="EN12" s="17">
        <v>20.399999999999999</v>
      </c>
      <c r="EO12" s="17">
        <v>20</v>
      </c>
      <c r="EP12" s="17">
        <v>0.1</v>
      </c>
      <c r="EQ12" s="17">
        <v>0</v>
      </c>
      <c r="ER12" s="17">
        <v>0</v>
      </c>
      <c r="ES12" s="17">
        <v>0</v>
      </c>
      <c r="ET12" s="17"/>
      <c r="EU12" s="17">
        <v>14.3</v>
      </c>
      <c r="EV12" s="17">
        <v>9.6</v>
      </c>
      <c r="EW12" s="17">
        <v>0</v>
      </c>
      <c r="EX12" s="17">
        <v>3.7</v>
      </c>
      <c r="EY12" s="17">
        <v>2.2999999999999998</v>
      </c>
      <c r="EZ12" s="17">
        <v>2.2000000000000002</v>
      </c>
      <c r="FA12" s="17">
        <v>0.9</v>
      </c>
      <c r="FB12" s="17">
        <v>0</v>
      </c>
      <c r="FC12" s="17">
        <v>8.1999999999999993</v>
      </c>
      <c r="FD12" s="17">
        <v>20</v>
      </c>
      <c r="FE12" s="17">
        <v>20</v>
      </c>
      <c r="FF12" s="17">
        <v>6.6</v>
      </c>
      <c r="FG12" s="17">
        <v>27</v>
      </c>
      <c r="FH12" s="17">
        <v>34.1</v>
      </c>
      <c r="FI12" s="17">
        <v>15.2</v>
      </c>
      <c r="FJ12" s="17">
        <v>17.2</v>
      </c>
      <c r="FK12" s="17">
        <v>8.1999999999999993</v>
      </c>
      <c r="FL12" s="17">
        <v>11.4</v>
      </c>
      <c r="FM12" s="17">
        <v>20.9</v>
      </c>
      <c r="FN12" s="17">
        <v>6898.6</v>
      </c>
      <c r="FO12" s="15"/>
      <c r="FP12" s="17">
        <v>24.5</v>
      </c>
      <c r="FQ12" s="17">
        <v>7.9939999999999998</v>
      </c>
      <c r="FR12" s="17">
        <v>11.874000000000001</v>
      </c>
      <c r="FS12" s="17">
        <v>0</v>
      </c>
      <c r="FT12" s="17">
        <v>25.389589999999998</v>
      </c>
      <c r="FU12" s="17">
        <v>18.947140000000001</v>
      </c>
      <c r="FV12" s="17">
        <v>7.8</v>
      </c>
      <c r="FW12" s="17">
        <v>14.5</v>
      </c>
      <c r="FX12" s="17">
        <v>111.00473</v>
      </c>
    </row>
    <row r="13" spans="1:180" ht="24" customHeight="1" x14ac:dyDescent="0.3">
      <c r="A13" s="16" t="s">
        <v>58</v>
      </c>
      <c r="B13" s="16" t="s">
        <v>793</v>
      </c>
      <c r="C13" s="17">
        <v>201.9</v>
      </c>
      <c r="D13" s="17">
        <v>637.20000000000005</v>
      </c>
      <c r="E13" s="17">
        <v>216</v>
      </c>
      <c r="F13" s="17"/>
      <c r="G13" s="17"/>
      <c r="H13" s="17">
        <v>90.4</v>
      </c>
      <c r="I13" s="17">
        <v>200.5</v>
      </c>
      <c r="J13" s="17"/>
      <c r="K13" s="17"/>
      <c r="L13" s="17">
        <v>153.6</v>
      </c>
      <c r="M13" s="17">
        <v>154</v>
      </c>
      <c r="N13" s="17">
        <v>154.1</v>
      </c>
      <c r="O13" s="17">
        <v>250.2</v>
      </c>
      <c r="P13" s="17">
        <v>205.5</v>
      </c>
      <c r="Q13" s="17">
        <v>108.7</v>
      </c>
      <c r="R13" s="17">
        <v>559.5</v>
      </c>
      <c r="S13" s="17">
        <v>10.199999999999999</v>
      </c>
      <c r="T13" s="17"/>
      <c r="U13" s="17"/>
      <c r="V13" s="17"/>
      <c r="W13" s="17"/>
      <c r="X13" s="17">
        <v>167.2</v>
      </c>
      <c r="Y13" s="17">
        <v>7.7</v>
      </c>
      <c r="Z13" s="17">
        <v>5.5</v>
      </c>
      <c r="AA13" s="17">
        <v>0</v>
      </c>
      <c r="AB13" s="17">
        <v>6.8</v>
      </c>
      <c r="AC13" s="17"/>
      <c r="AD13" s="17">
        <v>141.19999999999999</v>
      </c>
      <c r="AE13" s="17"/>
      <c r="AF13" s="17"/>
      <c r="AG13" s="17"/>
      <c r="AH13" s="17"/>
      <c r="AI13" s="17">
        <v>110.4</v>
      </c>
      <c r="AJ13" s="17">
        <v>198.6</v>
      </c>
      <c r="AK13" s="17"/>
      <c r="AL13" s="17"/>
      <c r="AM13" s="17"/>
      <c r="AN13" s="17">
        <v>6.5</v>
      </c>
      <c r="AO13" s="17">
        <v>456.3</v>
      </c>
      <c r="AP13" s="17">
        <v>81.3</v>
      </c>
      <c r="AQ13" s="17">
        <v>151.30000000000001</v>
      </c>
      <c r="AR13" s="17">
        <v>42.1</v>
      </c>
      <c r="AS13" s="17">
        <v>18.399999999999999</v>
      </c>
      <c r="AT13" s="17">
        <v>18.8</v>
      </c>
      <c r="AU13" s="17">
        <v>90.7</v>
      </c>
      <c r="AV13" s="17"/>
      <c r="AW13" s="17"/>
      <c r="AX13" s="17"/>
      <c r="AY13" s="17">
        <v>105.8</v>
      </c>
      <c r="AZ13" s="17">
        <v>34.9</v>
      </c>
      <c r="BA13" s="17">
        <v>46.2</v>
      </c>
      <c r="BB13" s="17">
        <v>4.0999999999999996</v>
      </c>
      <c r="BC13" s="17">
        <v>33.700000000000003</v>
      </c>
      <c r="BD13" s="17">
        <v>133.19999999999999</v>
      </c>
      <c r="BE13" s="17"/>
      <c r="BF13" s="17"/>
      <c r="BG13" s="17">
        <v>30.3</v>
      </c>
      <c r="BH13" s="17"/>
      <c r="BI13" s="17"/>
      <c r="BJ13" s="17">
        <v>39.200000000000003</v>
      </c>
      <c r="BK13" s="17"/>
      <c r="BL13" s="17"/>
      <c r="BM13" s="17"/>
      <c r="BN13" s="17">
        <v>127.9</v>
      </c>
      <c r="BO13" s="17">
        <v>0</v>
      </c>
      <c r="BP13" s="17">
        <v>0</v>
      </c>
      <c r="BQ13" s="17">
        <v>0</v>
      </c>
      <c r="BR13" s="17"/>
      <c r="BS13" s="17">
        <v>0</v>
      </c>
      <c r="BT13" s="17"/>
      <c r="BU13" s="17"/>
      <c r="BV13" s="17"/>
      <c r="BW13" s="17"/>
      <c r="BX13" s="17">
        <v>0</v>
      </c>
      <c r="BY13" s="17"/>
      <c r="BZ13" s="17"/>
      <c r="CA13" s="17">
        <v>2.4</v>
      </c>
      <c r="CB13" s="17">
        <v>127.4</v>
      </c>
      <c r="CC13" s="17">
        <v>120.6</v>
      </c>
      <c r="CD13" s="17">
        <v>64.3</v>
      </c>
      <c r="CE13" s="17">
        <v>74</v>
      </c>
      <c r="CF13" s="17"/>
      <c r="CG13" s="17"/>
      <c r="CH13" s="17">
        <v>32.4</v>
      </c>
      <c r="CI13" s="17">
        <v>0</v>
      </c>
      <c r="CJ13" s="17">
        <v>140.69999999999999</v>
      </c>
      <c r="CK13" s="17">
        <v>141.6</v>
      </c>
      <c r="CL13" s="17">
        <v>147.1</v>
      </c>
      <c r="CM13" s="17">
        <v>0</v>
      </c>
      <c r="CN13" s="17"/>
      <c r="CO13" s="17"/>
      <c r="CP13" s="17"/>
      <c r="CQ13" s="17"/>
      <c r="CR13" s="17">
        <v>208.6</v>
      </c>
      <c r="CS13" s="17">
        <v>100.1</v>
      </c>
      <c r="CT13" s="17">
        <v>6.9</v>
      </c>
      <c r="CU13" s="17">
        <v>4.5999999999999996</v>
      </c>
      <c r="CV13" s="17">
        <v>20</v>
      </c>
      <c r="CW13" s="17">
        <v>0</v>
      </c>
      <c r="CX13" s="17">
        <v>35.700000000000003</v>
      </c>
      <c r="CY13" s="17">
        <v>0</v>
      </c>
      <c r="CZ13" s="17">
        <v>3.6</v>
      </c>
      <c r="DA13" s="17">
        <v>0</v>
      </c>
      <c r="DB13" s="17">
        <v>20.3</v>
      </c>
      <c r="DC13" s="17">
        <v>10</v>
      </c>
      <c r="DD13" s="17">
        <v>0</v>
      </c>
      <c r="DE13" s="17">
        <v>0</v>
      </c>
      <c r="DF13" s="17">
        <v>1.2</v>
      </c>
      <c r="DG13" s="17">
        <v>1.8</v>
      </c>
      <c r="DH13" s="17">
        <v>5</v>
      </c>
      <c r="DI13" s="17">
        <v>20.5</v>
      </c>
      <c r="DJ13" s="17">
        <v>20</v>
      </c>
      <c r="DK13" s="17">
        <v>18.600000000000001</v>
      </c>
      <c r="DL13" s="17">
        <v>3.3</v>
      </c>
      <c r="DM13" s="17">
        <v>18.600000000000001</v>
      </c>
      <c r="DN13" s="17">
        <v>0</v>
      </c>
      <c r="DO13" s="17">
        <v>0</v>
      </c>
      <c r="DP13" s="17">
        <v>6</v>
      </c>
      <c r="DQ13" s="17">
        <v>15.5</v>
      </c>
      <c r="DR13" s="17">
        <v>0</v>
      </c>
      <c r="DS13" s="17">
        <v>3.5</v>
      </c>
      <c r="DT13" s="17">
        <v>10.3</v>
      </c>
      <c r="DU13" s="17">
        <v>2.8</v>
      </c>
      <c r="DV13" s="17">
        <v>0.4</v>
      </c>
      <c r="DW13" s="17">
        <v>0</v>
      </c>
      <c r="DX13" s="17">
        <v>19.8</v>
      </c>
      <c r="DY13" s="17">
        <v>9.6999999999999993</v>
      </c>
      <c r="DZ13" s="17">
        <v>20.399999999999999</v>
      </c>
      <c r="EA13" s="17">
        <v>20.2</v>
      </c>
      <c r="EB13" s="17">
        <v>4.2</v>
      </c>
      <c r="EC13" s="17">
        <v>1.3</v>
      </c>
      <c r="ED13" s="17">
        <v>0</v>
      </c>
      <c r="EE13" s="17">
        <v>15.9</v>
      </c>
      <c r="EF13" s="17">
        <v>35.9</v>
      </c>
      <c r="EG13" s="17">
        <v>1.1000000000000001</v>
      </c>
      <c r="EH13" s="17">
        <v>0.5</v>
      </c>
      <c r="EI13" s="17">
        <v>0</v>
      </c>
      <c r="EJ13" s="17">
        <v>21.4</v>
      </c>
      <c r="EK13" s="17">
        <v>7.3</v>
      </c>
      <c r="EL13" s="17">
        <v>5.4</v>
      </c>
      <c r="EM13" s="17">
        <v>20.399999999999999</v>
      </c>
      <c r="EN13" s="17">
        <v>20.399999999999999</v>
      </c>
      <c r="EO13" s="17">
        <v>20</v>
      </c>
      <c r="EP13" s="17">
        <v>1.5</v>
      </c>
      <c r="EQ13" s="17">
        <v>0</v>
      </c>
      <c r="ER13" s="17">
        <v>0</v>
      </c>
      <c r="ES13" s="17">
        <v>0</v>
      </c>
      <c r="ET13" s="17"/>
      <c r="EU13" s="17">
        <v>12.4</v>
      </c>
      <c r="EV13" s="17">
        <v>9.5</v>
      </c>
      <c r="EW13" s="17">
        <v>0</v>
      </c>
      <c r="EX13" s="17">
        <v>3.7</v>
      </c>
      <c r="EY13" s="17">
        <v>2.2999999999999998</v>
      </c>
      <c r="EZ13" s="17">
        <v>2.2000000000000002</v>
      </c>
      <c r="FA13" s="17">
        <v>0.9</v>
      </c>
      <c r="FB13" s="17">
        <v>0</v>
      </c>
      <c r="FC13" s="17">
        <v>8.1999999999999993</v>
      </c>
      <c r="FD13" s="17">
        <v>20</v>
      </c>
      <c r="FE13" s="17">
        <v>20</v>
      </c>
      <c r="FF13" s="17">
        <v>7</v>
      </c>
      <c r="FG13" s="17">
        <v>27.4</v>
      </c>
      <c r="FH13" s="17">
        <v>34.9</v>
      </c>
      <c r="FI13" s="17">
        <v>15</v>
      </c>
      <c r="FJ13" s="17">
        <v>17.2</v>
      </c>
      <c r="FK13" s="17">
        <v>5</v>
      </c>
      <c r="FL13" s="17">
        <v>11.4</v>
      </c>
      <c r="FM13" s="17">
        <v>21.2</v>
      </c>
      <c r="FN13" s="17">
        <v>6831.4</v>
      </c>
      <c r="FO13" s="15"/>
      <c r="FP13" s="17">
        <v>24.5</v>
      </c>
      <c r="FQ13" s="17">
        <v>7.9930000000000003</v>
      </c>
      <c r="FR13" s="17">
        <v>11.874000000000001</v>
      </c>
      <c r="FS13" s="17">
        <v>0</v>
      </c>
      <c r="FT13" s="17">
        <v>25.38</v>
      </c>
      <c r="FU13" s="17">
        <v>18.946100000000001</v>
      </c>
      <c r="FV13" s="17">
        <v>5.5</v>
      </c>
      <c r="FW13" s="17">
        <v>14.4</v>
      </c>
      <c r="FX13" s="17">
        <v>108.59310000000001</v>
      </c>
    </row>
    <row r="14" spans="1:180" ht="24" customHeight="1" x14ac:dyDescent="0.3">
      <c r="A14" s="16" t="s">
        <v>58</v>
      </c>
      <c r="B14" s="16" t="s">
        <v>794</v>
      </c>
      <c r="C14" s="17">
        <v>200.6</v>
      </c>
      <c r="D14" s="17">
        <v>634.6</v>
      </c>
      <c r="E14" s="17">
        <v>215.4</v>
      </c>
      <c r="F14" s="17"/>
      <c r="G14" s="17"/>
      <c r="H14" s="17">
        <v>90</v>
      </c>
      <c r="I14" s="17">
        <v>201.2</v>
      </c>
      <c r="J14" s="17"/>
      <c r="K14" s="17"/>
      <c r="L14" s="17">
        <v>156</v>
      </c>
      <c r="M14" s="17">
        <v>154.9</v>
      </c>
      <c r="N14" s="17">
        <v>155</v>
      </c>
      <c r="O14" s="17">
        <v>253.4</v>
      </c>
      <c r="P14" s="17">
        <v>205.4</v>
      </c>
      <c r="Q14" s="17">
        <v>108.5</v>
      </c>
      <c r="R14" s="17">
        <v>557</v>
      </c>
      <c r="S14" s="17">
        <v>10.199999999999999</v>
      </c>
      <c r="T14" s="17"/>
      <c r="U14" s="17"/>
      <c r="V14" s="17"/>
      <c r="W14" s="17"/>
      <c r="X14" s="17">
        <v>165.7</v>
      </c>
      <c r="Y14" s="17">
        <v>7.3</v>
      </c>
      <c r="Z14" s="17">
        <v>5.3</v>
      </c>
      <c r="AA14" s="17">
        <v>0</v>
      </c>
      <c r="AB14" s="17">
        <v>6.8</v>
      </c>
      <c r="AC14" s="17"/>
      <c r="AD14" s="17">
        <v>141.19999999999999</v>
      </c>
      <c r="AE14" s="17"/>
      <c r="AF14" s="17"/>
      <c r="AG14" s="17"/>
      <c r="AH14" s="17"/>
      <c r="AI14" s="17">
        <v>110.5</v>
      </c>
      <c r="AJ14" s="17">
        <v>215.8</v>
      </c>
      <c r="AK14" s="17"/>
      <c r="AL14" s="17"/>
      <c r="AM14" s="17"/>
      <c r="AN14" s="17">
        <v>6.5</v>
      </c>
      <c r="AO14" s="17">
        <v>457.3</v>
      </c>
      <c r="AP14" s="17">
        <v>81.3</v>
      </c>
      <c r="AQ14" s="17">
        <v>151.1</v>
      </c>
      <c r="AR14" s="17">
        <v>42</v>
      </c>
      <c r="AS14" s="17">
        <v>18.399999999999999</v>
      </c>
      <c r="AT14" s="17">
        <v>18.8</v>
      </c>
      <c r="AU14" s="17">
        <v>87.1</v>
      </c>
      <c r="AV14" s="17"/>
      <c r="AW14" s="17"/>
      <c r="AX14" s="17"/>
      <c r="AY14" s="17">
        <v>105.8</v>
      </c>
      <c r="AZ14" s="17">
        <v>34.5</v>
      </c>
      <c r="BA14" s="17">
        <v>45.6</v>
      </c>
      <c r="BB14" s="17">
        <v>4.0999999999999996</v>
      </c>
      <c r="BC14" s="17">
        <v>33.5</v>
      </c>
      <c r="BD14" s="17">
        <v>131.69999999999999</v>
      </c>
      <c r="BE14" s="17"/>
      <c r="BF14" s="17"/>
      <c r="BG14" s="17">
        <v>29.9</v>
      </c>
      <c r="BH14" s="17"/>
      <c r="BI14" s="17"/>
      <c r="BJ14" s="17">
        <v>0</v>
      </c>
      <c r="BK14" s="17"/>
      <c r="BL14" s="17"/>
      <c r="BM14" s="17"/>
      <c r="BN14" s="17">
        <v>127.7</v>
      </c>
      <c r="BO14" s="17">
        <v>0</v>
      </c>
      <c r="BP14" s="17">
        <v>0</v>
      </c>
      <c r="BQ14" s="17">
        <v>0</v>
      </c>
      <c r="BR14" s="17"/>
      <c r="BS14" s="17">
        <v>0</v>
      </c>
      <c r="BT14" s="17"/>
      <c r="BU14" s="17"/>
      <c r="BV14" s="17"/>
      <c r="BW14" s="17"/>
      <c r="BX14" s="17">
        <v>0</v>
      </c>
      <c r="BY14" s="17"/>
      <c r="BZ14" s="17"/>
      <c r="CA14" s="17">
        <v>2.4</v>
      </c>
      <c r="CB14" s="17">
        <v>93.3</v>
      </c>
      <c r="CC14" s="17">
        <v>119.8</v>
      </c>
      <c r="CD14" s="17">
        <v>63.9</v>
      </c>
      <c r="CE14" s="17">
        <v>74</v>
      </c>
      <c r="CF14" s="17"/>
      <c r="CG14" s="17"/>
      <c r="CH14" s="17">
        <v>0</v>
      </c>
      <c r="CI14" s="17">
        <v>0</v>
      </c>
      <c r="CJ14" s="17">
        <v>140.80000000000001</v>
      </c>
      <c r="CK14" s="17">
        <v>141.80000000000001</v>
      </c>
      <c r="CL14" s="17">
        <v>146.80000000000001</v>
      </c>
      <c r="CM14" s="17">
        <v>0</v>
      </c>
      <c r="CN14" s="17"/>
      <c r="CO14" s="17"/>
      <c r="CP14" s="17"/>
      <c r="CQ14" s="17"/>
      <c r="CR14" s="17">
        <v>208.5</v>
      </c>
      <c r="CS14" s="17">
        <v>99.8</v>
      </c>
      <c r="CT14" s="17">
        <v>6.9</v>
      </c>
      <c r="CU14" s="17">
        <v>4.5999999999999996</v>
      </c>
      <c r="CV14" s="17">
        <v>20</v>
      </c>
      <c r="CW14" s="17">
        <v>0</v>
      </c>
      <c r="CX14" s="17">
        <v>27.9</v>
      </c>
      <c r="CY14" s="17">
        <v>0</v>
      </c>
      <c r="CZ14" s="17">
        <v>3.6</v>
      </c>
      <c r="DA14" s="17">
        <v>0</v>
      </c>
      <c r="DB14" s="17">
        <v>20.3</v>
      </c>
      <c r="DC14" s="17">
        <v>10</v>
      </c>
      <c r="DD14" s="17">
        <v>0</v>
      </c>
      <c r="DE14" s="17">
        <v>0</v>
      </c>
      <c r="DF14" s="17">
        <v>1.2</v>
      </c>
      <c r="DG14" s="17">
        <v>1.8</v>
      </c>
      <c r="DH14" s="17">
        <v>4.8</v>
      </c>
      <c r="DI14" s="17">
        <v>20.2</v>
      </c>
      <c r="DJ14" s="17">
        <v>20</v>
      </c>
      <c r="DK14" s="17">
        <v>18.600000000000001</v>
      </c>
      <c r="DL14" s="17">
        <v>3.3</v>
      </c>
      <c r="DM14" s="17">
        <v>18.600000000000001</v>
      </c>
      <c r="DN14" s="17">
        <v>0</v>
      </c>
      <c r="DO14" s="17">
        <v>0</v>
      </c>
      <c r="DP14" s="17">
        <v>4.7</v>
      </c>
      <c r="DQ14" s="17">
        <v>16.899999999999999</v>
      </c>
      <c r="DR14" s="17">
        <v>0</v>
      </c>
      <c r="DS14" s="17">
        <v>3.5</v>
      </c>
      <c r="DT14" s="17">
        <v>10.3</v>
      </c>
      <c r="DU14" s="17">
        <v>2.8</v>
      </c>
      <c r="DV14" s="17">
        <v>0.4</v>
      </c>
      <c r="DW14" s="17">
        <v>0</v>
      </c>
      <c r="DX14" s="17">
        <v>19.8</v>
      </c>
      <c r="DY14" s="17">
        <v>9.6999999999999993</v>
      </c>
      <c r="DZ14" s="17">
        <v>20.100000000000001</v>
      </c>
      <c r="EA14" s="17">
        <v>20.2</v>
      </c>
      <c r="EB14" s="17">
        <v>5.7</v>
      </c>
      <c r="EC14" s="17">
        <v>0</v>
      </c>
      <c r="ED14" s="17">
        <v>0</v>
      </c>
      <c r="EE14" s="17">
        <v>15.6</v>
      </c>
      <c r="EF14" s="17">
        <v>43.6</v>
      </c>
      <c r="EG14" s="17">
        <v>1.2</v>
      </c>
      <c r="EH14" s="17">
        <v>0.6</v>
      </c>
      <c r="EI14" s="17">
        <v>0</v>
      </c>
      <c r="EJ14" s="17">
        <v>21.4</v>
      </c>
      <c r="EK14" s="17">
        <v>7.3</v>
      </c>
      <c r="EL14" s="17">
        <v>5</v>
      </c>
      <c r="EM14" s="17">
        <v>20.399999999999999</v>
      </c>
      <c r="EN14" s="17">
        <v>20.399999999999999</v>
      </c>
      <c r="EO14" s="17">
        <v>20</v>
      </c>
      <c r="EP14" s="17">
        <v>2.1</v>
      </c>
      <c r="EQ14" s="17">
        <v>0</v>
      </c>
      <c r="ER14" s="17">
        <v>0</v>
      </c>
      <c r="ES14" s="17">
        <v>0</v>
      </c>
      <c r="ET14" s="17"/>
      <c r="EU14" s="17">
        <v>10.7</v>
      </c>
      <c r="EV14" s="17">
        <v>11.5</v>
      </c>
      <c r="EW14" s="17">
        <v>0</v>
      </c>
      <c r="EX14" s="17">
        <v>3.7</v>
      </c>
      <c r="EY14" s="17">
        <v>2.2999999999999998</v>
      </c>
      <c r="EZ14" s="17">
        <v>2.2000000000000002</v>
      </c>
      <c r="FA14" s="17">
        <v>0.9</v>
      </c>
      <c r="FB14" s="17">
        <v>0</v>
      </c>
      <c r="FC14" s="17">
        <v>8.1999999999999993</v>
      </c>
      <c r="FD14" s="17">
        <v>20</v>
      </c>
      <c r="FE14" s="17">
        <v>20</v>
      </c>
      <c r="FF14" s="17">
        <v>6.9</v>
      </c>
      <c r="FG14" s="17">
        <v>27.8</v>
      </c>
      <c r="FH14" s="17">
        <v>34.5</v>
      </c>
      <c r="FI14" s="17">
        <v>15.3</v>
      </c>
      <c r="FJ14" s="17">
        <v>17.2</v>
      </c>
      <c r="FK14" s="17">
        <v>5.4</v>
      </c>
      <c r="FL14" s="17">
        <v>11.4</v>
      </c>
      <c r="FM14" s="17">
        <v>20.9</v>
      </c>
      <c r="FN14" s="17">
        <v>6733.6</v>
      </c>
      <c r="FO14" s="15"/>
      <c r="FP14" s="17">
        <v>24.6</v>
      </c>
      <c r="FQ14" s="17">
        <v>7.9930000000000003</v>
      </c>
      <c r="FR14" s="17">
        <v>11.78</v>
      </c>
      <c r="FS14" s="17">
        <v>13.2</v>
      </c>
      <c r="FT14" s="17">
        <v>25.415990000000001</v>
      </c>
      <c r="FU14" s="17">
        <v>18.946639999999999</v>
      </c>
      <c r="FV14" s="17">
        <v>5.5</v>
      </c>
      <c r="FW14" s="17">
        <v>14.5</v>
      </c>
      <c r="FX14" s="17">
        <v>121.93563</v>
      </c>
    </row>
    <row r="15" spans="1:180" ht="24" customHeight="1" x14ac:dyDescent="0.3">
      <c r="A15" s="16" t="s">
        <v>58</v>
      </c>
      <c r="B15" s="16" t="s">
        <v>795</v>
      </c>
      <c r="C15" s="17">
        <v>201.5</v>
      </c>
      <c r="D15" s="17">
        <v>633.9</v>
      </c>
      <c r="E15" s="17">
        <v>215.3</v>
      </c>
      <c r="F15" s="17"/>
      <c r="G15" s="17"/>
      <c r="H15" s="17">
        <v>89.9</v>
      </c>
      <c r="I15" s="17">
        <v>200.4</v>
      </c>
      <c r="J15" s="17"/>
      <c r="K15" s="17"/>
      <c r="L15" s="17">
        <v>123</v>
      </c>
      <c r="M15" s="17">
        <v>121.9</v>
      </c>
      <c r="N15" s="17">
        <v>122.7</v>
      </c>
      <c r="O15" s="17">
        <v>224.9</v>
      </c>
      <c r="P15" s="17">
        <v>205.7</v>
      </c>
      <c r="Q15" s="17">
        <v>107.7</v>
      </c>
      <c r="R15" s="17">
        <v>556.4</v>
      </c>
      <c r="S15" s="17">
        <v>10.3</v>
      </c>
      <c r="T15" s="17"/>
      <c r="U15" s="17"/>
      <c r="V15" s="17"/>
      <c r="W15" s="17"/>
      <c r="X15" s="17">
        <v>164.3</v>
      </c>
      <c r="Y15" s="17">
        <v>7.5</v>
      </c>
      <c r="Z15" s="17">
        <v>5.3</v>
      </c>
      <c r="AA15" s="17">
        <v>0</v>
      </c>
      <c r="AB15" s="17">
        <v>6.8</v>
      </c>
      <c r="AC15" s="17"/>
      <c r="AD15" s="17">
        <v>141.30000000000001</v>
      </c>
      <c r="AE15" s="17"/>
      <c r="AF15" s="17"/>
      <c r="AG15" s="17"/>
      <c r="AH15" s="17"/>
      <c r="AI15" s="17">
        <v>110.2</v>
      </c>
      <c r="AJ15" s="17">
        <v>223.1</v>
      </c>
      <c r="AK15" s="17"/>
      <c r="AL15" s="17"/>
      <c r="AM15" s="17"/>
      <c r="AN15" s="17">
        <v>6.5</v>
      </c>
      <c r="AO15" s="17">
        <v>456.9</v>
      </c>
      <c r="AP15" s="17">
        <v>81.3</v>
      </c>
      <c r="AQ15" s="17">
        <v>151.1</v>
      </c>
      <c r="AR15" s="17">
        <v>42</v>
      </c>
      <c r="AS15" s="17">
        <v>18.399999999999999</v>
      </c>
      <c r="AT15" s="17">
        <v>18.8</v>
      </c>
      <c r="AU15" s="17">
        <v>88.3</v>
      </c>
      <c r="AV15" s="17"/>
      <c r="AW15" s="17"/>
      <c r="AX15" s="17"/>
      <c r="AY15" s="17">
        <v>105.8</v>
      </c>
      <c r="AZ15" s="17">
        <v>35.4</v>
      </c>
      <c r="BA15" s="17">
        <v>45.5</v>
      </c>
      <c r="BB15" s="17">
        <v>4.0999999999999996</v>
      </c>
      <c r="BC15" s="17">
        <v>33.200000000000003</v>
      </c>
      <c r="BD15" s="17">
        <v>131.30000000000001</v>
      </c>
      <c r="BE15" s="17"/>
      <c r="BF15" s="17"/>
      <c r="BG15" s="17">
        <v>30.1</v>
      </c>
      <c r="BH15" s="17"/>
      <c r="BI15" s="17"/>
      <c r="BJ15" s="17">
        <v>0</v>
      </c>
      <c r="BK15" s="17"/>
      <c r="BL15" s="17"/>
      <c r="BM15" s="17"/>
      <c r="BN15" s="17">
        <v>127.3</v>
      </c>
      <c r="BO15" s="17">
        <v>0</v>
      </c>
      <c r="BP15" s="17">
        <v>0</v>
      </c>
      <c r="BQ15" s="17">
        <v>0</v>
      </c>
      <c r="BR15" s="17"/>
      <c r="BS15" s="17">
        <v>0</v>
      </c>
      <c r="BT15" s="17"/>
      <c r="BU15" s="17"/>
      <c r="BV15" s="17"/>
      <c r="BW15" s="17"/>
      <c r="BX15" s="17">
        <v>0</v>
      </c>
      <c r="BY15" s="17"/>
      <c r="BZ15" s="17"/>
      <c r="CA15" s="17">
        <v>2.4</v>
      </c>
      <c r="CB15" s="17">
        <v>93.1</v>
      </c>
      <c r="CC15" s="17">
        <v>119</v>
      </c>
      <c r="CD15" s="17">
        <v>63.6</v>
      </c>
      <c r="CE15" s="17">
        <v>73.599999999999994</v>
      </c>
      <c r="CF15" s="17"/>
      <c r="CG15" s="17"/>
      <c r="CH15" s="17">
        <v>0</v>
      </c>
      <c r="CI15" s="17">
        <v>0</v>
      </c>
      <c r="CJ15" s="17">
        <v>139.80000000000001</v>
      </c>
      <c r="CK15" s="17">
        <v>134.5</v>
      </c>
      <c r="CL15" s="17">
        <v>144.1</v>
      </c>
      <c r="CM15" s="17">
        <v>0</v>
      </c>
      <c r="CN15" s="17"/>
      <c r="CO15" s="17"/>
      <c r="CP15" s="17"/>
      <c r="CQ15" s="17"/>
      <c r="CR15" s="17">
        <v>208.5</v>
      </c>
      <c r="CS15" s="17">
        <v>99.9</v>
      </c>
      <c r="CT15" s="17">
        <v>6.9</v>
      </c>
      <c r="CU15" s="17">
        <v>4.5</v>
      </c>
      <c r="CV15" s="17">
        <v>20</v>
      </c>
      <c r="CW15" s="17">
        <v>0</v>
      </c>
      <c r="CX15" s="17">
        <v>32.700000000000003</v>
      </c>
      <c r="CY15" s="17">
        <v>0</v>
      </c>
      <c r="CZ15" s="17">
        <v>7.4</v>
      </c>
      <c r="DA15" s="17">
        <v>0</v>
      </c>
      <c r="DB15" s="17">
        <v>20.100000000000001</v>
      </c>
      <c r="DC15" s="17">
        <v>9.9</v>
      </c>
      <c r="DD15" s="17">
        <v>5.5</v>
      </c>
      <c r="DE15" s="17">
        <v>0</v>
      </c>
      <c r="DF15" s="17">
        <v>1.2</v>
      </c>
      <c r="DG15" s="17">
        <v>1.8</v>
      </c>
      <c r="DH15" s="17">
        <v>4.9000000000000004</v>
      </c>
      <c r="DI15" s="17">
        <v>20</v>
      </c>
      <c r="DJ15" s="17">
        <v>20</v>
      </c>
      <c r="DK15" s="17">
        <v>18.5</v>
      </c>
      <c r="DL15" s="17">
        <v>3.3</v>
      </c>
      <c r="DM15" s="17">
        <v>18.600000000000001</v>
      </c>
      <c r="DN15" s="17">
        <v>0</v>
      </c>
      <c r="DO15" s="17">
        <v>0</v>
      </c>
      <c r="DP15" s="17">
        <v>5.9</v>
      </c>
      <c r="DQ15" s="17">
        <v>20.6</v>
      </c>
      <c r="DR15" s="17">
        <v>0</v>
      </c>
      <c r="DS15" s="17">
        <v>3.5</v>
      </c>
      <c r="DT15" s="17">
        <v>10.3</v>
      </c>
      <c r="DU15" s="17">
        <v>2.8</v>
      </c>
      <c r="DV15" s="17">
        <v>0.4</v>
      </c>
      <c r="DW15" s="17">
        <v>0</v>
      </c>
      <c r="DX15" s="17">
        <v>19.8</v>
      </c>
      <c r="DY15" s="17">
        <v>9.6</v>
      </c>
      <c r="DZ15" s="17">
        <v>20.100000000000001</v>
      </c>
      <c r="EA15" s="17">
        <v>20.2</v>
      </c>
      <c r="EB15" s="17">
        <v>5.5</v>
      </c>
      <c r="EC15" s="17">
        <v>0.3</v>
      </c>
      <c r="ED15" s="17">
        <v>0</v>
      </c>
      <c r="EE15" s="17">
        <v>18.8</v>
      </c>
      <c r="EF15" s="17">
        <v>32.9</v>
      </c>
      <c r="EG15" s="17">
        <v>1</v>
      </c>
      <c r="EH15" s="17">
        <v>0.1</v>
      </c>
      <c r="EI15" s="17">
        <v>0</v>
      </c>
      <c r="EJ15" s="17">
        <v>21.4</v>
      </c>
      <c r="EK15" s="17">
        <v>7.3</v>
      </c>
      <c r="EL15" s="17">
        <v>5.5</v>
      </c>
      <c r="EM15" s="17">
        <v>20.399999999999999</v>
      </c>
      <c r="EN15" s="17">
        <v>20.399999999999999</v>
      </c>
      <c r="EO15" s="17">
        <v>20</v>
      </c>
      <c r="EP15" s="17">
        <v>4.4000000000000004</v>
      </c>
      <c r="EQ15" s="17">
        <v>0</v>
      </c>
      <c r="ER15" s="17">
        <v>0</v>
      </c>
      <c r="ES15" s="17">
        <v>0</v>
      </c>
      <c r="ET15" s="17"/>
      <c r="EU15" s="17">
        <v>13.3</v>
      </c>
      <c r="EV15" s="17">
        <v>17.5</v>
      </c>
      <c r="EW15" s="17">
        <v>0</v>
      </c>
      <c r="EX15" s="17">
        <v>3.7</v>
      </c>
      <c r="EY15" s="17">
        <v>2.2999999999999998</v>
      </c>
      <c r="EZ15" s="17">
        <v>2.2000000000000002</v>
      </c>
      <c r="FA15" s="17">
        <v>0.9</v>
      </c>
      <c r="FB15" s="17">
        <v>0</v>
      </c>
      <c r="FC15" s="17">
        <v>8.1999999999999993</v>
      </c>
      <c r="FD15" s="17">
        <v>19.899999999999999</v>
      </c>
      <c r="FE15" s="17">
        <v>19.8</v>
      </c>
      <c r="FF15" s="17">
        <v>6.7</v>
      </c>
      <c r="FG15" s="17">
        <v>27.6</v>
      </c>
      <c r="FH15" s="17">
        <v>34.6</v>
      </c>
      <c r="FI15" s="17">
        <v>15.1</v>
      </c>
      <c r="FJ15" s="17">
        <v>17.2</v>
      </c>
      <c r="FK15" s="17">
        <v>8.1</v>
      </c>
      <c r="FL15" s="17">
        <v>11.4</v>
      </c>
      <c r="FM15" s="17">
        <v>20.100000000000001</v>
      </c>
      <c r="FN15" s="17">
        <v>6621.7</v>
      </c>
      <c r="FO15" s="15"/>
      <c r="FP15" s="17">
        <v>24.6</v>
      </c>
      <c r="FQ15" s="17">
        <v>7.992</v>
      </c>
      <c r="FR15" s="17">
        <v>11.374000000000001</v>
      </c>
      <c r="FS15" s="17">
        <v>13.2</v>
      </c>
      <c r="FT15" s="17">
        <v>25.39471</v>
      </c>
      <c r="FU15" s="17">
        <v>18.946929999999998</v>
      </c>
      <c r="FV15" s="17">
        <v>5.2</v>
      </c>
      <c r="FW15" s="17">
        <v>14.4</v>
      </c>
      <c r="FX15" s="17">
        <v>121.10764</v>
      </c>
    </row>
    <row r="16" spans="1:180" ht="24" customHeight="1" x14ac:dyDescent="0.3">
      <c r="A16" s="16" t="s">
        <v>58</v>
      </c>
      <c r="B16" s="16" t="s">
        <v>796</v>
      </c>
      <c r="C16" s="17">
        <v>203.5</v>
      </c>
      <c r="D16" s="17">
        <v>640.5</v>
      </c>
      <c r="E16" s="17">
        <v>216.2</v>
      </c>
      <c r="F16" s="17"/>
      <c r="G16" s="17"/>
      <c r="H16" s="17">
        <v>91.1</v>
      </c>
      <c r="I16" s="17">
        <v>203.8</v>
      </c>
      <c r="J16" s="17"/>
      <c r="K16" s="17"/>
      <c r="L16" s="17">
        <v>148.5</v>
      </c>
      <c r="M16" s="17">
        <v>148.1</v>
      </c>
      <c r="N16" s="17">
        <v>148</v>
      </c>
      <c r="O16" s="17">
        <v>236</v>
      </c>
      <c r="P16" s="17">
        <v>125.9</v>
      </c>
      <c r="Q16" s="17">
        <v>83.7</v>
      </c>
      <c r="R16" s="17">
        <v>564.29999999999995</v>
      </c>
      <c r="S16" s="17">
        <v>10.199999999999999</v>
      </c>
      <c r="T16" s="17"/>
      <c r="U16" s="17"/>
      <c r="V16" s="17"/>
      <c r="W16" s="17"/>
      <c r="X16" s="17">
        <v>170.5</v>
      </c>
      <c r="Y16" s="17">
        <v>7.9</v>
      </c>
      <c r="Z16" s="17">
        <v>5.4</v>
      </c>
      <c r="AA16" s="17">
        <v>0</v>
      </c>
      <c r="AB16" s="17">
        <v>6.8</v>
      </c>
      <c r="AC16" s="17"/>
      <c r="AD16" s="17">
        <v>142</v>
      </c>
      <c r="AE16" s="17"/>
      <c r="AF16" s="17"/>
      <c r="AG16" s="17"/>
      <c r="AH16" s="17"/>
      <c r="AI16" s="17">
        <v>110.5</v>
      </c>
      <c r="AJ16" s="17">
        <v>223.1</v>
      </c>
      <c r="AK16" s="17"/>
      <c r="AL16" s="17"/>
      <c r="AM16" s="17"/>
      <c r="AN16" s="17">
        <v>6.5</v>
      </c>
      <c r="AO16" s="17">
        <v>457.9</v>
      </c>
      <c r="AP16" s="17">
        <v>81.400000000000006</v>
      </c>
      <c r="AQ16" s="17">
        <v>149.5</v>
      </c>
      <c r="AR16" s="17">
        <v>42</v>
      </c>
      <c r="AS16" s="17">
        <v>18.600000000000001</v>
      </c>
      <c r="AT16" s="17">
        <v>18.8</v>
      </c>
      <c r="AU16" s="17">
        <v>89.8</v>
      </c>
      <c r="AV16" s="17"/>
      <c r="AW16" s="17"/>
      <c r="AX16" s="17"/>
      <c r="AY16" s="17">
        <v>106.5</v>
      </c>
      <c r="AZ16" s="17">
        <v>35.299999999999997</v>
      </c>
      <c r="BA16" s="17">
        <v>46.2</v>
      </c>
      <c r="BB16" s="17">
        <v>4.0999999999999996</v>
      </c>
      <c r="BC16" s="17">
        <v>34.1</v>
      </c>
      <c r="BD16" s="17">
        <v>134.9</v>
      </c>
      <c r="BE16" s="17"/>
      <c r="BF16" s="17"/>
      <c r="BG16" s="17">
        <v>30.6</v>
      </c>
      <c r="BH16" s="17"/>
      <c r="BI16" s="17"/>
      <c r="BJ16" s="17">
        <v>0</v>
      </c>
      <c r="BK16" s="17"/>
      <c r="BL16" s="17"/>
      <c r="BM16" s="17"/>
      <c r="BN16" s="17">
        <v>128.30000000000001</v>
      </c>
      <c r="BO16" s="17">
        <v>0</v>
      </c>
      <c r="BP16" s="17">
        <v>0</v>
      </c>
      <c r="BQ16" s="17">
        <v>0</v>
      </c>
      <c r="BR16" s="17"/>
      <c r="BS16" s="17">
        <v>0</v>
      </c>
      <c r="BT16" s="17"/>
      <c r="BU16" s="17"/>
      <c r="BV16" s="17"/>
      <c r="BW16" s="17"/>
      <c r="BX16" s="17">
        <v>0</v>
      </c>
      <c r="BY16" s="17"/>
      <c r="BZ16" s="17"/>
      <c r="CA16" s="17">
        <v>2.4</v>
      </c>
      <c r="CB16" s="17">
        <v>123.1</v>
      </c>
      <c r="CC16" s="17">
        <v>132.9</v>
      </c>
      <c r="CD16" s="17">
        <v>64.599999999999994</v>
      </c>
      <c r="CE16" s="17">
        <v>70</v>
      </c>
      <c r="CF16" s="17"/>
      <c r="CG16" s="17"/>
      <c r="CH16" s="17">
        <v>0</v>
      </c>
      <c r="CI16" s="17">
        <v>0</v>
      </c>
      <c r="CJ16" s="17">
        <v>102.4</v>
      </c>
      <c r="CK16" s="17">
        <v>102.4</v>
      </c>
      <c r="CL16" s="17">
        <v>123.1</v>
      </c>
      <c r="CM16" s="17">
        <v>0</v>
      </c>
      <c r="CN16" s="17"/>
      <c r="CO16" s="17"/>
      <c r="CP16" s="17"/>
      <c r="CQ16" s="17"/>
      <c r="CR16" s="17">
        <v>208.3</v>
      </c>
      <c r="CS16" s="17">
        <v>99.7</v>
      </c>
      <c r="CT16" s="17">
        <v>6.9</v>
      </c>
      <c r="CU16" s="17">
        <v>4.5999999999999996</v>
      </c>
      <c r="CV16" s="17">
        <v>20</v>
      </c>
      <c r="CW16" s="17">
        <v>0</v>
      </c>
      <c r="CX16" s="17">
        <v>31.7</v>
      </c>
      <c r="CY16" s="17">
        <v>0</v>
      </c>
      <c r="CZ16" s="17">
        <v>7.7</v>
      </c>
      <c r="DA16" s="17">
        <v>0</v>
      </c>
      <c r="DB16" s="17">
        <v>20.3</v>
      </c>
      <c r="DC16" s="17">
        <v>10</v>
      </c>
      <c r="DD16" s="17">
        <v>5.5</v>
      </c>
      <c r="DE16" s="17">
        <v>0</v>
      </c>
      <c r="DF16" s="17">
        <v>1.2</v>
      </c>
      <c r="DG16" s="17">
        <v>1.8</v>
      </c>
      <c r="DH16" s="17">
        <v>4.9000000000000004</v>
      </c>
      <c r="DI16" s="17">
        <v>20.6</v>
      </c>
      <c r="DJ16" s="17">
        <v>20</v>
      </c>
      <c r="DK16" s="17">
        <v>18.5</v>
      </c>
      <c r="DL16" s="17">
        <v>3.3</v>
      </c>
      <c r="DM16" s="17">
        <v>18.600000000000001</v>
      </c>
      <c r="DN16" s="17">
        <v>0</v>
      </c>
      <c r="DO16" s="17">
        <v>0</v>
      </c>
      <c r="DP16" s="17">
        <v>8</v>
      </c>
      <c r="DQ16" s="17">
        <v>24.2</v>
      </c>
      <c r="DR16" s="17">
        <v>0</v>
      </c>
      <c r="DS16" s="17">
        <v>3.5</v>
      </c>
      <c r="DT16" s="17">
        <v>10.3</v>
      </c>
      <c r="DU16" s="17">
        <v>2.8</v>
      </c>
      <c r="DV16" s="17">
        <v>0.4</v>
      </c>
      <c r="DW16" s="17">
        <v>0</v>
      </c>
      <c r="DX16" s="17">
        <v>19.8</v>
      </c>
      <c r="DY16" s="17">
        <v>9.6</v>
      </c>
      <c r="DZ16" s="17">
        <v>20.2</v>
      </c>
      <c r="EA16" s="17">
        <v>20.2</v>
      </c>
      <c r="EB16" s="17">
        <v>7</v>
      </c>
      <c r="EC16" s="17">
        <v>0.3</v>
      </c>
      <c r="ED16" s="17">
        <v>0</v>
      </c>
      <c r="EE16" s="17">
        <v>11.6</v>
      </c>
      <c r="EF16" s="17">
        <v>29.6</v>
      </c>
      <c r="EG16" s="17">
        <v>0.6</v>
      </c>
      <c r="EH16" s="17">
        <v>0</v>
      </c>
      <c r="EI16" s="17">
        <v>0</v>
      </c>
      <c r="EJ16" s="17">
        <v>21.4</v>
      </c>
      <c r="EK16" s="17">
        <v>7.3</v>
      </c>
      <c r="EL16" s="17">
        <v>5.7</v>
      </c>
      <c r="EM16" s="17">
        <v>20.399999999999999</v>
      </c>
      <c r="EN16" s="17">
        <v>20.399999999999999</v>
      </c>
      <c r="EO16" s="17">
        <v>20</v>
      </c>
      <c r="EP16" s="17">
        <v>3.6</v>
      </c>
      <c r="EQ16" s="17">
        <v>0</v>
      </c>
      <c r="ER16" s="17">
        <v>0</v>
      </c>
      <c r="ES16" s="17">
        <v>0</v>
      </c>
      <c r="ET16" s="17"/>
      <c r="EU16" s="17">
        <v>14.3</v>
      </c>
      <c r="EV16" s="17">
        <v>19.399999999999999</v>
      </c>
      <c r="EW16" s="17">
        <v>0</v>
      </c>
      <c r="EX16" s="17">
        <v>3.7</v>
      </c>
      <c r="EY16" s="17">
        <v>2.2999999999999998</v>
      </c>
      <c r="EZ16" s="17">
        <v>2.2000000000000002</v>
      </c>
      <c r="FA16" s="17">
        <v>0.9</v>
      </c>
      <c r="FB16" s="17">
        <v>0</v>
      </c>
      <c r="FC16" s="17">
        <v>8.1999999999999993</v>
      </c>
      <c r="FD16" s="17">
        <v>20</v>
      </c>
      <c r="FE16" s="17">
        <v>20</v>
      </c>
      <c r="FF16" s="17">
        <v>7</v>
      </c>
      <c r="FG16" s="17">
        <v>27.2</v>
      </c>
      <c r="FH16" s="17">
        <v>34.4</v>
      </c>
      <c r="FI16" s="17">
        <v>15</v>
      </c>
      <c r="FJ16" s="17">
        <v>17.2</v>
      </c>
      <c r="FK16" s="17">
        <v>7.3</v>
      </c>
      <c r="FL16" s="17">
        <v>11.4</v>
      </c>
      <c r="FM16" s="17">
        <v>19.7</v>
      </c>
      <c r="FN16" s="17">
        <v>6592.1</v>
      </c>
      <c r="FO16" s="15"/>
      <c r="FP16" s="17">
        <v>24.6</v>
      </c>
      <c r="FQ16" s="17">
        <v>7.9889999999999999</v>
      </c>
      <c r="FR16" s="17">
        <v>11.932</v>
      </c>
      <c r="FS16" s="17">
        <v>13.2</v>
      </c>
      <c r="FT16" s="17">
        <v>25.663830000000001</v>
      </c>
      <c r="FU16" s="17">
        <v>18.946860000000001</v>
      </c>
      <c r="FV16" s="17">
        <v>2.6</v>
      </c>
      <c r="FW16" s="17">
        <v>14.4</v>
      </c>
      <c r="FX16" s="17">
        <v>119.33168999999999</v>
      </c>
    </row>
    <row r="17" spans="1:180" ht="24" customHeight="1" x14ac:dyDescent="0.3">
      <c r="A17" s="16" t="s">
        <v>58</v>
      </c>
      <c r="B17" s="16" t="s">
        <v>797</v>
      </c>
      <c r="C17" s="17">
        <v>198.2</v>
      </c>
      <c r="D17" s="17">
        <v>634.5</v>
      </c>
      <c r="E17" s="17">
        <v>215.6</v>
      </c>
      <c r="F17" s="17"/>
      <c r="G17" s="17"/>
      <c r="H17" s="17">
        <v>89.8</v>
      </c>
      <c r="I17" s="17">
        <v>198.8</v>
      </c>
      <c r="J17" s="17"/>
      <c r="K17" s="17"/>
      <c r="L17" s="17">
        <v>156.1</v>
      </c>
      <c r="M17" s="17">
        <v>156.5</v>
      </c>
      <c r="N17" s="17">
        <v>155.80000000000001</v>
      </c>
      <c r="O17" s="17">
        <v>237.1</v>
      </c>
      <c r="P17" s="17">
        <v>119.6</v>
      </c>
      <c r="Q17" s="17">
        <v>74.900000000000006</v>
      </c>
      <c r="R17" s="17">
        <v>561.1</v>
      </c>
      <c r="S17" s="17">
        <v>10</v>
      </c>
      <c r="T17" s="17"/>
      <c r="U17" s="17"/>
      <c r="V17" s="17"/>
      <c r="W17" s="17"/>
      <c r="X17" s="17">
        <v>157</v>
      </c>
      <c r="Y17" s="17">
        <v>7.3</v>
      </c>
      <c r="Z17" s="17">
        <v>4.8</v>
      </c>
      <c r="AA17" s="17">
        <v>0</v>
      </c>
      <c r="AB17" s="17">
        <v>6.8</v>
      </c>
      <c r="AC17" s="17"/>
      <c r="AD17" s="17">
        <v>141.9</v>
      </c>
      <c r="AE17" s="17"/>
      <c r="AF17" s="17"/>
      <c r="AG17" s="17"/>
      <c r="AH17" s="17"/>
      <c r="AI17" s="17">
        <v>110.2</v>
      </c>
      <c r="AJ17" s="17">
        <v>219.6</v>
      </c>
      <c r="AK17" s="17"/>
      <c r="AL17" s="17"/>
      <c r="AM17" s="17"/>
      <c r="AN17" s="17">
        <v>6.5</v>
      </c>
      <c r="AO17" s="17">
        <v>454.4</v>
      </c>
      <c r="AP17" s="17">
        <v>81.3</v>
      </c>
      <c r="AQ17" s="17">
        <v>149</v>
      </c>
      <c r="AR17" s="17">
        <v>42</v>
      </c>
      <c r="AS17" s="17">
        <v>18.399999999999999</v>
      </c>
      <c r="AT17" s="17">
        <v>18.8</v>
      </c>
      <c r="AU17" s="17">
        <v>93.6</v>
      </c>
      <c r="AV17" s="17"/>
      <c r="AW17" s="17"/>
      <c r="AX17" s="17"/>
      <c r="AY17" s="17">
        <v>104.2</v>
      </c>
      <c r="AZ17" s="17">
        <v>33.9</v>
      </c>
      <c r="BA17" s="17">
        <v>45.3</v>
      </c>
      <c r="BB17" s="17">
        <v>4.0999999999999996</v>
      </c>
      <c r="BC17" s="17">
        <v>32.799999999999997</v>
      </c>
      <c r="BD17" s="17">
        <v>131.30000000000001</v>
      </c>
      <c r="BE17" s="17"/>
      <c r="BF17" s="17"/>
      <c r="BG17" s="17">
        <v>29.5</v>
      </c>
      <c r="BH17" s="17"/>
      <c r="BI17" s="17"/>
      <c r="BJ17" s="17">
        <v>0</v>
      </c>
      <c r="BK17" s="17"/>
      <c r="BL17" s="17"/>
      <c r="BM17" s="17"/>
      <c r="BN17" s="17">
        <v>126.5</v>
      </c>
      <c r="BO17" s="17">
        <v>0</v>
      </c>
      <c r="BP17" s="17">
        <v>0</v>
      </c>
      <c r="BQ17" s="17">
        <v>0</v>
      </c>
      <c r="BR17" s="17"/>
      <c r="BS17" s="17">
        <v>0</v>
      </c>
      <c r="BT17" s="17"/>
      <c r="BU17" s="17"/>
      <c r="BV17" s="17"/>
      <c r="BW17" s="17"/>
      <c r="BX17" s="17">
        <v>0</v>
      </c>
      <c r="BY17" s="17"/>
      <c r="BZ17" s="17"/>
      <c r="CA17" s="17">
        <v>2.4</v>
      </c>
      <c r="CB17" s="17">
        <v>88.5</v>
      </c>
      <c r="CC17" s="17">
        <v>129.6</v>
      </c>
      <c r="CD17" s="17">
        <v>63.4</v>
      </c>
      <c r="CE17" s="17">
        <v>69.599999999999994</v>
      </c>
      <c r="CF17" s="17"/>
      <c r="CG17" s="17"/>
      <c r="CH17" s="17">
        <v>0</v>
      </c>
      <c r="CI17" s="17">
        <v>0</v>
      </c>
      <c r="CJ17" s="17">
        <v>103.6</v>
      </c>
      <c r="CK17" s="17">
        <v>101.7</v>
      </c>
      <c r="CL17" s="17">
        <v>121.7</v>
      </c>
      <c r="CM17" s="17">
        <v>0</v>
      </c>
      <c r="CN17" s="17"/>
      <c r="CO17" s="17"/>
      <c r="CP17" s="17"/>
      <c r="CQ17" s="17"/>
      <c r="CR17" s="17">
        <v>208.7</v>
      </c>
      <c r="CS17" s="17">
        <v>100.2</v>
      </c>
      <c r="CT17" s="17">
        <v>6.9</v>
      </c>
      <c r="CU17" s="17">
        <v>4.5</v>
      </c>
      <c r="CV17" s="17">
        <v>20</v>
      </c>
      <c r="CW17" s="17">
        <v>0</v>
      </c>
      <c r="CX17" s="17">
        <v>26.8</v>
      </c>
      <c r="CY17" s="17">
        <v>0</v>
      </c>
      <c r="CZ17" s="17">
        <v>7.9</v>
      </c>
      <c r="DA17" s="17">
        <v>0</v>
      </c>
      <c r="DB17" s="17">
        <v>20.2</v>
      </c>
      <c r="DC17" s="17">
        <v>10</v>
      </c>
      <c r="DD17" s="17">
        <v>5.4</v>
      </c>
      <c r="DE17" s="17">
        <v>0</v>
      </c>
      <c r="DF17" s="17">
        <v>1.2</v>
      </c>
      <c r="DG17" s="17">
        <v>1.8</v>
      </c>
      <c r="DH17" s="17">
        <v>4.9000000000000004</v>
      </c>
      <c r="DI17" s="17">
        <v>20.2</v>
      </c>
      <c r="DJ17" s="17">
        <v>20</v>
      </c>
      <c r="DK17" s="17">
        <v>18.600000000000001</v>
      </c>
      <c r="DL17" s="17">
        <v>3.3</v>
      </c>
      <c r="DM17" s="17">
        <v>18.600000000000001</v>
      </c>
      <c r="DN17" s="17">
        <v>0</v>
      </c>
      <c r="DO17" s="17">
        <v>0</v>
      </c>
      <c r="DP17" s="17">
        <v>5.4</v>
      </c>
      <c r="DQ17" s="17">
        <v>19.3</v>
      </c>
      <c r="DR17" s="17">
        <v>0</v>
      </c>
      <c r="DS17" s="17">
        <v>3.5</v>
      </c>
      <c r="DT17" s="17">
        <v>10.3</v>
      </c>
      <c r="DU17" s="17">
        <v>2.7</v>
      </c>
      <c r="DV17" s="17">
        <v>0.4</v>
      </c>
      <c r="DW17" s="17">
        <v>0</v>
      </c>
      <c r="DX17" s="17">
        <v>19.8</v>
      </c>
      <c r="DY17" s="17">
        <v>9.5</v>
      </c>
      <c r="DZ17" s="17">
        <v>19.8</v>
      </c>
      <c r="EA17" s="17">
        <v>20.2</v>
      </c>
      <c r="EB17" s="17">
        <v>7.2</v>
      </c>
      <c r="EC17" s="17">
        <v>0</v>
      </c>
      <c r="ED17" s="17">
        <v>0</v>
      </c>
      <c r="EE17" s="17">
        <v>17.600000000000001</v>
      </c>
      <c r="EF17" s="17">
        <v>37.6</v>
      </c>
      <c r="EG17" s="17">
        <v>1.3</v>
      </c>
      <c r="EH17" s="17">
        <v>0</v>
      </c>
      <c r="EI17" s="17">
        <v>0</v>
      </c>
      <c r="EJ17" s="17">
        <v>21.4</v>
      </c>
      <c r="EK17" s="17">
        <v>7.3</v>
      </c>
      <c r="EL17" s="17">
        <v>5.7</v>
      </c>
      <c r="EM17" s="17">
        <v>20.399999999999999</v>
      </c>
      <c r="EN17" s="17">
        <v>20.399999999999999</v>
      </c>
      <c r="EO17" s="17">
        <v>20</v>
      </c>
      <c r="EP17" s="17">
        <v>4.9000000000000004</v>
      </c>
      <c r="EQ17" s="17">
        <v>0</v>
      </c>
      <c r="ER17" s="17">
        <v>0</v>
      </c>
      <c r="ES17" s="17">
        <v>0</v>
      </c>
      <c r="ET17" s="17"/>
      <c r="EU17" s="17">
        <v>16.600000000000001</v>
      </c>
      <c r="EV17" s="17">
        <v>19.600000000000001</v>
      </c>
      <c r="EW17" s="17">
        <v>0</v>
      </c>
      <c r="EX17" s="17">
        <v>3.7</v>
      </c>
      <c r="EY17" s="17">
        <v>2.2999999999999998</v>
      </c>
      <c r="EZ17" s="17">
        <v>2.2000000000000002</v>
      </c>
      <c r="FA17" s="17">
        <v>0.9</v>
      </c>
      <c r="FB17" s="17">
        <v>0</v>
      </c>
      <c r="FC17" s="17">
        <v>8.1999999999999993</v>
      </c>
      <c r="FD17" s="17">
        <v>20</v>
      </c>
      <c r="FE17" s="17">
        <v>20</v>
      </c>
      <c r="FF17" s="17">
        <v>7.1</v>
      </c>
      <c r="FG17" s="17">
        <v>27.4</v>
      </c>
      <c r="FH17" s="17">
        <v>34.1</v>
      </c>
      <c r="FI17" s="17">
        <v>13.7</v>
      </c>
      <c r="FJ17" s="17">
        <v>17.2</v>
      </c>
      <c r="FK17" s="17">
        <v>7.4</v>
      </c>
      <c r="FL17" s="17">
        <v>11.5</v>
      </c>
      <c r="FM17" s="17">
        <v>20.2</v>
      </c>
      <c r="FN17" s="17">
        <v>6513.7</v>
      </c>
      <c r="FO17" s="15"/>
      <c r="FP17" s="17">
        <v>24.6</v>
      </c>
      <c r="FQ17" s="17">
        <v>7.992</v>
      </c>
      <c r="FR17" s="17">
        <v>11.936</v>
      </c>
      <c r="FS17" s="17">
        <v>13.2</v>
      </c>
      <c r="FT17" s="17">
        <v>25.772379999999998</v>
      </c>
      <c r="FU17" s="17">
        <v>18.946760000000001</v>
      </c>
      <c r="FV17" s="17">
        <v>2.6</v>
      </c>
      <c r="FW17" s="17">
        <v>14.5</v>
      </c>
      <c r="FX17" s="17">
        <v>119.54714</v>
      </c>
    </row>
    <row r="18" spans="1:180" ht="24" customHeight="1" x14ac:dyDescent="0.3">
      <c r="A18" s="18" t="s">
        <v>58</v>
      </c>
      <c r="B18" s="18" t="s">
        <v>798</v>
      </c>
      <c r="C18" s="19">
        <v>206.1</v>
      </c>
      <c r="D18" s="19">
        <v>639.20000000000005</v>
      </c>
      <c r="E18" s="19">
        <v>216.1</v>
      </c>
      <c r="F18" s="19"/>
      <c r="G18" s="19"/>
      <c r="H18" s="19">
        <v>91</v>
      </c>
      <c r="I18" s="19">
        <v>202.6</v>
      </c>
      <c r="J18" s="19"/>
      <c r="K18" s="19"/>
      <c r="L18" s="19">
        <v>129.30000000000001</v>
      </c>
      <c r="M18" s="19">
        <v>128.5</v>
      </c>
      <c r="N18" s="19">
        <v>128.4</v>
      </c>
      <c r="O18" s="19">
        <v>225.1</v>
      </c>
      <c r="P18" s="19">
        <v>188.9</v>
      </c>
      <c r="Q18" s="19">
        <v>95.8</v>
      </c>
      <c r="R18" s="19">
        <v>566.5</v>
      </c>
      <c r="S18" s="19">
        <v>10.3</v>
      </c>
      <c r="T18" s="19"/>
      <c r="U18" s="19"/>
      <c r="V18" s="19"/>
      <c r="W18" s="19"/>
      <c r="X18" s="19">
        <v>169.9</v>
      </c>
      <c r="Y18" s="19">
        <v>7.9</v>
      </c>
      <c r="Z18" s="19">
        <v>5</v>
      </c>
      <c r="AA18" s="19">
        <v>0</v>
      </c>
      <c r="AB18" s="19">
        <v>6.7</v>
      </c>
      <c r="AC18" s="19"/>
      <c r="AD18" s="19">
        <v>142</v>
      </c>
      <c r="AE18" s="19"/>
      <c r="AF18" s="19"/>
      <c r="AG18" s="19"/>
      <c r="AH18" s="19"/>
      <c r="AI18" s="19">
        <v>110.3</v>
      </c>
      <c r="AJ18" s="19">
        <v>212.9</v>
      </c>
      <c r="AK18" s="19"/>
      <c r="AL18" s="19"/>
      <c r="AM18" s="19"/>
      <c r="AN18" s="19">
        <v>6.5</v>
      </c>
      <c r="AO18" s="19">
        <v>459</v>
      </c>
      <c r="AP18" s="19">
        <v>81.2</v>
      </c>
      <c r="AQ18" s="19">
        <v>152.9</v>
      </c>
      <c r="AR18" s="19">
        <v>42</v>
      </c>
      <c r="AS18" s="19">
        <v>18.399999999999999</v>
      </c>
      <c r="AT18" s="19">
        <v>18.8</v>
      </c>
      <c r="AU18" s="19">
        <v>94.8</v>
      </c>
      <c r="AV18" s="19"/>
      <c r="AW18" s="19"/>
      <c r="AX18" s="19"/>
      <c r="AY18" s="19">
        <v>108</v>
      </c>
      <c r="AZ18" s="19">
        <v>36</v>
      </c>
      <c r="BA18" s="19">
        <v>46.5</v>
      </c>
      <c r="BB18" s="19">
        <v>4.0999999999999996</v>
      </c>
      <c r="BC18" s="19">
        <v>34.200000000000003</v>
      </c>
      <c r="BD18" s="19">
        <v>134.30000000000001</v>
      </c>
      <c r="BE18" s="19"/>
      <c r="BF18" s="19"/>
      <c r="BG18" s="19">
        <v>0</v>
      </c>
      <c r="BH18" s="19"/>
      <c r="BI18" s="19"/>
      <c r="BJ18" s="19">
        <v>0</v>
      </c>
      <c r="BK18" s="19"/>
      <c r="BL18" s="19"/>
      <c r="BM18" s="19"/>
      <c r="BN18" s="19">
        <v>128.5</v>
      </c>
      <c r="BO18" s="19">
        <v>0</v>
      </c>
      <c r="BP18" s="19">
        <v>0</v>
      </c>
      <c r="BQ18" s="19">
        <v>0</v>
      </c>
      <c r="BR18" s="19"/>
      <c r="BS18" s="19">
        <v>0</v>
      </c>
      <c r="BT18" s="19"/>
      <c r="BU18" s="19"/>
      <c r="BV18" s="19"/>
      <c r="BW18" s="19"/>
      <c r="BX18" s="19">
        <v>0</v>
      </c>
      <c r="BY18" s="19"/>
      <c r="BZ18" s="19"/>
      <c r="CA18" s="19">
        <v>2.4</v>
      </c>
      <c r="CB18" s="19">
        <v>91.7</v>
      </c>
      <c r="CC18" s="19">
        <v>133</v>
      </c>
      <c r="CD18" s="19">
        <v>64.3</v>
      </c>
      <c r="CE18" s="19">
        <v>69.900000000000006</v>
      </c>
      <c r="CF18" s="19"/>
      <c r="CG18" s="19"/>
      <c r="CH18" s="19">
        <v>0</v>
      </c>
      <c r="CI18" s="19">
        <v>0</v>
      </c>
      <c r="CJ18" s="19">
        <v>102.6</v>
      </c>
      <c r="CK18" s="19">
        <v>101.1</v>
      </c>
      <c r="CL18" s="19">
        <v>120.7</v>
      </c>
      <c r="CM18" s="19">
        <v>0</v>
      </c>
      <c r="CN18" s="19"/>
      <c r="CO18" s="19"/>
      <c r="CP18" s="19"/>
      <c r="CQ18" s="19"/>
      <c r="CR18" s="19">
        <v>208.7</v>
      </c>
      <c r="CS18" s="19">
        <v>100.2</v>
      </c>
      <c r="CT18" s="19">
        <v>6.9</v>
      </c>
      <c r="CU18" s="19">
        <v>4.5999999999999996</v>
      </c>
      <c r="CV18" s="19">
        <v>20</v>
      </c>
      <c r="CW18" s="19">
        <v>0</v>
      </c>
      <c r="CX18" s="19">
        <v>27.4</v>
      </c>
      <c r="CY18" s="19">
        <v>0</v>
      </c>
      <c r="CZ18" s="19">
        <v>7.6</v>
      </c>
      <c r="DA18" s="19">
        <v>0</v>
      </c>
      <c r="DB18" s="19">
        <v>20.399999999999999</v>
      </c>
      <c r="DC18" s="19">
        <v>9.9</v>
      </c>
      <c r="DD18" s="19">
        <v>5.4</v>
      </c>
      <c r="DE18" s="19">
        <v>0</v>
      </c>
      <c r="DF18" s="19">
        <v>1.2</v>
      </c>
      <c r="DG18" s="19">
        <v>1.8</v>
      </c>
      <c r="DH18" s="19">
        <v>4.9000000000000004</v>
      </c>
      <c r="DI18" s="19">
        <v>20.5</v>
      </c>
      <c r="DJ18" s="19">
        <v>20</v>
      </c>
      <c r="DK18" s="19">
        <v>18.600000000000001</v>
      </c>
      <c r="DL18" s="19">
        <v>3.3</v>
      </c>
      <c r="DM18" s="19">
        <v>18.600000000000001</v>
      </c>
      <c r="DN18" s="19">
        <v>0</v>
      </c>
      <c r="DO18" s="19">
        <v>0</v>
      </c>
      <c r="DP18" s="19">
        <v>4.7</v>
      </c>
      <c r="DQ18" s="19">
        <v>16.3</v>
      </c>
      <c r="DR18" s="19">
        <v>0</v>
      </c>
      <c r="DS18" s="19">
        <v>3.5</v>
      </c>
      <c r="DT18" s="19">
        <v>10.199999999999999</v>
      </c>
      <c r="DU18" s="19">
        <v>2.7</v>
      </c>
      <c r="DV18" s="19">
        <v>0.4</v>
      </c>
      <c r="DW18" s="19">
        <v>0</v>
      </c>
      <c r="DX18" s="19">
        <v>19.899999999999999</v>
      </c>
      <c r="DY18" s="19">
        <v>9.6</v>
      </c>
      <c r="DZ18" s="19">
        <v>20</v>
      </c>
      <c r="EA18" s="19">
        <v>20.2</v>
      </c>
      <c r="EB18" s="19">
        <v>8.1999999999999993</v>
      </c>
      <c r="EC18" s="19">
        <v>0</v>
      </c>
      <c r="ED18" s="19">
        <v>0</v>
      </c>
      <c r="EE18" s="19">
        <v>18.399999999999999</v>
      </c>
      <c r="EF18" s="19">
        <v>29.6</v>
      </c>
      <c r="EG18" s="19">
        <v>1.3</v>
      </c>
      <c r="EH18" s="19">
        <v>0.3</v>
      </c>
      <c r="EI18" s="19">
        <v>0</v>
      </c>
      <c r="EJ18" s="19">
        <v>21.4</v>
      </c>
      <c r="EK18" s="19">
        <v>7.3</v>
      </c>
      <c r="EL18" s="19">
        <v>2.7</v>
      </c>
      <c r="EM18" s="19">
        <v>20.399999999999999</v>
      </c>
      <c r="EN18" s="19">
        <v>20.399999999999999</v>
      </c>
      <c r="EO18" s="19">
        <v>20</v>
      </c>
      <c r="EP18" s="19">
        <v>4.4000000000000004</v>
      </c>
      <c r="EQ18" s="19">
        <v>0</v>
      </c>
      <c r="ER18" s="19">
        <v>0</v>
      </c>
      <c r="ES18" s="19">
        <v>0</v>
      </c>
      <c r="ET18" s="19"/>
      <c r="EU18" s="19">
        <v>10.9</v>
      </c>
      <c r="EV18" s="19">
        <v>7.9</v>
      </c>
      <c r="EW18" s="19">
        <v>0</v>
      </c>
      <c r="EX18" s="19">
        <v>3.7</v>
      </c>
      <c r="EY18" s="19">
        <v>2.2999999999999998</v>
      </c>
      <c r="EZ18" s="19">
        <v>2.2000000000000002</v>
      </c>
      <c r="FA18" s="19">
        <v>0.9</v>
      </c>
      <c r="FB18" s="19">
        <v>0</v>
      </c>
      <c r="FC18" s="19">
        <v>8.1999999999999993</v>
      </c>
      <c r="FD18" s="19">
        <v>19.899999999999999</v>
      </c>
      <c r="FE18" s="19">
        <v>19.8</v>
      </c>
      <c r="FF18" s="19">
        <v>6.7</v>
      </c>
      <c r="FG18" s="19">
        <v>27.5</v>
      </c>
      <c r="FH18" s="19">
        <v>34</v>
      </c>
      <c r="FI18" s="19">
        <v>13.6</v>
      </c>
      <c r="FJ18" s="19">
        <v>17.2</v>
      </c>
      <c r="FK18" s="19">
        <v>7.6</v>
      </c>
      <c r="FL18" s="19">
        <v>11.4</v>
      </c>
      <c r="FM18" s="19">
        <v>20.6</v>
      </c>
      <c r="FN18" s="19">
        <v>6509.7</v>
      </c>
      <c r="FO18" s="15"/>
      <c r="FP18" s="19">
        <v>24.6</v>
      </c>
      <c r="FQ18" s="19">
        <v>7.9930000000000003</v>
      </c>
      <c r="FR18" s="19">
        <v>11.936</v>
      </c>
      <c r="FS18" s="19">
        <v>13.2</v>
      </c>
      <c r="FT18" s="19">
        <v>25.672830000000001</v>
      </c>
      <c r="FU18" s="19">
        <v>18.946249999999999</v>
      </c>
      <c r="FV18" s="19">
        <v>5.7</v>
      </c>
      <c r="FW18" s="19">
        <v>14.5</v>
      </c>
      <c r="FX18" s="19">
        <v>122.54808</v>
      </c>
    </row>
    <row r="19" spans="1:180" ht="24" customHeight="1" x14ac:dyDescent="0.3">
      <c r="A19" s="13" t="s">
        <v>58</v>
      </c>
      <c r="B19" s="13" t="s">
        <v>799</v>
      </c>
      <c r="C19" s="14">
        <v>200.1</v>
      </c>
      <c r="D19" s="14">
        <v>630.9</v>
      </c>
      <c r="E19" s="14">
        <v>215.2</v>
      </c>
      <c r="F19" s="14"/>
      <c r="G19" s="14"/>
      <c r="H19" s="14">
        <v>89.3</v>
      </c>
      <c r="I19" s="14">
        <v>199.5</v>
      </c>
      <c r="J19" s="14"/>
      <c r="K19" s="14"/>
      <c r="L19" s="14">
        <v>112.9</v>
      </c>
      <c r="M19" s="14">
        <v>113</v>
      </c>
      <c r="N19" s="14">
        <v>112.7</v>
      </c>
      <c r="O19" s="14">
        <v>224.9</v>
      </c>
      <c r="P19" s="14">
        <v>207.4</v>
      </c>
      <c r="Q19" s="14">
        <v>108.6</v>
      </c>
      <c r="R19" s="14">
        <v>551.5</v>
      </c>
      <c r="S19" s="14">
        <v>10.1</v>
      </c>
      <c r="T19" s="14"/>
      <c r="U19" s="14"/>
      <c r="V19" s="14"/>
      <c r="W19" s="14"/>
      <c r="X19" s="14">
        <v>165</v>
      </c>
      <c r="Y19" s="14">
        <v>7.2</v>
      </c>
      <c r="Z19" s="14">
        <v>5.3</v>
      </c>
      <c r="AA19" s="14">
        <v>0</v>
      </c>
      <c r="AB19" s="14">
        <v>6.8</v>
      </c>
      <c r="AC19" s="14"/>
      <c r="AD19" s="14">
        <v>142.4</v>
      </c>
      <c r="AE19" s="14"/>
      <c r="AF19" s="14"/>
      <c r="AG19" s="14"/>
      <c r="AH19" s="14"/>
      <c r="AI19" s="14">
        <v>110.2</v>
      </c>
      <c r="AJ19" s="14">
        <v>212</v>
      </c>
      <c r="AK19" s="14"/>
      <c r="AL19" s="14"/>
      <c r="AM19" s="14"/>
      <c r="AN19" s="14">
        <v>6.5</v>
      </c>
      <c r="AO19" s="14">
        <v>457</v>
      </c>
      <c r="AP19" s="14">
        <v>81.3</v>
      </c>
      <c r="AQ19" s="14">
        <v>151</v>
      </c>
      <c r="AR19" s="14">
        <v>42.1</v>
      </c>
      <c r="AS19" s="14">
        <v>18.399999999999999</v>
      </c>
      <c r="AT19" s="14">
        <v>18.8</v>
      </c>
      <c r="AU19" s="14">
        <v>87.7</v>
      </c>
      <c r="AV19" s="14"/>
      <c r="AW19" s="14"/>
      <c r="AX19" s="14"/>
      <c r="AY19" s="14">
        <v>105.8</v>
      </c>
      <c r="AZ19" s="14">
        <v>33.9</v>
      </c>
      <c r="BA19" s="14">
        <v>45.4</v>
      </c>
      <c r="BB19" s="14">
        <v>4.0999999999999996</v>
      </c>
      <c r="BC19" s="14">
        <v>33.4</v>
      </c>
      <c r="BD19" s="14">
        <v>131</v>
      </c>
      <c r="BE19" s="14"/>
      <c r="BF19" s="14"/>
      <c r="BG19" s="14">
        <v>0</v>
      </c>
      <c r="BH19" s="14"/>
      <c r="BI19" s="14"/>
      <c r="BJ19" s="14">
        <v>0</v>
      </c>
      <c r="BK19" s="14"/>
      <c r="BL19" s="14"/>
      <c r="BM19" s="14"/>
      <c r="BN19" s="14">
        <v>127.5</v>
      </c>
      <c r="BO19" s="14">
        <v>0</v>
      </c>
      <c r="BP19" s="14">
        <v>0</v>
      </c>
      <c r="BQ19" s="14">
        <v>0</v>
      </c>
      <c r="BR19" s="14"/>
      <c r="BS19" s="14">
        <v>0</v>
      </c>
      <c r="BT19" s="14"/>
      <c r="BU19" s="14"/>
      <c r="BV19" s="14"/>
      <c r="BW19" s="14"/>
      <c r="BX19" s="14">
        <v>0</v>
      </c>
      <c r="BY19" s="14"/>
      <c r="BZ19" s="14"/>
      <c r="CA19" s="14">
        <v>2.4</v>
      </c>
      <c r="CB19" s="14">
        <v>83.3</v>
      </c>
      <c r="CC19" s="14">
        <v>123</v>
      </c>
      <c r="CD19" s="14">
        <v>63.7</v>
      </c>
      <c r="CE19" s="14">
        <v>69.900000000000006</v>
      </c>
      <c r="CF19" s="14"/>
      <c r="CG19" s="14"/>
      <c r="CH19" s="14">
        <v>0</v>
      </c>
      <c r="CI19" s="14">
        <v>0</v>
      </c>
      <c r="CJ19" s="14">
        <v>103.4</v>
      </c>
      <c r="CK19" s="14">
        <v>101.6</v>
      </c>
      <c r="CL19" s="14">
        <v>121.9</v>
      </c>
      <c r="CM19" s="14">
        <v>0</v>
      </c>
      <c r="CN19" s="14"/>
      <c r="CO19" s="14"/>
      <c r="CP19" s="14"/>
      <c r="CQ19" s="14"/>
      <c r="CR19" s="14">
        <v>208.9</v>
      </c>
      <c r="CS19" s="14">
        <v>100.2</v>
      </c>
      <c r="CT19" s="14">
        <v>7</v>
      </c>
      <c r="CU19" s="14">
        <v>4.5</v>
      </c>
      <c r="CV19" s="14">
        <v>20</v>
      </c>
      <c r="CW19" s="14">
        <v>0</v>
      </c>
      <c r="CX19" s="14">
        <v>23.9</v>
      </c>
      <c r="CY19" s="14">
        <v>0</v>
      </c>
      <c r="CZ19" s="14">
        <v>8.5</v>
      </c>
      <c r="DA19" s="14">
        <v>0</v>
      </c>
      <c r="DB19" s="14">
        <v>20.3</v>
      </c>
      <c r="DC19" s="14">
        <v>9.9</v>
      </c>
      <c r="DD19" s="14">
        <v>5.4</v>
      </c>
      <c r="DE19" s="14">
        <v>0</v>
      </c>
      <c r="DF19" s="14">
        <v>1.2</v>
      </c>
      <c r="DG19" s="14">
        <v>1.8</v>
      </c>
      <c r="DH19" s="14">
        <v>4.9000000000000004</v>
      </c>
      <c r="DI19" s="14">
        <v>20.3</v>
      </c>
      <c r="DJ19" s="14">
        <v>20</v>
      </c>
      <c r="DK19" s="14">
        <v>18.600000000000001</v>
      </c>
      <c r="DL19" s="14">
        <v>3.3</v>
      </c>
      <c r="DM19" s="14">
        <v>18.600000000000001</v>
      </c>
      <c r="DN19" s="14">
        <v>0</v>
      </c>
      <c r="DO19" s="14">
        <v>0</v>
      </c>
      <c r="DP19" s="14">
        <v>4.5</v>
      </c>
      <c r="DQ19" s="14">
        <v>12.1</v>
      </c>
      <c r="DR19" s="14">
        <v>0</v>
      </c>
      <c r="DS19" s="14">
        <v>3.5</v>
      </c>
      <c r="DT19" s="14">
        <v>4.3</v>
      </c>
      <c r="DU19" s="14">
        <v>2.7</v>
      </c>
      <c r="DV19" s="14">
        <v>0.4</v>
      </c>
      <c r="DW19" s="14">
        <v>0</v>
      </c>
      <c r="DX19" s="14">
        <v>19.8</v>
      </c>
      <c r="DY19" s="14">
        <v>9.6</v>
      </c>
      <c r="DZ19" s="14">
        <v>19.8</v>
      </c>
      <c r="EA19" s="14">
        <v>20.2</v>
      </c>
      <c r="EB19" s="14">
        <v>9.6</v>
      </c>
      <c r="EC19" s="14">
        <v>0</v>
      </c>
      <c r="ED19" s="14">
        <v>0</v>
      </c>
      <c r="EE19" s="14">
        <v>15</v>
      </c>
      <c r="EF19" s="14">
        <v>32.4</v>
      </c>
      <c r="EG19" s="14">
        <v>1.1000000000000001</v>
      </c>
      <c r="EH19" s="14">
        <v>0.3</v>
      </c>
      <c r="EI19" s="14">
        <v>0</v>
      </c>
      <c r="EJ19" s="14">
        <v>21.4</v>
      </c>
      <c r="EK19" s="14">
        <v>7.3</v>
      </c>
      <c r="EL19" s="14">
        <v>2.6</v>
      </c>
      <c r="EM19" s="14">
        <v>20.399999999999999</v>
      </c>
      <c r="EN19" s="14">
        <v>20.399999999999999</v>
      </c>
      <c r="EO19" s="14">
        <v>20</v>
      </c>
      <c r="EP19" s="14">
        <v>5.3</v>
      </c>
      <c r="EQ19" s="14">
        <v>0</v>
      </c>
      <c r="ER19" s="14">
        <v>0</v>
      </c>
      <c r="ES19" s="14">
        <v>0</v>
      </c>
      <c r="ET19" s="14"/>
      <c r="EU19" s="14">
        <v>10.5</v>
      </c>
      <c r="EV19" s="14">
        <v>6.2</v>
      </c>
      <c r="EW19" s="14">
        <v>0</v>
      </c>
      <c r="EX19" s="14">
        <v>3.7</v>
      </c>
      <c r="EY19" s="14">
        <v>2.2999999999999998</v>
      </c>
      <c r="EZ19" s="14">
        <v>2.2000000000000002</v>
      </c>
      <c r="FA19" s="14">
        <v>0.9</v>
      </c>
      <c r="FB19" s="14">
        <v>0</v>
      </c>
      <c r="FC19" s="14">
        <v>8.3000000000000007</v>
      </c>
      <c r="FD19" s="14">
        <v>20</v>
      </c>
      <c r="FE19" s="14">
        <v>20</v>
      </c>
      <c r="FF19" s="14">
        <v>7.2</v>
      </c>
      <c r="FG19" s="14">
        <v>27.1</v>
      </c>
      <c r="FH19" s="14">
        <v>34.700000000000003</v>
      </c>
      <c r="FI19" s="14">
        <v>13.7</v>
      </c>
      <c r="FJ19" s="14">
        <v>17.2</v>
      </c>
      <c r="FK19" s="14">
        <v>7.8</v>
      </c>
      <c r="FL19" s="14">
        <v>11.4</v>
      </c>
      <c r="FM19" s="14">
        <v>20.100000000000001</v>
      </c>
      <c r="FN19" s="14">
        <v>6401.4</v>
      </c>
      <c r="FO19" s="15"/>
      <c r="FP19" s="14">
        <v>24.5</v>
      </c>
      <c r="FQ19" s="14">
        <v>7.9939999999999998</v>
      </c>
      <c r="FR19" s="14">
        <v>11.708</v>
      </c>
      <c r="FS19" s="14">
        <v>13.2</v>
      </c>
      <c r="FT19" s="14">
        <v>25.81889</v>
      </c>
      <c r="FU19" s="14">
        <v>18.94603</v>
      </c>
      <c r="FV19" s="14">
        <v>0</v>
      </c>
      <c r="FW19" s="14">
        <v>14.6</v>
      </c>
      <c r="FX19" s="14">
        <v>116.76692</v>
      </c>
    </row>
    <row r="20" spans="1:180" ht="24" customHeight="1" x14ac:dyDescent="0.3">
      <c r="A20" s="16" t="s">
        <v>58</v>
      </c>
      <c r="B20" s="16" t="s">
        <v>800</v>
      </c>
      <c r="C20" s="17">
        <v>202.5</v>
      </c>
      <c r="D20" s="17">
        <v>633.1</v>
      </c>
      <c r="E20" s="17">
        <v>215.2</v>
      </c>
      <c r="F20" s="17"/>
      <c r="G20" s="17"/>
      <c r="H20" s="17">
        <v>90.2</v>
      </c>
      <c r="I20" s="17">
        <v>199.4</v>
      </c>
      <c r="J20" s="17"/>
      <c r="K20" s="17"/>
      <c r="L20" s="17">
        <v>119.1</v>
      </c>
      <c r="M20" s="17">
        <v>118.3</v>
      </c>
      <c r="N20" s="17">
        <v>118.3</v>
      </c>
      <c r="O20" s="17">
        <v>224.1</v>
      </c>
      <c r="P20" s="17">
        <v>203.7</v>
      </c>
      <c r="Q20" s="17">
        <v>108.4</v>
      </c>
      <c r="R20" s="17">
        <v>553.29999999999995</v>
      </c>
      <c r="S20" s="17">
        <v>10.199999999999999</v>
      </c>
      <c r="T20" s="17"/>
      <c r="U20" s="17"/>
      <c r="V20" s="17"/>
      <c r="W20" s="17"/>
      <c r="X20" s="17">
        <v>165.5</v>
      </c>
      <c r="Y20" s="17">
        <v>7.4</v>
      </c>
      <c r="Z20" s="17">
        <v>5.4</v>
      </c>
      <c r="AA20" s="17">
        <v>0</v>
      </c>
      <c r="AB20" s="17">
        <v>6.7</v>
      </c>
      <c r="AC20" s="17"/>
      <c r="AD20" s="17">
        <v>142.1</v>
      </c>
      <c r="AE20" s="17"/>
      <c r="AF20" s="17"/>
      <c r="AG20" s="17"/>
      <c r="AH20" s="17"/>
      <c r="AI20" s="17">
        <v>110.2</v>
      </c>
      <c r="AJ20" s="17">
        <v>200.3</v>
      </c>
      <c r="AK20" s="17"/>
      <c r="AL20" s="17"/>
      <c r="AM20" s="17"/>
      <c r="AN20" s="17">
        <v>6.5</v>
      </c>
      <c r="AO20" s="17">
        <v>456</v>
      </c>
      <c r="AP20" s="17">
        <v>81.3</v>
      </c>
      <c r="AQ20" s="17">
        <v>150.69999999999999</v>
      </c>
      <c r="AR20" s="17">
        <v>41.9</v>
      </c>
      <c r="AS20" s="17">
        <v>18.399999999999999</v>
      </c>
      <c r="AT20" s="17">
        <v>18.8</v>
      </c>
      <c r="AU20" s="17">
        <v>88.4</v>
      </c>
      <c r="AV20" s="17"/>
      <c r="AW20" s="17"/>
      <c r="AX20" s="17"/>
      <c r="AY20" s="17">
        <v>105.6</v>
      </c>
      <c r="AZ20" s="17">
        <v>34.299999999999997</v>
      </c>
      <c r="BA20" s="17">
        <v>45.9</v>
      </c>
      <c r="BB20" s="17">
        <v>4.0999999999999996</v>
      </c>
      <c r="BC20" s="17">
        <v>33.700000000000003</v>
      </c>
      <c r="BD20" s="17">
        <v>131.69999999999999</v>
      </c>
      <c r="BE20" s="17"/>
      <c r="BF20" s="17"/>
      <c r="BG20" s="17">
        <v>0</v>
      </c>
      <c r="BH20" s="17"/>
      <c r="BI20" s="17"/>
      <c r="BJ20" s="17">
        <v>0</v>
      </c>
      <c r="BK20" s="17"/>
      <c r="BL20" s="17"/>
      <c r="BM20" s="17"/>
      <c r="BN20" s="17">
        <v>127.6</v>
      </c>
      <c r="BO20" s="17">
        <v>0</v>
      </c>
      <c r="BP20" s="17">
        <v>0</v>
      </c>
      <c r="BQ20" s="17">
        <v>0</v>
      </c>
      <c r="BR20" s="17"/>
      <c r="BS20" s="17">
        <v>0</v>
      </c>
      <c r="BT20" s="17"/>
      <c r="BU20" s="17"/>
      <c r="BV20" s="17"/>
      <c r="BW20" s="17"/>
      <c r="BX20" s="17">
        <v>0</v>
      </c>
      <c r="BY20" s="17"/>
      <c r="BZ20" s="17"/>
      <c r="CA20" s="17">
        <v>2.4</v>
      </c>
      <c r="CB20" s="17">
        <v>140.19999999999999</v>
      </c>
      <c r="CC20" s="17">
        <v>127</v>
      </c>
      <c r="CD20" s="17">
        <v>63.7</v>
      </c>
      <c r="CE20" s="17">
        <v>69.8</v>
      </c>
      <c r="CF20" s="17"/>
      <c r="CG20" s="17"/>
      <c r="CH20" s="17">
        <v>0</v>
      </c>
      <c r="CI20" s="17">
        <v>0</v>
      </c>
      <c r="CJ20" s="17">
        <v>102</v>
      </c>
      <c r="CK20" s="17">
        <v>100.1</v>
      </c>
      <c r="CL20" s="17">
        <v>120</v>
      </c>
      <c r="CM20" s="17">
        <v>0</v>
      </c>
      <c r="CN20" s="17"/>
      <c r="CO20" s="17"/>
      <c r="CP20" s="17"/>
      <c r="CQ20" s="17"/>
      <c r="CR20" s="17">
        <v>208.9</v>
      </c>
      <c r="CS20" s="17">
        <v>100.3</v>
      </c>
      <c r="CT20" s="17">
        <v>6.9</v>
      </c>
      <c r="CU20" s="17">
        <v>4.5</v>
      </c>
      <c r="CV20" s="17">
        <v>20</v>
      </c>
      <c r="CW20" s="17">
        <v>0</v>
      </c>
      <c r="CX20" s="17">
        <v>18.899999999999999</v>
      </c>
      <c r="CY20" s="17">
        <v>0</v>
      </c>
      <c r="CZ20" s="17">
        <v>9.8000000000000007</v>
      </c>
      <c r="DA20" s="17">
        <v>0</v>
      </c>
      <c r="DB20" s="17">
        <v>20.3</v>
      </c>
      <c r="DC20" s="17">
        <v>10</v>
      </c>
      <c r="DD20" s="17">
        <v>5.5</v>
      </c>
      <c r="DE20" s="17">
        <v>0</v>
      </c>
      <c r="DF20" s="17">
        <v>1.2</v>
      </c>
      <c r="DG20" s="17">
        <v>1.8</v>
      </c>
      <c r="DH20" s="17">
        <v>4.9000000000000004</v>
      </c>
      <c r="DI20" s="17">
        <v>20.399999999999999</v>
      </c>
      <c r="DJ20" s="17">
        <v>20</v>
      </c>
      <c r="DK20" s="17">
        <v>18.5</v>
      </c>
      <c r="DL20" s="17">
        <v>3.3</v>
      </c>
      <c r="DM20" s="17">
        <v>18.600000000000001</v>
      </c>
      <c r="DN20" s="17">
        <v>0</v>
      </c>
      <c r="DO20" s="17">
        <v>0</v>
      </c>
      <c r="DP20" s="17">
        <v>3.9</v>
      </c>
      <c r="DQ20" s="17">
        <v>10.3</v>
      </c>
      <c r="DR20" s="17">
        <v>0</v>
      </c>
      <c r="DS20" s="17">
        <v>3.5</v>
      </c>
      <c r="DT20" s="17">
        <v>4</v>
      </c>
      <c r="DU20" s="17">
        <v>2.7</v>
      </c>
      <c r="DV20" s="17">
        <v>0.4</v>
      </c>
      <c r="DW20" s="17">
        <v>0</v>
      </c>
      <c r="DX20" s="17">
        <v>19.899999999999999</v>
      </c>
      <c r="DY20" s="17">
        <v>9.6</v>
      </c>
      <c r="DZ20" s="17">
        <v>19.899999999999999</v>
      </c>
      <c r="EA20" s="17">
        <v>20.2</v>
      </c>
      <c r="EB20" s="17">
        <v>10.4</v>
      </c>
      <c r="EC20" s="17">
        <v>0</v>
      </c>
      <c r="ED20" s="17">
        <v>0</v>
      </c>
      <c r="EE20" s="17">
        <v>18.7</v>
      </c>
      <c r="EF20" s="17">
        <v>35.299999999999997</v>
      </c>
      <c r="EG20" s="17">
        <v>1.1000000000000001</v>
      </c>
      <c r="EH20" s="17">
        <v>0.4</v>
      </c>
      <c r="EI20" s="17">
        <v>0</v>
      </c>
      <c r="EJ20" s="17">
        <v>21.3</v>
      </c>
      <c r="EK20" s="17">
        <v>7.3</v>
      </c>
      <c r="EL20" s="17">
        <v>3.5</v>
      </c>
      <c r="EM20" s="17">
        <v>20.399999999999999</v>
      </c>
      <c r="EN20" s="17">
        <v>20.399999999999999</v>
      </c>
      <c r="EO20" s="17">
        <v>20</v>
      </c>
      <c r="EP20" s="17">
        <v>7.2</v>
      </c>
      <c r="EQ20" s="17">
        <v>0</v>
      </c>
      <c r="ER20" s="17">
        <v>0</v>
      </c>
      <c r="ES20" s="17">
        <v>0</v>
      </c>
      <c r="ET20" s="17"/>
      <c r="EU20" s="17">
        <v>10.1</v>
      </c>
      <c r="EV20" s="17">
        <v>11.3</v>
      </c>
      <c r="EW20" s="17">
        <v>0</v>
      </c>
      <c r="EX20" s="17">
        <v>3.8</v>
      </c>
      <c r="EY20" s="17">
        <v>2.2999999999999998</v>
      </c>
      <c r="EZ20" s="17">
        <v>2.2000000000000002</v>
      </c>
      <c r="FA20" s="17">
        <v>0.9</v>
      </c>
      <c r="FB20" s="17">
        <v>0</v>
      </c>
      <c r="FC20" s="17">
        <v>8.3000000000000007</v>
      </c>
      <c r="FD20" s="17">
        <v>20</v>
      </c>
      <c r="FE20" s="17">
        <v>20</v>
      </c>
      <c r="FF20" s="17">
        <v>6.8</v>
      </c>
      <c r="FG20" s="17">
        <v>27.6</v>
      </c>
      <c r="FH20" s="17">
        <v>34.299999999999997</v>
      </c>
      <c r="FI20" s="17">
        <v>13.5</v>
      </c>
      <c r="FJ20" s="17">
        <v>17.2</v>
      </c>
      <c r="FK20" s="17">
        <v>7.1</v>
      </c>
      <c r="FL20" s="17">
        <v>11.4</v>
      </c>
      <c r="FM20" s="17">
        <v>20.3</v>
      </c>
      <c r="FN20" s="17">
        <v>6474.8</v>
      </c>
      <c r="FO20" s="15"/>
      <c r="FP20" s="17">
        <v>24.5</v>
      </c>
      <c r="FQ20" s="17">
        <v>7.992</v>
      </c>
      <c r="FR20" s="17">
        <v>11.762</v>
      </c>
      <c r="FS20" s="17">
        <v>13.2</v>
      </c>
      <c r="FT20" s="17">
        <v>25.489319999999999</v>
      </c>
      <c r="FU20" s="17">
        <v>18.945709999999998</v>
      </c>
      <c r="FV20" s="17">
        <v>4.4000000000000004</v>
      </c>
      <c r="FW20" s="17">
        <v>14.4</v>
      </c>
      <c r="FX20" s="17">
        <v>120.68903</v>
      </c>
    </row>
    <row r="21" spans="1:180" ht="24" customHeight="1" x14ac:dyDescent="0.3">
      <c r="A21" s="16" t="s">
        <v>58</v>
      </c>
      <c r="B21" s="16" t="s">
        <v>801</v>
      </c>
      <c r="C21" s="17">
        <v>201.1</v>
      </c>
      <c r="D21" s="17">
        <v>634.20000000000005</v>
      </c>
      <c r="E21" s="17">
        <v>215.8</v>
      </c>
      <c r="F21" s="17"/>
      <c r="G21" s="17"/>
      <c r="H21" s="17">
        <v>89.2</v>
      </c>
      <c r="I21" s="17">
        <v>200</v>
      </c>
      <c r="J21" s="17"/>
      <c r="K21" s="17"/>
      <c r="L21" s="17">
        <v>124.7</v>
      </c>
      <c r="M21" s="17">
        <v>123.6</v>
      </c>
      <c r="N21" s="17">
        <v>123.2</v>
      </c>
      <c r="O21" s="17">
        <v>221.4</v>
      </c>
      <c r="P21" s="17">
        <v>206.4</v>
      </c>
      <c r="Q21" s="17">
        <v>109</v>
      </c>
      <c r="R21" s="17">
        <v>561.29999999999995</v>
      </c>
      <c r="S21" s="17">
        <v>10.1</v>
      </c>
      <c r="T21" s="17"/>
      <c r="U21" s="17"/>
      <c r="V21" s="17"/>
      <c r="W21" s="17"/>
      <c r="X21" s="17">
        <v>167.9</v>
      </c>
      <c r="Y21" s="17">
        <v>7.3</v>
      </c>
      <c r="Z21" s="17">
        <v>5.0999999999999996</v>
      </c>
      <c r="AA21" s="17">
        <v>0</v>
      </c>
      <c r="AB21" s="17">
        <v>6.7</v>
      </c>
      <c r="AC21" s="17"/>
      <c r="AD21" s="17">
        <v>141.5</v>
      </c>
      <c r="AE21" s="17"/>
      <c r="AF21" s="17"/>
      <c r="AG21" s="17"/>
      <c r="AH21" s="17"/>
      <c r="AI21" s="17">
        <v>110.4</v>
      </c>
      <c r="AJ21" s="17">
        <v>188.6</v>
      </c>
      <c r="AK21" s="17"/>
      <c r="AL21" s="17"/>
      <c r="AM21" s="17"/>
      <c r="AN21" s="17">
        <v>6.5</v>
      </c>
      <c r="AO21" s="17">
        <v>459.9</v>
      </c>
      <c r="AP21" s="17">
        <v>81.3</v>
      </c>
      <c r="AQ21" s="17">
        <v>150.19999999999999</v>
      </c>
      <c r="AR21" s="17">
        <v>42</v>
      </c>
      <c r="AS21" s="17">
        <v>18.399999999999999</v>
      </c>
      <c r="AT21" s="17">
        <v>18.8</v>
      </c>
      <c r="AU21" s="17">
        <v>91.3</v>
      </c>
      <c r="AV21" s="17"/>
      <c r="AW21" s="17"/>
      <c r="AX21" s="17"/>
      <c r="AY21" s="17">
        <v>104.5</v>
      </c>
      <c r="AZ21" s="17">
        <v>33.6</v>
      </c>
      <c r="BA21" s="17">
        <v>45.4</v>
      </c>
      <c r="BB21" s="17">
        <v>4.0999999999999996</v>
      </c>
      <c r="BC21" s="17">
        <v>33.4</v>
      </c>
      <c r="BD21" s="17">
        <v>132.1</v>
      </c>
      <c r="BE21" s="17"/>
      <c r="BF21" s="17"/>
      <c r="BG21" s="17">
        <v>0</v>
      </c>
      <c r="BH21" s="17"/>
      <c r="BI21" s="17"/>
      <c r="BJ21" s="17">
        <v>0</v>
      </c>
      <c r="BK21" s="17"/>
      <c r="BL21" s="17"/>
      <c r="BM21" s="17"/>
      <c r="BN21" s="17">
        <v>127.2</v>
      </c>
      <c r="BO21" s="17">
        <v>0</v>
      </c>
      <c r="BP21" s="17">
        <v>0</v>
      </c>
      <c r="BQ21" s="17">
        <v>0</v>
      </c>
      <c r="BR21" s="17"/>
      <c r="BS21" s="17">
        <v>0</v>
      </c>
      <c r="BT21" s="17"/>
      <c r="BU21" s="17"/>
      <c r="BV21" s="17"/>
      <c r="BW21" s="17"/>
      <c r="BX21" s="17">
        <v>0</v>
      </c>
      <c r="BY21" s="17"/>
      <c r="BZ21" s="17"/>
      <c r="CA21" s="17">
        <v>2.4</v>
      </c>
      <c r="CB21" s="17">
        <v>147.1</v>
      </c>
      <c r="CC21" s="17">
        <v>127.8</v>
      </c>
      <c r="CD21" s="17">
        <v>63.8</v>
      </c>
      <c r="CE21" s="17">
        <v>69.900000000000006</v>
      </c>
      <c r="CF21" s="17"/>
      <c r="CG21" s="17"/>
      <c r="CH21" s="17">
        <v>0</v>
      </c>
      <c r="CI21" s="17">
        <v>0</v>
      </c>
      <c r="CJ21" s="17">
        <v>103.4</v>
      </c>
      <c r="CK21" s="17">
        <v>102.1</v>
      </c>
      <c r="CL21" s="17">
        <v>122.4</v>
      </c>
      <c r="CM21" s="17">
        <v>0</v>
      </c>
      <c r="CN21" s="17"/>
      <c r="CO21" s="17"/>
      <c r="CP21" s="17"/>
      <c r="CQ21" s="17"/>
      <c r="CR21" s="17">
        <v>209.2</v>
      </c>
      <c r="CS21" s="17">
        <v>100.1</v>
      </c>
      <c r="CT21" s="17">
        <v>7</v>
      </c>
      <c r="CU21" s="17">
        <v>4.5999999999999996</v>
      </c>
      <c r="CV21" s="17">
        <v>20</v>
      </c>
      <c r="CW21" s="17">
        <v>0</v>
      </c>
      <c r="CX21" s="17">
        <v>19.100000000000001</v>
      </c>
      <c r="CY21" s="17">
        <v>0</v>
      </c>
      <c r="CZ21" s="17">
        <v>9.8000000000000007</v>
      </c>
      <c r="DA21" s="17">
        <v>0</v>
      </c>
      <c r="DB21" s="17">
        <v>20.3</v>
      </c>
      <c r="DC21" s="17">
        <v>9.8000000000000007</v>
      </c>
      <c r="DD21" s="17">
        <v>5.3</v>
      </c>
      <c r="DE21" s="17">
        <v>0</v>
      </c>
      <c r="DF21" s="17">
        <v>1.2</v>
      </c>
      <c r="DG21" s="17">
        <v>1.8</v>
      </c>
      <c r="DH21" s="17">
        <v>5</v>
      </c>
      <c r="DI21" s="17">
        <v>20.399999999999999</v>
      </c>
      <c r="DJ21" s="17">
        <v>20</v>
      </c>
      <c r="DK21" s="17">
        <v>18.600000000000001</v>
      </c>
      <c r="DL21" s="17">
        <v>3.3</v>
      </c>
      <c r="DM21" s="17">
        <v>18.600000000000001</v>
      </c>
      <c r="DN21" s="17">
        <v>0</v>
      </c>
      <c r="DO21" s="17">
        <v>0</v>
      </c>
      <c r="DP21" s="17">
        <v>3.8</v>
      </c>
      <c r="DQ21" s="17">
        <v>9.6999999999999993</v>
      </c>
      <c r="DR21" s="17">
        <v>0.1</v>
      </c>
      <c r="DS21" s="17">
        <v>3.5</v>
      </c>
      <c r="DT21" s="17">
        <v>4</v>
      </c>
      <c r="DU21" s="17">
        <v>2.7</v>
      </c>
      <c r="DV21" s="17">
        <v>0.4</v>
      </c>
      <c r="DW21" s="17">
        <v>0</v>
      </c>
      <c r="DX21" s="17">
        <v>19.899999999999999</v>
      </c>
      <c r="DY21" s="17">
        <v>9.6</v>
      </c>
      <c r="DZ21" s="17">
        <v>20</v>
      </c>
      <c r="EA21" s="17">
        <v>20.2</v>
      </c>
      <c r="EB21" s="17">
        <v>9.1999999999999993</v>
      </c>
      <c r="EC21" s="17">
        <v>0</v>
      </c>
      <c r="ED21" s="17">
        <v>0</v>
      </c>
      <c r="EE21" s="17">
        <v>14.7</v>
      </c>
      <c r="EF21" s="17">
        <v>33.1</v>
      </c>
      <c r="EG21" s="17">
        <v>1</v>
      </c>
      <c r="EH21" s="17">
        <v>0.3</v>
      </c>
      <c r="EI21" s="17">
        <v>0</v>
      </c>
      <c r="EJ21" s="17">
        <v>20.9</v>
      </c>
      <c r="EK21" s="17">
        <v>7.3</v>
      </c>
      <c r="EL21" s="17">
        <v>5.9</v>
      </c>
      <c r="EM21" s="17">
        <v>20.399999999999999</v>
      </c>
      <c r="EN21" s="17">
        <v>20.399999999999999</v>
      </c>
      <c r="EO21" s="17">
        <v>20</v>
      </c>
      <c r="EP21" s="17">
        <v>7.4</v>
      </c>
      <c r="EQ21" s="17">
        <v>0</v>
      </c>
      <c r="ER21" s="17">
        <v>0</v>
      </c>
      <c r="ES21" s="17">
        <v>0</v>
      </c>
      <c r="ET21" s="17"/>
      <c r="EU21" s="17">
        <v>10.4</v>
      </c>
      <c r="EV21" s="17">
        <v>9.1</v>
      </c>
      <c r="EW21" s="17">
        <v>0</v>
      </c>
      <c r="EX21" s="17">
        <v>3.8</v>
      </c>
      <c r="EY21" s="17">
        <v>2.2999999999999998</v>
      </c>
      <c r="EZ21" s="17">
        <v>2.2000000000000002</v>
      </c>
      <c r="FA21" s="17">
        <v>0.9</v>
      </c>
      <c r="FB21" s="17">
        <v>0</v>
      </c>
      <c r="FC21" s="17">
        <v>8.1999999999999993</v>
      </c>
      <c r="FD21" s="17">
        <v>20</v>
      </c>
      <c r="FE21" s="17">
        <v>20</v>
      </c>
      <c r="FF21" s="17">
        <v>6.8</v>
      </c>
      <c r="FG21" s="17">
        <v>27.6</v>
      </c>
      <c r="FH21" s="17">
        <v>34.5</v>
      </c>
      <c r="FI21" s="17">
        <v>13.5</v>
      </c>
      <c r="FJ21" s="17">
        <v>17.2</v>
      </c>
      <c r="FK21" s="17">
        <v>7.1</v>
      </c>
      <c r="FL21" s="17">
        <v>11.5</v>
      </c>
      <c r="FM21" s="17">
        <v>11.3</v>
      </c>
      <c r="FN21" s="17">
        <v>6490.1</v>
      </c>
      <c r="FO21" s="15"/>
      <c r="FP21" s="17">
        <v>24.4</v>
      </c>
      <c r="FQ21" s="17">
        <v>7.9930000000000003</v>
      </c>
      <c r="FR21" s="17">
        <v>10.901999999999999</v>
      </c>
      <c r="FS21" s="17">
        <v>13.2</v>
      </c>
      <c r="FT21" s="17">
        <v>25.539429999999999</v>
      </c>
      <c r="FU21" s="17">
        <v>18.946110000000001</v>
      </c>
      <c r="FV21" s="17">
        <v>4.5</v>
      </c>
      <c r="FW21" s="17">
        <v>14.6</v>
      </c>
      <c r="FX21" s="17">
        <v>120.08054</v>
      </c>
    </row>
    <row r="22" spans="1:180" ht="24" customHeight="1" x14ac:dyDescent="0.3">
      <c r="A22" s="16" t="s">
        <v>58</v>
      </c>
      <c r="B22" s="16" t="s">
        <v>802</v>
      </c>
      <c r="C22" s="17">
        <v>198.3</v>
      </c>
      <c r="D22" s="17">
        <v>633.29999999999995</v>
      </c>
      <c r="E22" s="17">
        <v>215.3</v>
      </c>
      <c r="F22" s="17"/>
      <c r="G22" s="17"/>
      <c r="H22" s="17">
        <v>90</v>
      </c>
      <c r="I22" s="17">
        <v>199.9</v>
      </c>
      <c r="J22" s="17"/>
      <c r="K22" s="17"/>
      <c r="L22" s="17">
        <v>109.3</v>
      </c>
      <c r="M22" s="17">
        <v>107.7</v>
      </c>
      <c r="N22" s="17">
        <v>107.4</v>
      </c>
      <c r="O22" s="17">
        <v>208.1</v>
      </c>
      <c r="P22" s="17">
        <v>149.4</v>
      </c>
      <c r="Q22" s="17">
        <v>92.2</v>
      </c>
      <c r="R22" s="17">
        <v>557.29999999999995</v>
      </c>
      <c r="S22" s="17">
        <v>10.1</v>
      </c>
      <c r="T22" s="17"/>
      <c r="U22" s="17"/>
      <c r="V22" s="17"/>
      <c r="W22" s="17"/>
      <c r="X22" s="17">
        <v>164.6</v>
      </c>
      <c r="Y22" s="17">
        <v>7.3</v>
      </c>
      <c r="Z22" s="17">
        <v>5.2</v>
      </c>
      <c r="AA22" s="17">
        <v>0</v>
      </c>
      <c r="AB22" s="17">
        <v>6.7</v>
      </c>
      <c r="AC22" s="17"/>
      <c r="AD22" s="17">
        <v>141.9</v>
      </c>
      <c r="AE22" s="17"/>
      <c r="AF22" s="17"/>
      <c r="AG22" s="17"/>
      <c r="AH22" s="17"/>
      <c r="AI22" s="17">
        <v>110.1</v>
      </c>
      <c r="AJ22" s="17">
        <v>192.3</v>
      </c>
      <c r="AK22" s="17"/>
      <c r="AL22" s="17"/>
      <c r="AM22" s="17"/>
      <c r="AN22" s="17">
        <v>6.5</v>
      </c>
      <c r="AO22" s="17">
        <v>450</v>
      </c>
      <c r="AP22" s="17">
        <v>81.3</v>
      </c>
      <c r="AQ22" s="17">
        <v>140.30000000000001</v>
      </c>
      <c r="AR22" s="17">
        <v>42</v>
      </c>
      <c r="AS22" s="17">
        <v>18.399999999999999</v>
      </c>
      <c r="AT22" s="17">
        <v>18.8</v>
      </c>
      <c r="AU22" s="17">
        <v>88.2</v>
      </c>
      <c r="AV22" s="17"/>
      <c r="AW22" s="17"/>
      <c r="AX22" s="17"/>
      <c r="AY22" s="17">
        <v>104</v>
      </c>
      <c r="AZ22" s="17">
        <v>41.2</v>
      </c>
      <c r="BA22" s="17">
        <v>41.8</v>
      </c>
      <c r="BB22" s="17">
        <v>4.0999999999999996</v>
      </c>
      <c r="BC22" s="17">
        <v>32.9</v>
      </c>
      <c r="BD22" s="17">
        <v>167.1</v>
      </c>
      <c r="BE22" s="17"/>
      <c r="BF22" s="17"/>
      <c r="BG22" s="17">
        <v>0</v>
      </c>
      <c r="BH22" s="17"/>
      <c r="BI22" s="17"/>
      <c r="BJ22" s="17">
        <v>0</v>
      </c>
      <c r="BK22" s="17"/>
      <c r="BL22" s="17"/>
      <c r="BM22" s="17"/>
      <c r="BN22" s="17">
        <v>127</v>
      </c>
      <c r="BO22" s="17">
        <v>0</v>
      </c>
      <c r="BP22" s="17">
        <v>0</v>
      </c>
      <c r="BQ22" s="17">
        <v>0</v>
      </c>
      <c r="BR22" s="17"/>
      <c r="BS22" s="17">
        <v>0</v>
      </c>
      <c r="BT22" s="17"/>
      <c r="BU22" s="17"/>
      <c r="BV22" s="17"/>
      <c r="BW22" s="17"/>
      <c r="BX22" s="17">
        <v>0</v>
      </c>
      <c r="BY22" s="17"/>
      <c r="BZ22" s="17"/>
      <c r="CA22" s="17">
        <v>2.4</v>
      </c>
      <c r="CB22" s="17">
        <v>91</v>
      </c>
      <c r="CC22" s="17">
        <v>124.2</v>
      </c>
      <c r="CD22" s="17">
        <v>63.6</v>
      </c>
      <c r="CE22" s="17">
        <v>69.7</v>
      </c>
      <c r="CF22" s="17"/>
      <c r="CG22" s="17"/>
      <c r="CH22" s="17">
        <v>0</v>
      </c>
      <c r="CI22" s="17">
        <v>0</v>
      </c>
      <c r="CJ22" s="17">
        <v>102.6</v>
      </c>
      <c r="CK22" s="17">
        <v>101.4</v>
      </c>
      <c r="CL22" s="17">
        <v>121.1</v>
      </c>
      <c r="CM22" s="17">
        <v>0</v>
      </c>
      <c r="CN22" s="17"/>
      <c r="CO22" s="17"/>
      <c r="CP22" s="17"/>
      <c r="CQ22" s="17"/>
      <c r="CR22" s="17">
        <v>209.1</v>
      </c>
      <c r="CS22" s="17">
        <v>100.1</v>
      </c>
      <c r="CT22" s="17">
        <v>7</v>
      </c>
      <c r="CU22" s="17">
        <v>4.5999999999999996</v>
      </c>
      <c r="CV22" s="17">
        <v>20</v>
      </c>
      <c r="CW22" s="17">
        <v>0</v>
      </c>
      <c r="CX22" s="17">
        <v>18</v>
      </c>
      <c r="CY22" s="17">
        <v>1.7</v>
      </c>
      <c r="CZ22" s="17">
        <v>12.1</v>
      </c>
      <c r="DA22" s="17">
        <v>0</v>
      </c>
      <c r="DB22" s="17">
        <v>20.2</v>
      </c>
      <c r="DC22" s="17">
        <v>10</v>
      </c>
      <c r="DD22" s="17">
        <v>5.6</v>
      </c>
      <c r="DE22" s="17">
        <v>5.3</v>
      </c>
      <c r="DF22" s="17">
        <v>1.2</v>
      </c>
      <c r="DG22" s="17">
        <v>1.8</v>
      </c>
      <c r="DH22" s="17">
        <v>5</v>
      </c>
      <c r="DI22" s="17">
        <v>20.100000000000001</v>
      </c>
      <c r="DJ22" s="17">
        <v>20</v>
      </c>
      <c r="DK22" s="17">
        <v>18.5</v>
      </c>
      <c r="DL22" s="17">
        <v>3.3</v>
      </c>
      <c r="DM22" s="17">
        <v>18.600000000000001</v>
      </c>
      <c r="DN22" s="17">
        <v>0</v>
      </c>
      <c r="DO22" s="17">
        <v>1</v>
      </c>
      <c r="DP22" s="17">
        <v>5.0999999999999996</v>
      </c>
      <c r="DQ22" s="17">
        <v>13.4</v>
      </c>
      <c r="DR22" s="17">
        <v>4.3</v>
      </c>
      <c r="DS22" s="17">
        <v>3.5</v>
      </c>
      <c r="DT22" s="17">
        <v>4.2</v>
      </c>
      <c r="DU22" s="17">
        <v>2.7</v>
      </c>
      <c r="DV22" s="17">
        <v>0.4</v>
      </c>
      <c r="DW22" s="17">
        <v>0</v>
      </c>
      <c r="DX22" s="17">
        <v>19.8</v>
      </c>
      <c r="DY22" s="17">
        <v>9.6</v>
      </c>
      <c r="DZ22" s="17">
        <v>20.2</v>
      </c>
      <c r="EA22" s="17">
        <v>20.2</v>
      </c>
      <c r="EB22" s="17">
        <v>8.9</v>
      </c>
      <c r="EC22" s="17">
        <v>0</v>
      </c>
      <c r="ED22" s="17">
        <v>0</v>
      </c>
      <c r="EE22" s="17">
        <v>14.1</v>
      </c>
      <c r="EF22" s="17">
        <v>0</v>
      </c>
      <c r="EG22" s="17">
        <v>0.5</v>
      </c>
      <c r="EH22" s="17">
        <v>0.1</v>
      </c>
      <c r="EI22" s="17">
        <v>0</v>
      </c>
      <c r="EJ22" s="17">
        <v>21</v>
      </c>
      <c r="EK22" s="17">
        <v>7.3</v>
      </c>
      <c r="EL22" s="17">
        <v>6.7</v>
      </c>
      <c r="EM22" s="17">
        <v>20.399999999999999</v>
      </c>
      <c r="EN22" s="17">
        <v>20.399999999999999</v>
      </c>
      <c r="EO22" s="17">
        <v>20</v>
      </c>
      <c r="EP22" s="17">
        <v>10.1</v>
      </c>
      <c r="EQ22" s="17">
        <v>6.3</v>
      </c>
      <c r="ER22" s="17">
        <v>0.1</v>
      </c>
      <c r="ES22" s="17">
        <v>3.3</v>
      </c>
      <c r="ET22" s="17"/>
      <c r="EU22" s="17">
        <v>16.7</v>
      </c>
      <c r="EV22" s="17">
        <v>19.8</v>
      </c>
      <c r="EW22" s="17">
        <v>2.7</v>
      </c>
      <c r="EX22" s="17">
        <v>3.8</v>
      </c>
      <c r="EY22" s="17">
        <v>2.2999999999999998</v>
      </c>
      <c r="EZ22" s="17">
        <v>2.2000000000000002</v>
      </c>
      <c r="FA22" s="17">
        <v>0.9</v>
      </c>
      <c r="FB22" s="17">
        <v>0</v>
      </c>
      <c r="FC22" s="17">
        <v>8.1999999999999993</v>
      </c>
      <c r="FD22" s="17">
        <v>20</v>
      </c>
      <c r="FE22" s="17">
        <v>20</v>
      </c>
      <c r="FF22" s="17">
        <v>7</v>
      </c>
      <c r="FG22" s="17">
        <v>27.3</v>
      </c>
      <c r="FH22" s="17">
        <v>34.299999999999997</v>
      </c>
      <c r="FI22" s="17">
        <v>14.2</v>
      </c>
      <c r="FJ22" s="17">
        <v>17.2</v>
      </c>
      <c r="FK22" s="17">
        <v>7.7</v>
      </c>
      <c r="FL22" s="17">
        <v>11.5</v>
      </c>
      <c r="FM22" s="17">
        <v>12.1</v>
      </c>
      <c r="FN22" s="17">
        <v>6319.7</v>
      </c>
      <c r="FO22" s="15"/>
      <c r="FP22" s="17">
        <v>24.4</v>
      </c>
      <c r="FQ22" s="17">
        <v>7.99</v>
      </c>
      <c r="FR22" s="17">
        <v>10.398</v>
      </c>
      <c r="FS22" s="17">
        <v>13.2</v>
      </c>
      <c r="FT22" s="17">
        <v>25.59442</v>
      </c>
      <c r="FU22" s="17">
        <v>18.946760000000001</v>
      </c>
      <c r="FV22" s="17">
        <v>0</v>
      </c>
      <c r="FW22" s="17">
        <v>14.5</v>
      </c>
      <c r="FX22" s="17">
        <v>115.02918</v>
      </c>
    </row>
    <row r="23" spans="1:180" ht="24" customHeight="1" x14ac:dyDescent="0.3">
      <c r="A23" s="16" t="s">
        <v>58</v>
      </c>
      <c r="B23" s="16" t="s">
        <v>803</v>
      </c>
      <c r="C23" s="17">
        <v>101.3</v>
      </c>
      <c r="D23" s="17">
        <v>636.1</v>
      </c>
      <c r="E23" s="17">
        <v>215.9</v>
      </c>
      <c r="F23" s="17"/>
      <c r="G23" s="17"/>
      <c r="H23" s="17">
        <v>90.3</v>
      </c>
      <c r="I23" s="17">
        <v>202.8</v>
      </c>
      <c r="J23" s="17"/>
      <c r="K23" s="17"/>
      <c r="L23" s="17">
        <v>116.5</v>
      </c>
      <c r="M23" s="17">
        <v>116.2</v>
      </c>
      <c r="N23" s="17">
        <v>115.1</v>
      </c>
      <c r="O23" s="17">
        <v>211.8</v>
      </c>
      <c r="P23" s="17">
        <v>105.9</v>
      </c>
      <c r="Q23" s="17">
        <v>69.5</v>
      </c>
      <c r="R23" s="17">
        <v>555.70000000000005</v>
      </c>
      <c r="S23" s="17">
        <v>10.3</v>
      </c>
      <c r="T23" s="17"/>
      <c r="U23" s="17"/>
      <c r="V23" s="17"/>
      <c r="W23" s="17"/>
      <c r="X23" s="17">
        <v>163.9</v>
      </c>
      <c r="Y23" s="17">
        <v>7.7</v>
      </c>
      <c r="Z23" s="17">
        <v>5.2</v>
      </c>
      <c r="AA23" s="17">
        <v>0</v>
      </c>
      <c r="AB23" s="17">
        <v>6.9</v>
      </c>
      <c r="AC23" s="17"/>
      <c r="AD23" s="17">
        <v>142.9</v>
      </c>
      <c r="AE23" s="17"/>
      <c r="AF23" s="17"/>
      <c r="AG23" s="17"/>
      <c r="AH23" s="17"/>
      <c r="AI23" s="17">
        <v>110.3</v>
      </c>
      <c r="AJ23" s="17">
        <v>155.9</v>
      </c>
      <c r="AK23" s="17"/>
      <c r="AL23" s="17"/>
      <c r="AM23" s="17"/>
      <c r="AN23" s="17">
        <v>6.5</v>
      </c>
      <c r="AO23" s="17">
        <v>457.8</v>
      </c>
      <c r="AP23" s="17">
        <v>81.3</v>
      </c>
      <c r="AQ23" s="17">
        <v>137.9</v>
      </c>
      <c r="AR23" s="17">
        <v>42</v>
      </c>
      <c r="AS23" s="17">
        <v>18.399999999999999</v>
      </c>
      <c r="AT23" s="17">
        <v>18.8</v>
      </c>
      <c r="AU23" s="17">
        <v>90.3</v>
      </c>
      <c r="AV23" s="17"/>
      <c r="AW23" s="17"/>
      <c r="AX23" s="17"/>
      <c r="AY23" s="17">
        <v>106.2</v>
      </c>
      <c r="AZ23" s="17">
        <v>41.9</v>
      </c>
      <c r="BA23" s="17">
        <v>41.8</v>
      </c>
      <c r="BB23" s="17">
        <v>4.0999999999999996</v>
      </c>
      <c r="BC23" s="17">
        <v>33.9</v>
      </c>
      <c r="BD23" s="17">
        <v>130.19999999999999</v>
      </c>
      <c r="BE23" s="17"/>
      <c r="BF23" s="17"/>
      <c r="BG23" s="17">
        <v>0</v>
      </c>
      <c r="BH23" s="17"/>
      <c r="BI23" s="17"/>
      <c r="BJ23" s="17">
        <v>0</v>
      </c>
      <c r="BK23" s="17"/>
      <c r="BL23" s="17"/>
      <c r="BM23" s="17"/>
      <c r="BN23" s="17">
        <v>127.8</v>
      </c>
      <c r="BO23" s="17">
        <v>0</v>
      </c>
      <c r="BP23" s="17">
        <v>0</v>
      </c>
      <c r="BQ23" s="17">
        <v>0</v>
      </c>
      <c r="BR23" s="17"/>
      <c r="BS23" s="17">
        <v>0</v>
      </c>
      <c r="BT23" s="17"/>
      <c r="BU23" s="17"/>
      <c r="BV23" s="17"/>
      <c r="BW23" s="17"/>
      <c r="BX23" s="17">
        <v>0</v>
      </c>
      <c r="BY23" s="17"/>
      <c r="BZ23" s="17"/>
      <c r="CA23" s="17">
        <v>2.4</v>
      </c>
      <c r="CB23" s="17">
        <v>63.4</v>
      </c>
      <c r="CC23" s="17">
        <v>123.5</v>
      </c>
      <c r="CD23" s="17">
        <v>64</v>
      </c>
      <c r="CE23" s="17">
        <v>74</v>
      </c>
      <c r="CF23" s="17"/>
      <c r="CG23" s="17"/>
      <c r="CH23" s="17">
        <v>0</v>
      </c>
      <c r="CI23" s="17">
        <v>0</v>
      </c>
      <c r="CJ23" s="17">
        <v>102.9</v>
      </c>
      <c r="CK23" s="17">
        <v>101.6</v>
      </c>
      <c r="CL23" s="17">
        <v>121.9</v>
      </c>
      <c r="CM23" s="17">
        <v>0</v>
      </c>
      <c r="CN23" s="17"/>
      <c r="CO23" s="17"/>
      <c r="CP23" s="17"/>
      <c r="CQ23" s="17"/>
      <c r="CR23" s="17">
        <v>167.7</v>
      </c>
      <c r="CS23" s="17">
        <v>89.5</v>
      </c>
      <c r="CT23" s="17">
        <v>7</v>
      </c>
      <c r="CU23" s="17">
        <v>4.5</v>
      </c>
      <c r="CV23" s="17">
        <v>20</v>
      </c>
      <c r="CW23" s="17">
        <v>0</v>
      </c>
      <c r="CX23" s="17">
        <v>20.9</v>
      </c>
      <c r="CY23" s="17">
        <v>8.4</v>
      </c>
      <c r="CZ23" s="17">
        <v>12.3</v>
      </c>
      <c r="DA23" s="17">
        <v>0</v>
      </c>
      <c r="DB23" s="17">
        <v>20.3</v>
      </c>
      <c r="DC23" s="17">
        <v>9.9</v>
      </c>
      <c r="DD23" s="17">
        <v>5.4</v>
      </c>
      <c r="DE23" s="17">
        <v>28.2</v>
      </c>
      <c r="DF23" s="17">
        <v>1.2</v>
      </c>
      <c r="DG23" s="17">
        <v>1.8</v>
      </c>
      <c r="DH23" s="17">
        <v>5.0999999999999996</v>
      </c>
      <c r="DI23" s="17">
        <v>20.5</v>
      </c>
      <c r="DJ23" s="17">
        <v>20</v>
      </c>
      <c r="DK23" s="17">
        <v>18.600000000000001</v>
      </c>
      <c r="DL23" s="17">
        <v>3.4</v>
      </c>
      <c r="DM23" s="17">
        <v>18.600000000000001</v>
      </c>
      <c r="DN23" s="17">
        <v>0.4</v>
      </c>
      <c r="DO23" s="17">
        <v>8.3000000000000007</v>
      </c>
      <c r="DP23" s="17">
        <v>7.4</v>
      </c>
      <c r="DQ23" s="17">
        <v>19.600000000000001</v>
      </c>
      <c r="DR23" s="17">
        <v>11.3</v>
      </c>
      <c r="DS23" s="17">
        <v>3.6</v>
      </c>
      <c r="DT23" s="17">
        <v>3.8</v>
      </c>
      <c r="DU23" s="17">
        <v>2.7</v>
      </c>
      <c r="DV23" s="17">
        <v>0.4</v>
      </c>
      <c r="DW23" s="17">
        <v>0</v>
      </c>
      <c r="DX23" s="17">
        <v>19.8</v>
      </c>
      <c r="DY23" s="17">
        <v>9.5</v>
      </c>
      <c r="DZ23" s="17">
        <v>19.7</v>
      </c>
      <c r="EA23" s="17">
        <v>20.3</v>
      </c>
      <c r="EB23" s="17">
        <v>5</v>
      </c>
      <c r="EC23" s="17">
        <v>0</v>
      </c>
      <c r="ED23" s="17">
        <v>1.3</v>
      </c>
      <c r="EE23" s="17">
        <v>15.2</v>
      </c>
      <c r="EF23" s="17">
        <v>36.9</v>
      </c>
      <c r="EG23" s="17">
        <v>0.9</v>
      </c>
      <c r="EH23" s="17">
        <v>0</v>
      </c>
      <c r="EI23" s="17">
        <v>0.2</v>
      </c>
      <c r="EJ23" s="17">
        <v>21</v>
      </c>
      <c r="EK23" s="17">
        <v>7.3</v>
      </c>
      <c r="EL23" s="17">
        <v>6.7</v>
      </c>
      <c r="EM23" s="17">
        <v>20.399999999999999</v>
      </c>
      <c r="EN23" s="17">
        <v>20.399999999999999</v>
      </c>
      <c r="EO23" s="17">
        <v>20</v>
      </c>
      <c r="EP23" s="17">
        <v>8.6</v>
      </c>
      <c r="EQ23" s="17">
        <v>34</v>
      </c>
      <c r="ER23" s="17">
        <v>0.9</v>
      </c>
      <c r="ES23" s="17">
        <v>25.7</v>
      </c>
      <c r="ET23" s="17"/>
      <c r="EU23" s="17">
        <v>18.8</v>
      </c>
      <c r="EV23" s="17">
        <v>16.899999999999999</v>
      </c>
      <c r="EW23" s="17">
        <v>22.1</v>
      </c>
      <c r="EX23" s="17">
        <v>3.8</v>
      </c>
      <c r="EY23" s="17">
        <v>2.2999999999999998</v>
      </c>
      <c r="EZ23" s="17">
        <v>2.2000000000000002</v>
      </c>
      <c r="FA23" s="17">
        <v>0.9</v>
      </c>
      <c r="FB23" s="17">
        <v>1</v>
      </c>
      <c r="FC23" s="17">
        <v>8.3000000000000007</v>
      </c>
      <c r="FD23" s="17">
        <v>20</v>
      </c>
      <c r="FE23" s="17">
        <v>20</v>
      </c>
      <c r="FF23" s="17">
        <v>6.9</v>
      </c>
      <c r="FG23" s="17">
        <v>27.4</v>
      </c>
      <c r="FH23" s="17">
        <v>34.200000000000003</v>
      </c>
      <c r="FI23" s="17">
        <v>14</v>
      </c>
      <c r="FJ23" s="17">
        <v>17.2</v>
      </c>
      <c r="FK23" s="17">
        <v>8.1</v>
      </c>
      <c r="FL23" s="17">
        <v>11.4</v>
      </c>
      <c r="FM23" s="17">
        <v>20</v>
      </c>
      <c r="FN23" s="17">
        <v>6222.9</v>
      </c>
      <c r="FO23" s="15"/>
      <c r="FP23" s="17">
        <v>24.4</v>
      </c>
      <c r="FQ23" s="17">
        <v>7.9870000000000001</v>
      </c>
      <c r="FR23" s="17">
        <v>10.242000000000001</v>
      </c>
      <c r="FS23" s="17">
        <v>13.2</v>
      </c>
      <c r="FT23" s="17">
        <v>25.534279999999999</v>
      </c>
      <c r="FU23" s="17">
        <v>18.94774</v>
      </c>
      <c r="FV23" s="17">
        <v>0</v>
      </c>
      <c r="FW23" s="17">
        <v>14.6</v>
      </c>
      <c r="FX23" s="17">
        <v>114.91101999999999</v>
      </c>
    </row>
    <row r="24" spans="1:180" ht="24" customHeight="1" x14ac:dyDescent="0.3">
      <c r="A24" s="16" t="s">
        <v>58</v>
      </c>
      <c r="B24" s="16" t="s">
        <v>804</v>
      </c>
      <c r="C24" s="17">
        <v>101.3</v>
      </c>
      <c r="D24" s="17">
        <v>595.29999999999995</v>
      </c>
      <c r="E24" s="17">
        <v>204.6</v>
      </c>
      <c r="F24" s="17"/>
      <c r="G24" s="17"/>
      <c r="H24" s="17">
        <v>88.4</v>
      </c>
      <c r="I24" s="17">
        <v>199.5</v>
      </c>
      <c r="J24" s="17"/>
      <c r="K24" s="17"/>
      <c r="L24" s="17">
        <v>127.9</v>
      </c>
      <c r="M24" s="17">
        <v>128.1</v>
      </c>
      <c r="N24" s="17">
        <v>127.8</v>
      </c>
      <c r="O24" s="17">
        <v>216.2</v>
      </c>
      <c r="P24" s="17">
        <v>109.1</v>
      </c>
      <c r="Q24" s="17">
        <v>67</v>
      </c>
      <c r="R24" s="17">
        <v>561.1</v>
      </c>
      <c r="S24" s="17">
        <v>10.199999999999999</v>
      </c>
      <c r="T24" s="17"/>
      <c r="U24" s="17"/>
      <c r="V24" s="17"/>
      <c r="W24" s="17"/>
      <c r="X24" s="17">
        <v>140.69999999999999</v>
      </c>
      <c r="Y24" s="17">
        <v>7.1</v>
      </c>
      <c r="Z24" s="17">
        <v>5.2</v>
      </c>
      <c r="AA24" s="17">
        <v>0</v>
      </c>
      <c r="AB24" s="17">
        <v>7</v>
      </c>
      <c r="AC24" s="17"/>
      <c r="AD24" s="17">
        <v>142.30000000000001</v>
      </c>
      <c r="AE24" s="17"/>
      <c r="AF24" s="17"/>
      <c r="AG24" s="17"/>
      <c r="AH24" s="17"/>
      <c r="AI24" s="17">
        <v>89.6</v>
      </c>
      <c r="AJ24" s="17">
        <v>164.1</v>
      </c>
      <c r="AK24" s="17"/>
      <c r="AL24" s="17"/>
      <c r="AM24" s="17"/>
      <c r="AN24" s="17">
        <v>6.5</v>
      </c>
      <c r="AO24" s="17">
        <v>308.10000000000002</v>
      </c>
      <c r="AP24" s="17">
        <v>81.3</v>
      </c>
      <c r="AQ24" s="17">
        <v>139.1</v>
      </c>
      <c r="AR24" s="17">
        <v>42.1</v>
      </c>
      <c r="AS24" s="17">
        <v>18.399999999999999</v>
      </c>
      <c r="AT24" s="17">
        <v>18.8</v>
      </c>
      <c r="AU24" s="17">
        <v>85.1</v>
      </c>
      <c r="AV24" s="17"/>
      <c r="AW24" s="17"/>
      <c r="AX24" s="17"/>
      <c r="AY24" s="17">
        <v>106.1</v>
      </c>
      <c r="AZ24" s="17">
        <v>40.200000000000003</v>
      </c>
      <c r="BA24" s="17">
        <v>41.7</v>
      </c>
      <c r="BB24" s="17">
        <v>4.0999999999999996</v>
      </c>
      <c r="BC24" s="17">
        <v>33.299999999999997</v>
      </c>
      <c r="BD24" s="17">
        <v>63.3</v>
      </c>
      <c r="BE24" s="17"/>
      <c r="BF24" s="17"/>
      <c r="BG24" s="17">
        <v>0</v>
      </c>
      <c r="BH24" s="17"/>
      <c r="BI24" s="17"/>
      <c r="BJ24" s="17">
        <v>0</v>
      </c>
      <c r="BK24" s="17"/>
      <c r="BL24" s="17"/>
      <c r="BM24" s="17"/>
      <c r="BN24" s="17">
        <v>127.1</v>
      </c>
      <c r="BO24" s="17">
        <v>0</v>
      </c>
      <c r="BP24" s="17">
        <v>0</v>
      </c>
      <c r="BQ24" s="17">
        <v>0</v>
      </c>
      <c r="BR24" s="17"/>
      <c r="BS24" s="17">
        <v>0</v>
      </c>
      <c r="BT24" s="17"/>
      <c r="BU24" s="17"/>
      <c r="BV24" s="17"/>
      <c r="BW24" s="17"/>
      <c r="BX24" s="17">
        <v>0</v>
      </c>
      <c r="BY24" s="17"/>
      <c r="BZ24" s="17"/>
      <c r="CA24" s="17">
        <v>2.4</v>
      </c>
      <c r="CB24" s="17">
        <v>39.6</v>
      </c>
      <c r="CC24" s="17">
        <v>121.1</v>
      </c>
      <c r="CD24" s="17">
        <v>63</v>
      </c>
      <c r="CE24" s="17">
        <v>71.5</v>
      </c>
      <c r="CF24" s="17"/>
      <c r="CG24" s="17"/>
      <c r="CH24" s="17">
        <v>0</v>
      </c>
      <c r="CI24" s="17">
        <v>0</v>
      </c>
      <c r="CJ24" s="17">
        <v>103.4</v>
      </c>
      <c r="CK24" s="17">
        <v>102.9</v>
      </c>
      <c r="CL24" s="17">
        <v>122.4</v>
      </c>
      <c r="CM24" s="17">
        <v>0</v>
      </c>
      <c r="CN24" s="17"/>
      <c r="CO24" s="17"/>
      <c r="CP24" s="17"/>
      <c r="CQ24" s="17"/>
      <c r="CR24" s="17">
        <v>137.19999999999999</v>
      </c>
      <c r="CS24" s="17">
        <v>77.900000000000006</v>
      </c>
      <c r="CT24" s="17">
        <v>6.9</v>
      </c>
      <c r="CU24" s="17">
        <v>4.5999999999999996</v>
      </c>
      <c r="CV24" s="17">
        <v>16.100000000000001</v>
      </c>
      <c r="CW24" s="17">
        <v>0.1</v>
      </c>
      <c r="CX24" s="17">
        <v>28.9</v>
      </c>
      <c r="CY24" s="17">
        <v>19.5</v>
      </c>
      <c r="CZ24" s="17">
        <v>12.2</v>
      </c>
      <c r="DA24" s="17">
        <v>0</v>
      </c>
      <c r="DB24" s="17">
        <v>20.2</v>
      </c>
      <c r="DC24" s="17">
        <v>10</v>
      </c>
      <c r="DD24" s="17">
        <v>5.2</v>
      </c>
      <c r="DE24" s="17">
        <v>34.200000000000003</v>
      </c>
      <c r="DF24" s="17">
        <v>1.2</v>
      </c>
      <c r="DG24" s="17">
        <v>1.8</v>
      </c>
      <c r="DH24" s="17">
        <v>5</v>
      </c>
      <c r="DI24" s="17">
        <v>20.100000000000001</v>
      </c>
      <c r="DJ24" s="17">
        <v>20</v>
      </c>
      <c r="DK24" s="17">
        <v>18.5</v>
      </c>
      <c r="DL24" s="17">
        <v>3.4</v>
      </c>
      <c r="DM24" s="17">
        <v>18.600000000000001</v>
      </c>
      <c r="DN24" s="17">
        <v>2.2000000000000002</v>
      </c>
      <c r="DO24" s="17">
        <v>14.4</v>
      </c>
      <c r="DP24" s="17">
        <v>6.4</v>
      </c>
      <c r="DQ24" s="17">
        <v>17.2</v>
      </c>
      <c r="DR24" s="17">
        <v>14.1</v>
      </c>
      <c r="DS24" s="17">
        <v>3.5</v>
      </c>
      <c r="DT24" s="17">
        <v>3.8</v>
      </c>
      <c r="DU24" s="17">
        <v>2.7</v>
      </c>
      <c r="DV24" s="17">
        <v>0.4</v>
      </c>
      <c r="DW24" s="17">
        <v>0</v>
      </c>
      <c r="DX24" s="17">
        <v>19.8</v>
      </c>
      <c r="DY24" s="17">
        <v>9.6</v>
      </c>
      <c r="DZ24" s="17">
        <v>19.2</v>
      </c>
      <c r="EA24" s="17">
        <v>20.2</v>
      </c>
      <c r="EB24" s="17">
        <v>3.6</v>
      </c>
      <c r="EC24" s="17">
        <v>0</v>
      </c>
      <c r="ED24" s="17">
        <v>4.4000000000000004</v>
      </c>
      <c r="EE24" s="17">
        <v>15.6</v>
      </c>
      <c r="EF24" s="17">
        <v>32.6</v>
      </c>
      <c r="EG24" s="17">
        <v>0.9</v>
      </c>
      <c r="EH24" s="17">
        <v>0</v>
      </c>
      <c r="EI24" s="17">
        <v>1.9</v>
      </c>
      <c r="EJ24" s="17">
        <v>21</v>
      </c>
      <c r="EK24" s="17">
        <v>7.3</v>
      </c>
      <c r="EL24" s="17">
        <v>6.5</v>
      </c>
      <c r="EM24" s="17">
        <v>20.399999999999999</v>
      </c>
      <c r="EN24" s="17">
        <v>20.399999999999999</v>
      </c>
      <c r="EO24" s="17">
        <v>20</v>
      </c>
      <c r="EP24" s="17">
        <v>9.8000000000000007</v>
      </c>
      <c r="EQ24" s="17">
        <v>38.6</v>
      </c>
      <c r="ER24" s="17">
        <v>1.9</v>
      </c>
      <c r="ES24" s="17">
        <v>88.1</v>
      </c>
      <c r="ET24" s="17"/>
      <c r="EU24" s="17">
        <v>19.600000000000001</v>
      </c>
      <c r="EV24" s="17">
        <v>25.2</v>
      </c>
      <c r="EW24" s="17">
        <v>61.2</v>
      </c>
      <c r="EX24" s="17">
        <v>3.8</v>
      </c>
      <c r="EY24" s="17">
        <v>2.2999999999999998</v>
      </c>
      <c r="EZ24" s="17">
        <v>2.2000000000000002</v>
      </c>
      <c r="FA24" s="17">
        <v>0.9</v>
      </c>
      <c r="FB24" s="17">
        <v>1.4</v>
      </c>
      <c r="FC24" s="17">
        <v>8.3000000000000007</v>
      </c>
      <c r="FD24" s="17">
        <v>20</v>
      </c>
      <c r="FE24" s="17">
        <v>20</v>
      </c>
      <c r="FF24" s="17">
        <v>7</v>
      </c>
      <c r="FG24" s="17">
        <v>27.7</v>
      </c>
      <c r="FH24" s="17">
        <v>34.6</v>
      </c>
      <c r="FI24" s="17">
        <v>14.1</v>
      </c>
      <c r="FJ24" s="17">
        <v>17.2</v>
      </c>
      <c r="FK24" s="17">
        <v>8.1999999999999993</v>
      </c>
      <c r="FL24" s="17">
        <v>11.4</v>
      </c>
      <c r="FM24" s="17">
        <v>19.3</v>
      </c>
      <c r="FN24" s="17">
        <v>6026.5</v>
      </c>
      <c r="FO24" s="15"/>
      <c r="FP24" s="17">
        <v>24.4</v>
      </c>
      <c r="FQ24" s="17">
        <v>7.9909999999999997</v>
      </c>
      <c r="FR24" s="17">
        <v>9.2439999999999998</v>
      </c>
      <c r="FS24" s="17">
        <v>13.2</v>
      </c>
      <c r="FT24" s="17">
        <v>25.53379</v>
      </c>
      <c r="FU24" s="17">
        <v>18.948499999999999</v>
      </c>
      <c r="FV24" s="17">
        <v>5.4</v>
      </c>
      <c r="FW24" s="17">
        <v>14.4</v>
      </c>
      <c r="FX24" s="17">
        <v>119.11729</v>
      </c>
    </row>
    <row r="25" spans="1:180" ht="24" customHeight="1" x14ac:dyDescent="0.3">
      <c r="A25" s="16" t="s">
        <v>58</v>
      </c>
      <c r="B25" s="16" t="s">
        <v>805</v>
      </c>
      <c r="C25" s="17">
        <v>99.4</v>
      </c>
      <c r="D25" s="17">
        <v>595.5</v>
      </c>
      <c r="E25" s="17">
        <v>201.4</v>
      </c>
      <c r="F25" s="17"/>
      <c r="G25" s="17"/>
      <c r="H25" s="17">
        <v>90</v>
      </c>
      <c r="I25" s="17">
        <v>202.4</v>
      </c>
      <c r="J25" s="17"/>
      <c r="K25" s="17"/>
      <c r="L25" s="17">
        <v>122.1</v>
      </c>
      <c r="M25" s="17">
        <v>121.3</v>
      </c>
      <c r="N25" s="17">
        <v>121.9</v>
      </c>
      <c r="O25" s="17">
        <v>224.7</v>
      </c>
      <c r="P25" s="17">
        <v>108</v>
      </c>
      <c r="Q25" s="17">
        <v>67.5</v>
      </c>
      <c r="R25" s="17">
        <v>554.6</v>
      </c>
      <c r="S25" s="17">
        <v>10.199999999999999</v>
      </c>
      <c r="T25" s="17"/>
      <c r="U25" s="17"/>
      <c r="V25" s="17"/>
      <c r="W25" s="17"/>
      <c r="X25" s="17">
        <v>82.5</v>
      </c>
      <c r="Y25" s="17">
        <v>7.5</v>
      </c>
      <c r="Z25" s="17">
        <v>5.3</v>
      </c>
      <c r="AA25" s="17">
        <v>0</v>
      </c>
      <c r="AB25" s="17">
        <v>6.8</v>
      </c>
      <c r="AC25" s="17"/>
      <c r="AD25" s="17">
        <v>142.1</v>
      </c>
      <c r="AE25" s="17"/>
      <c r="AF25" s="17"/>
      <c r="AG25" s="17"/>
      <c r="AH25" s="17"/>
      <c r="AI25" s="17">
        <v>90.2</v>
      </c>
      <c r="AJ25" s="17">
        <v>193.1</v>
      </c>
      <c r="AK25" s="17"/>
      <c r="AL25" s="17"/>
      <c r="AM25" s="17"/>
      <c r="AN25" s="17">
        <v>6.5</v>
      </c>
      <c r="AO25" s="17">
        <v>312.5</v>
      </c>
      <c r="AP25" s="17">
        <v>81.3</v>
      </c>
      <c r="AQ25" s="17">
        <v>140.4</v>
      </c>
      <c r="AR25" s="17">
        <v>42</v>
      </c>
      <c r="AS25" s="17">
        <v>18.399999999999999</v>
      </c>
      <c r="AT25" s="17">
        <v>18.8</v>
      </c>
      <c r="AU25" s="17">
        <v>49.4</v>
      </c>
      <c r="AV25" s="17"/>
      <c r="AW25" s="17"/>
      <c r="AX25" s="17"/>
      <c r="AY25" s="17">
        <v>106.2</v>
      </c>
      <c r="AZ25" s="17">
        <v>42</v>
      </c>
      <c r="BA25" s="17">
        <v>42.3</v>
      </c>
      <c r="BB25" s="17">
        <v>4.0999999999999996</v>
      </c>
      <c r="BC25" s="17">
        <v>33.700000000000003</v>
      </c>
      <c r="BD25" s="17">
        <v>70.3</v>
      </c>
      <c r="BE25" s="17"/>
      <c r="BF25" s="17"/>
      <c r="BG25" s="17">
        <v>0</v>
      </c>
      <c r="BH25" s="17"/>
      <c r="BI25" s="17"/>
      <c r="BJ25" s="17">
        <v>0</v>
      </c>
      <c r="BK25" s="17"/>
      <c r="BL25" s="17"/>
      <c r="BM25" s="17"/>
      <c r="BN25" s="17">
        <v>127.8</v>
      </c>
      <c r="BO25" s="17">
        <v>0</v>
      </c>
      <c r="BP25" s="17">
        <v>0</v>
      </c>
      <c r="BQ25" s="17">
        <v>0</v>
      </c>
      <c r="BR25" s="17"/>
      <c r="BS25" s="17">
        <v>0</v>
      </c>
      <c r="BT25" s="17"/>
      <c r="BU25" s="17"/>
      <c r="BV25" s="17"/>
      <c r="BW25" s="17"/>
      <c r="BX25" s="17">
        <v>0</v>
      </c>
      <c r="BY25" s="17"/>
      <c r="BZ25" s="17"/>
      <c r="CA25" s="17">
        <v>2.4</v>
      </c>
      <c r="CB25" s="17">
        <v>40.9</v>
      </c>
      <c r="CC25" s="17">
        <v>124.5</v>
      </c>
      <c r="CD25" s="17">
        <v>63.9</v>
      </c>
      <c r="CE25" s="17">
        <v>71.900000000000006</v>
      </c>
      <c r="CF25" s="17"/>
      <c r="CG25" s="17"/>
      <c r="CH25" s="17">
        <v>0</v>
      </c>
      <c r="CI25" s="17">
        <v>0</v>
      </c>
      <c r="CJ25" s="17">
        <v>102.7</v>
      </c>
      <c r="CK25" s="17">
        <v>101.2</v>
      </c>
      <c r="CL25" s="17">
        <v>120.9</v>
      </c>
      <c r="CM25" s="17">
        <v>0</v>
      </c>
      <c r="CN25" s="17"/>
      <c r="CO25" s="17"/>
      <c r="CP25" s="17"/>
      <c r="CQ25" s="17"/>
      <c r="CR25" s="17">
        <v>137.19999999999999</v>
      </c>
      <c r="CS25" s="17">
        <v>77.8</v>
      </c>
      <c r="CT25" s="17">
        <v>6.9</v>
      </c>
      <c r="CU25" s="17">
        <v>4.4000000000000004</v>
      </c>
      <c r="CV25" s="17">
        <v>0</v>
      </c>
      <c r="CW25" s="17">
        <v>0.2</v>
      </c>
      <c r="CX25" s="17">
        <v>43.9</v>
      </c>
      <c r="CY25" s="17">
        <v>61.8</v>
      </c>
      <c r="CZ25" s="17">
        <v>12.4</v>
      </c>
      <c r="DA25" s="17">
        <v>0</v>
      </c>
      <c r="DB25" s="17">
        <v>20.2</v>
      </c>
      <c r="DC25" s="17">
        <v>9.9</v>
      </c>
      <c r="DD25" s="17">
        <v>5.6</v>
      </c>
      <c r="DE25" s="17">
        <v>42</v>
      </c>
      <c r="DF25" s="17">
        <v>1.2</v>
      </c>
      <c r="DG25" s="17">
        <v>1.8</v>
      </c>
      <c r="DH25" s="17">
        <v>4.8</v>
      </c>
      <c r="DI25" s="17">
        <v>20.3</v>
      </c>
      <c r="DJ25" s="17">
        <v>20</v>
      </c>
      <c r="DK25" s="17">
        <v>18.600000000000001</v>
      </c>
      <c r="DL25" s="17">
        <v>3.3</v>
      </c>
      <c r="DM25" s="17">
        <v>18.600000000000001</v>
      </c>
      <c r="DN25" s="17">
        <v>3</v>
      </c>
      <c r="DO25" s="17">
        <v>13.8</v>
      </c>
      <c r="DP25" s="17">
        <v>8.3000000000000007</v>
      </c>
      <c r="DQ25" s="17">
        <v>18.5</v>
      </c>
      <c r="DR25" s="17">
        <v>13.7</v>
      </c>
      <c r="DS25" s="17">
        <v>3.5</v>
      </c>
      <c r="DT25" s="17">
        <v>3.8</v>
      </c>
      <c r="DU25" s="17">
        <v>2.7</v>
      </c>
      <c r="DV25" s="17">
        <v>0.4</v>
      </c>
      <c r="DW25" s="17">
        <v>0</v>
      </c>
      <c r="DX25" s="17">
        <v>19.8</v>
      </c>
      <c r="DY25" s="17">
        <v>9.5</v>
      </c>
      <c r="DZ25" s="17">
        <v>19.3</v>
      </c>
      <c r="EA25" s="17">
        <v>20.2</v>
      </c>
      <c r="EB25" s="17">
        <v>3</v>
      </c>
      <c r="EC25" s="17">
        <v>0</v>
      </c>
      <c r="ED25" s="17">
        <v>3.8</v>
      </c>
      <c r="EE25" s="17">
        <v>13</v>
      </c>
      <c r="EF25" s="17">
        <v>26.8</v>
      </c>
      <c r="EG25" s="17">
        <v>0.4</v>
      </c>
      <c r="EH25" s="17">
        <v>0</v>
      </c>
      <c r="EI25" s="17">
        <v>5.2</v>
      </c>
      <c r="EJ25" s="17">
        <v>20.9</v>
      </c>
      <c r="EK25" s="17">
        <v>7.3</v>
      </c>
      <c r="EL25" s="17">
        <v>6.4</v>
      </c>
      <c r="EM25" s="17">
        <v>20.399999999999999</v>
      </c>
      <c r="EN25" s="17">
        <v>20.399999999999999</v>
      </c>
      <c r="EO25" s="17">
        <v>20</v>
      </c>
      <c r="EP25" s="17">
        <v>11.5</v>
      </c>
      <c r="EQ25" s="17">
        <v>42.7</v>
      </c>
      <c r="ER25" s="17">
        <v>4.4000000000000004</v>
      </c>
      <c r="ES25" s="17">
        <v>123.7</v>
      </c>
      <c r="ET25" s="17"/>
      <c r="EU25" s="17">
        <v>26.6</v>
      </c>
      <c r="EV25" s="17">
        <v>33</v>
      </c>
      <c r="EW25" s="17">
        <v>90.6</v>
      </c>
      <c r="EX25" s="17">
        <v>3.8</v>
      </c>
      <c r="EY25" s="17">
        <v>2.2999999999999998</v>
      </c>
      <c r="EZ25" s="17">
        <v>2.2000000000000002</v>
      </c>
      <c r="FA25" s="17">
        <v>0.9</v>
      </c>
      <c r="FB25" s="17">
        <v>2.2000000000000002</v>
      </c>
      <c r="FC25" s="17">
        <v>8.1999999999999993</v>
      </c>
      <c r="FD25" s="17">
        <v>20</v>
      </c>
      <c r="FE25" s="17">
        <v>20</v>
      </c>
      <c r="FF25" s="17">
        <v>7.2</v>
      </c>
      <c r="FG25" s="17">
        <v>28</v>
      </c>
      <c r="FH25" s="17">
        <v>34.799999999999997</v>
      </c>
      <c r="FI25" s="17">
        <v>14.4</v>
      </c>
      <c r="FJ25" s="17">
        <v>17.2</v>
      </c>
      <c r="FK25" s="17">
        <v>8.6999999999999993</v>
      </c>
      <c r="FL25" s="17">
        <v>11.1</v>
      </c>
      <c r="FM25" s="17">
        <v>19.600000000000001</v>
      </c>
      <c r="FN25" s="17">
        <v>6098.7</v>
      </c>
      <c r="FO25" s="15"/>
      <c r="FP25" s="17">
        <v>24.4</v>
      </c>
      <c r="FQ25" s="17">
        <v>7.9859999999999998</v>
      </c>
      <c r="FR25" s="17">
        <v>9.8580000000000005</v>
      </c>
      <c r="FS25" s="17">
        <v>13.2</v>
      </c>
      <c r="FT25" s="17">
        <v>25.53631</v>
      </c>
      <c r="FU25" s="17">
        <v>18.948910000000001</v>
      </c>
      <c r="FV25" s="17">
        <v>5.2</v>
      </c>
      <c r="FW25" s="17">
        <v>14.5</v>
      </c>
      <c r="FX25" s="17">
        <v>119.62922</v>
      </c>
    </row>
    <row r="26" spans="1:180" ht="24" customHeight="1" x14ac:dyDescent="0.3">
      <c r="A26" s="18" t="s">
        <v>58</v>
      </c>
      <c r="B26" s="18" t="s">
        <v>806</v>
      </c>
      <c r="C26" s="19">
        <v>100.6</v>
      </c>
      <c r="D26" s="19">
        <v>596.6</v>
      </c>
      <c r="E26" s="19">
        <v>203.1</v>
      </c>
      <c r="F26" s="19"/>
      <c r="G26" s="19"/>
      <c r="H26" s="19">
        <v>90.4</v>
      </c>
      <c r="I26" s="19">
        <v>201.9</v>
      </c>
      <c r="J26" s="19"/>
      <c r="K26" s="19"/>
      <c r="L26" s="19">
        <v>131.9</v>
      </c>
      <c r="M26" s="19">
        <v>132</v>
      </c>
      <c r="N26" s="19">
        <v>131.9</v>
      </c>
      <c r="O26" s="19">
        <v>234.6</v>
      </c>
      <c r="P26" s="19">
        <v>107.9</v>
      </c>
      <c r="Q26" s="19">
        <v>67.099999999999994</v>
      </c>
      <c r="R26" s="19">
        <v>558.6</v>
      </c>
      <c r="S26" s="19">
        <v>10.199999999999999</v>
      </c>
      <c r="T26" s="19"/>
      <c r="U26" s="19"/>
      <c r="V26" s="19"/>
      <c r="W26" s="19"/>
      <c r="X26" s="19">
        <v>82.7</v>
      </c>
      <c r="Y26" s="19">
        <v>7.6</v>
      </c>
      <c r="Z26" s="19">
        <v>5.5</v>
      </c>
      <c r="AA26" s="19">
        <v>0</v>
      </c>
      <c r="AB26" s="19">
        <v>6.7</v>
      </c>
      <c r="AC26" s="19"/>
      <c r="AD26" s="19">
        <v>142.4</v>
      </c>
      <c r="AE26" s="19"/>
      <c r="AF26" s="19"/>
      <c r="AG26" s="19"/>
      <c r="AH26" s="19"/>
      <c r="AI26" s="19">
        <v>110.3</v>
      </c>
      <c r="AJ26" s="19">
        <v>194.8</v>
      </c>
      <c r="AK26" s="19"/>
      <c r="AL26" s="19"/>
      <c r="AM26" s="19"/>
      <c r="AN26" s="19">
        <v>6.5</v>
      </c>
      <c r="AO26" s="19">
        <v>380.1</v>
      </c>
      <c r="AP26" s="19">
        <v>81.3</v>
      </c>
      <c r="AQ26" s="19">
        <v>145.6</v>
      </c>
      <c r="AR26" s="19">
        <v>42</v>
      </c>
      <c r="AS26" s="19">
        <v>18.5</v>
      </c>
      <c r="AT26" s="19">
        <v>18.8</v>
      </c>
      <c r="AU26" s="19">
        <v>49.8</v>
      </c>
      <c r="AV26" s="19"/>
      <c r="AW26" s="19"/>
      <c r="AX26" s="19"/>
      <c r="AY26" s="19">
        <v>106.6</v>
      </c>
      <c r="AZ26" s="19">
        <v>44.2</v>
      </c>
      <c r="BA26" s="19">
        <v>44.7</v>
      </c>
      <c r="BB26" s="19">
        <v>4.0999999999999996</v>
      </c>
      <c r="BC26" s="19">
        <v>34</v>
      </c>
      <c r="BD26" s="19">
        <v>90.7</v>
      </c>
      <c r="BE26" s="19"/>
      <c r="BF26" s="19"/>
      <c r="BG26" s="19">
        <v>0</v>
      </c>
      <c r="BH26" s="19"/>
      <c r="BI26" s="19"/>
      <c r="BJ26" s="19">
        <v>0</v>
      </c>
      <c r="BK26" s="19"/>
      <c r="BL26" s="19"/>
      <c r="BM26" s="19"/>
      <c r="BN26" s="19">
        <v>127.5</v>
      </c>
      <c r="BO26" s="19">
        <v>0</v>
      </c>
      <c r="BP26" s="19">
        <v>0</v>
      </c>
      <c r="BQ26" s="19">
        <v>0</v>
      </c>
      <c r="BR26" s="19"/>
      <c r="BS26" s="19">
        <v>0</v>
      </c>
      <c r="BT26" s="19"/>
      <c r="BU26" s="19"/>
      <c r="BV26" s="19"/>
      <c r="BW26" s="19"/>
      <c r="BX26" s="19">
        <v>0</v>
      </c>
      <c r="BY26" s="19"/>
      <c r="BZ26" s="19"/>
      <c r="CA26" s="19">
        <v>2.4</v>
      </c>
      <c r="CB26" s="19">
        <v>41.5</v>
      </c>
      <c r="CC26" s="19">
        <v>128.6</v>
      </c>
      <c r="CD26" s="19">
        <v>63.7</v>
      </c>
      <c r="CE26" s="19">
        <v>63.9</v>
      </c>
      <c r="CF26" s="19"/>
      <c r="CG26" s="19"/>
      <c r="CH26" s="19">
        <v>0</v>
      </c>
      <c r="CI26" s="19">
        <v>0</v>
      </c>
      <c r="CJ26" s="19">
        <v>102.3</v>
      </c>
      <c r="CK26" s="19">
        <v>100.8</v>
      </c>
      <c r="CL26" s="19">
        <v>120.4</v>
      </c>
      <c r="CM26" s="19">
        <v>0</v>
      </c>
      <c r="CN26" s="19"/>
      <c r="CO26" s="19"/>
      <c r="CP26" s="19"/>
      <c r="CQ26" s="19"/>
      <c r="CR26" s="19">
        <v>137.19999999999999</v>
      </c>
      <c r="CS26" s="19">
        <v>77.900000000000006</v>
      </c>
      <c r="CT26" s="19">
        <v>6.9</v>
      </c>
      <c r="CU26" s="19">
        <v>4.5</v>
      </c>
      <c r="CV26" s="19">
        <v>0</v>
      </c>
      <c r="CW26" s="19">
        <v>0.2</v>
      </c>
      <c r="CX26" s="19">
        <v>44.9</v>
      </c>
      <c r="CY26" s="19">
        <v>53.2</v>
      </c>
      <c r="CZ26" s="19">
        <v>12.2</v>
      </c>
      <c r="DA26" s="19">
        <v>0.1</v>
      </c>
      <c r="DB26" s="19">
        <v>20.2</v>
      </c>
      <c r="DC26" s="19">
        <v>10</v>
      </c>
      <c r="DD26" s="19">
        <v>5.2</v>
      </c>
      <c r="DE26" s="19">
        <v>55.3</v>
      </c>
      <c r="DF26" s="19">
        <v>1.2</v>
      </c>
      <c r="DG26" s="19">
        <v>1.8</v>
      </c>
      <c r="DH26" s="19">
        <v>4.8</v>
      </c>
      <c r="DI26" s="19">
        <v>20.399999999999999</v>
      </c>
      <c r="DJ26" s="19">
        <v>20</v>
      </c>
      <c r="DK26" s="19">
        <v>18.5</v>
      </c>
      <c r="DL26" s="19">
        <v>3.3</v>
      </c>
      <c r="DM26" s="19">
        <v>18.600000000000001</v>
      </c>
      <c r="DN26" s="19">
        <v>3.2</v>
      </c>
      <c r="DO26" s="19">
        <v>15.3</v>
      </c>
      <c r="DP26" s="19">
        <v>9.1999999999999993</v>
      </c>
      <c r="DQ26" s="19">
        <v>26.3</v>
      </c>
      <c r="DR26" s="19">
        <v>13.3</v>
      </c>
      <c r="DS26" s="19">
        <v>3.5</v>
      </c>
      <c r="DT26" s="19">
        <v>3.8</v>
      </c>
      <c r="DU26" s="19">
        <v>2.7</v>
      </c>
      <c r="DV26" s="19">
        <v>0.4</v>
      </c>
      <c r="DW26" s="19">
        <v>0.1</v>
      </c>
      <c r="DX26" s="19">
        <v>19.8</v>
      </c>
      <c r="DY26" s="19">
        <v>9.3000000000000007</v>
      </c>
      <c r="DZ26" s="19">
        <v>19.100000000000001</v>
      </c>
      <c r="EA26" s="19">
        <v>20.100000000000001</v>
      </c>
      <c r="EB26" s="19">
        <v>0.3</v>
      </c>
      <c r="EC26" s="19">
        <v>0</v>
      </c>
      <c r="ED26" s="19">
        <v>7.2</v>
      </c>
      <c r="EE26" s="19">
        <v>13</v>
      </c>
      <c r="EF26" s="19">
        <v>31.9</v>
      </c>
      <c r="EG26" s="19">
        <v>1.5</v>
      </c>
      <c r="EH26" s="19">
        <v>0.3</v>
      </c>
      <c r="EI26" s="19">
        <v>5.3</v>
      </c>
      <c r="EJ26" s="19">
        <v>20.5</v>
      </c>
      <c r="EK26" s="19">
        <v>7.3</v>
      </c>
      <c r="EL26" s="19">
        <v>6.4</v>
      </c>
      <c r="EM26" s="19">
        <v>20.399999999999999</v>
      </c>
      <c r="EN26" s="19">
        <v>20.399999999999999</v>
      </c>
      <c r="EO26" s="19">
        <v>20</v>
      </c>
      <c r="EP26" s="19">
        <v>9.5</v>
      </c>
      <c r="EQ26" s="19">
        <v>94.9</v>
      </c>
      <c r="ER26" s="19">
        <v>4.3</v>
      </c>
      <c r="ES26" s="19">
        <v>76.900000000000006</v>
      </c>
      <c r="ET26" s="19"/>
      <c r="EU26" s="19">
        <v>35</v>
      </c>
      <c r="EV26" s="19">
        <v>46.8</v>
      </c>
      <c r="EW26" s="19">
        <v>87</v>
      </c>
      <c r="EX26" s="19">
        <v>3.8</v>
      </c>
      <c r="EY26" s="19">
        <v>2.2999999999999998</v>
      </c>
      <c r="EZ26" s="19">
        <v>2.2000000000000002</v>
      </c>
      <c r="FA26" s="19">
        <v>0.9</v>
      </c>
      <c r="FB26" s="19">
        <v>3.6</v>
      </c>
      <c r="FC26" s="19">
        <v>8.3000000000000007</v>
      </c>
      <c r="FD26" s="19">
        <v>20</v>
      </c>
      <c r="FE26" s="19">
        <v>20</v>
      </c>
      <c r="FF26" s="19">
        <v>6.5</v>
      </c>
      <c r="FG26" s="19">
        <v>27.8</v>
      </c>
      <c r="FH26" s="19">
        <v>34.6</v>
      </c>
      <c r="FI26" s="19">
        <v>14</v>
      </c>
      <c r="FJ26" s="19">
        <v>17.2</v>
      </c>
      <c r="FK26" s="19">
        <v>8.6999999999999993</v>
      </c>
      <c r="FL26" s="19">
        <v>11.1</v>
      </c>
      <c r="FM26" s="19">
        <v>19.7</v>
      </c>
      <c r="FN26" s="19">
        <v>6306.9</v>
      </c>
      <c r="FO26" s="15"/>
      <c r="FP26" s="19">
        <v>24.4</v>
      </c>
      <c r="FQ26" s="19">
        <v>7.9889999999999999</v>
      </c>
      <c r="FR26" s="19">
        <v>10.632</v>
      </c>
      <c r="FS26" s="19">
        <v>13.2</v>
      </c>
      <c r="FT26" s="19">
        <v>25.442799999999998</v>
      </c>
      <c r="FU26" s="19">
        <v>18.949470000000002</v>
      </c>
      <c r="FV26" s="19">
        <v>5</v>
      </c>
      <c r="FW26" s="19">
        <v>14.5</v>
      </c>
      <c r="FX26" s="19">
        <v>120.11327</v>
      </c>
    </row>
    <row r="27" spans="1:180" ht="24" customHeight="1" x14ac:dyDescent="0.3">
      <c r="A27" s="13" t="s">
        <v>58</v>
      </c>
      <c r="B27" s="13" t="s">
        <v>807</v>
      </c>
      <c r="C27" s="14">
        <v>102.1</v>
      </c>
      <c r="D27" s="14">
        <v>598.5</v>
      </c>
      <c r="E27" s="14">
        <v>205.9</v>
      </c>
      <c r="F27" s="14"/>
      <c r="G27" s="14"/>
      <c r="H27" s="14">
        <v>51.1</v>
      </c>
      <c r="I27" s="14">
        <v>204.1</v>
      </c>
      <c r="J27" s="14"/>
      <c r="K27" s="14"/>
      <c r="L27" s="14">
        <v>145.30000000000001</v>
      </c>
      <c r="M27" s="14">
        <v>145</v>
      </c>
      <c r="N27" s="14">
        <v>145.9</v>
      </c>
      <c r="O27" s="14">
        <v>238.3</v>
      </c>
      <c r="P27" s="14">
        <v>106.7</v>
      </c>
      <c r="Q27" s="14">
        <v>66.8</v>
      </c>
      <c r="R27" s="14">
        <v>562.4</v>
      </c>
      <c r="S27" s="14">
        <v>10.3</v>
      </c>
      <c r="T27" s="14"/>
      <c r="U27" s="14"/>
      <c r="V27" s="14"/>
      <c r="W27" s="14"/>
      <c r="X27" s="14">
        <v>84</v>
      </c>
      <c r="Y27" s="14">
        <v>7.9</v>
      </c>
      <c r="Z27" s="14">
        <v>5.4</v>
      </c>
      <c r="AA27" s="14">
        <v>0</v>
      </c>
      <c r="AB27" s="14">
        <v>6.8</v>
      </c>
      <c r="AC27" s="14"/>
      <c r="AD27" s="14">
        <v>143</v>
      </c>
      <c r="AE27" s="14"/>
      <c r="AF27" s="14"/>
      <c r="AG27" s="14"/>
      <c r="AH27" s="14"/>
      <c r="AI27" s="14">
        <v>110.4</v>
      </c>
      <c r="AJ27" s="14">
        <v>203.9</v>
      </c>
      <c r="AK27" s="14"/>
      <c r="AL27" s="14"/>
      <c r="AM27" s="14"/>
      <c r="AN27" s="14">
        <v>6.5</v>
      </c>
      <c r="AO27" s="14">
        <v>401.5</v>
      </c>
      <c r="AP27" s="14">
        <v>81.3</v>
      </c>
      <c r="AQ27" s="14">
        <v>151.1</v>
      </c>
      <c r="AR27" s="14">
        <v>42</v>
      </c>
      <c r="AS27" s="14">
        <v>18.600000000000001</v>
      </c>
      <c r="AT27" s="14">
        <v>18.8</v>
      </c>
      <c r="AU27" s="14">
        <v>50.3</v>
      </c>
      <c r="AV27" s="14"/>
      <c r="AW27" s="14"/>
      <c r="AX27" s="14"/>
      <c r="AY27" s="14">
        <v>108.1</v>
      </c>
      <c r="AZ27" s="14">
        <v>45.9</v>
      </c>
      <c r="BA27" s="14">
        <v>45.7</v>
      </c>
      <c r="BB27" s="14">
        <v>4.0999999999999996</v>
      </c>
      <c r="BC27" s="14">
        <v>34.1</v>
      </c>
      <c r="BD27" s="14">
        <v>97.1</v>
      </c>
      <c r="BE27" s="14"/>
      <c r="BF27" s="14"/>
      <c r="BG27" s="14">
        <v>0</v>
      </c>
      <c r="BH27" s="14"/>
      <c r="BI27" s="14"/>
      <c r="BJ27" s="14">
        <v>0</v>
      </c>
      <c r="BK27" s="14"/>
      <c r="BL27" s="14"/>
      <c r="BM27" s="14"/>
      <c r="BN27" s="14">
        <v>128.69999999999999</v>
      </c>
      <c r="BO27" s="14">
        <v>0</v>
      </c>
      <c r="BP27" s="14">
        <v>0</v>
      </c>
      <c r="BQ27" s="14">
        <v>0</v>
      </c>
      <c r="BR27" s="14"/>
      <c r="BS27" s="14">
        <v>0</v>
      </c>
      <c r="BT27" s="14"/>
      <c r="BU27" s="14"/>
      <c r="BV27" s="14"/>
      <c r="BW27" s="14"/>
      <c r="BX27" s="14">
        <v>0</v>
      </c>
      <c r="BY27" s="14"/>
      <c r="BZ27" s="14"/>
      <c r="CA27" s="14">
        <v>2.4</v>
      </c>
      <c r="CB27" s="14">
        <v>44.3</v>
      </c>
      <c r="CC27" s="14">
        <v>133.5</v>
      </c>
      <c r="CD27" s="14">
        <v>60.6</v>
      </c>
      <c r="CE27" s="14">
        <v>64</v>
      </c>
      <c r="CF27" s="14"/>
      <c r="CG27" s="14"/>
      <c r="CH27" s="14">
        <v>0</v>
      </c>
      <c r="CI27" s="14">
        <v>0</v>
      </c>
      <c r="CJ27" s="14">
        <v>103.1</v>
      </c>
      <c r="CK27" s="14">
        <v>101.2</v>
      </c>
      <c r="CL27" s="14">
        <v>121.3</v>
      </c>
      <c r="CM27" s="14">
        <v>0</v>
      </c>
      <c r="CN27" s="14"/>
      <c r="CO27" s="14"/>
      <c r="CP27" s="14"/>
      <c r="CQ27" s="14"/>
      <c r="CR27" s="14">
        <v>137.1</v>
      </c>
      <c r="CS27" s="14">
        <v>77.7</v>
      </c>
      <c r="CT27" s="14">
        <v>6.9</v>
      </c>
      <c r="CU27" s="14">
        <v>4.5</v>
      </c>
      <c r="CV27" s="14">
        <v>0</v>
      </c>
      <c r="CW27" s="14">
        <v>0.4</v>
      </c>
      <c r="CX27" s="14">
        <v>40.5</v>
      </c>
      <c r="CY27" s="14">
        <v>54.5</v>
      </c>
      <c r="CZ27" s="14">
        <v>12.7</v>
      </c>
      <c r="DA27" s="14">
        <v>0.2</v>
      </c>
      <c r="DB27" s="14">
        <v>20.399999999999999</v>
      </c>
      <c r="DC27" s="14">
        <v>10</v>
      </c>
      <c r="DD27" s="14">
        <v>5</v>
      </c>
      <c r="DE27" s="14">
        <v>122.4</v>
      </c>
      <c r="DF27" s="14">
        <v>1.2</v>
      </c>
      <c r="DG27" s="14">
        <v>1.8</v>
      </c>
      <c r="DH27" s="14">
        <v>4.8</v>
      </c>
      <c r="DI27" s="14">
        <v>20.6</v>
      </c>
      <c r="DJ27" s="14">
        <v>20</v>
      </c>
      <c r="DK27" s="14">
        <v>18.7</v>
      </c>
      <c r="DL27" s="14">
        <v>3</v>
      </c>
      <c r="DM27" s="14">
        <v>18.5</v>
      </c>
      <c r="DN27" s="14">
        <v>3.4</v>
      </c>
      <c r="DO27" s="14">
        <v>17.399999999999999</v>
      </c>
      <c r="DP27" s="14">
        <v>10.199999999999999</v>
      </c>
      <c r="DQ27" s="14">
        <v>30.6</v>
      </c>
      <c r="DR27" s="14">
        <v>18.8</v>
      </c>
      <c r="DS27" s="14">
        <v>3.4</v>
      </c>
      <c r="DT27" s="14">
        <v>3.8</v>
      </c>
      <c r="DU27" s="14">
        <v>2.7</v>
      </c>
      <c r="DV27" s="14">
        <v>0.4</v>
      </c>
      <c r="DW27" s="14">
        <v>0.1</v>
      </c>
      <c r="DX27" s="14">
        <v>19.8</v>
      </c>
      <c r="DY27" s="14">
        <v>9.3000000000000007</v>
      </c>
      <c r="DZ27" s="14">
        <v>19.3</v>
      </c>
      <c r="EA27" s="14">
        <v>20.2</v>
      </c>
      <c r="EB27" s="14">
        <v>0</v>
      </c>
      <c r="EC27" s="14">
        <v>0</v>
      </c>
      <c r="ED27" s="14">
        <v>11.1</v>
      </c>
      <c r="EE27" s="14">
        <v>19</v>
      </c>
      <c r="EF27" s="14">
        <v>40.200000000000003</v>
      </c>
      <c r="EG27" s="14">
        <v>2.7</v>
      </c>
      <c r="EH27" s="14">
        <v>1</v>
      </c>
      <c r="EI27" s="14">
        <v>14.1</v>
      </c>
      <c r="EJ27" s="14">
        <v>20.6</v>
      </c>
      <c r="EK27" s="14">
        <v>7.3</v>
      </c>
      <c r="EL27" s="14">
        <v>6.4</v>
      </c>
      <c r="EM27" s="14">
        <v>20.399999999999999</v>
      </c>
      <c r="EN27" s="14">
        <v>20.399999999999999</v>
      </c>
      <c r="EO27" s="14">
        <v>20</v>
      </c>
      <c r="EP27" s="14">
        <v>10.5</v>
      </c>
      <c r="EQ27" s="14">
        <v>148.19999999999999</v>
      </c>
      <c r="ER27" s="14">
        <v>4.5999999999999996</v>
      </c>
      <c r="ES27" s="14">
        <v>55.2</v>
      </c>
      <c r="ET27" s="14"/>
      <c r="EU27" s="14">
        <v>29.4</v>
      </c>
      <c r="EV27" s="14">
        <v>33</v>
      </c>
      <c r="EW27" s="14">
        <v>32.299999999999997</v>
      </c>
      <c r="EX27" s="14">
        <v>3.8</v>
      </c>
      <c r="EY27" s="14">
        <v>2.2999999999999998</v>
      </c>
      <c r="EZ27" s="14">
        <v>2.2000000000000002</v>
      </c>
      <c r="FA27" s="14">
        <v>0.9</v>
      </c>
      <c r="FB27" s="14">
        <v>3.9</v>
      </c>
      <c r="FC27" s="14">
        <v>8.3000000000000007</v>
      </c>
      <c r="FD27" s="14">
        <v>20</v>
      </c>
      <c r="FE27" s="14">
        <v>20</v>
      </c>
      <c r="FF27" s="14">
        <v>5.9</v>
      </c>
      <c r="FG27" s="14">
        <v>28.1</v>
      </c>
      <c r="FH27" s="14">
        <v>35</v>
      </c>
      <c r="FI27" s="14">
        <v>14.1</v>
      </c>
      <c r="FJ27" s="14">
        <v>17.2</v>
      </c>
      <c r="FK27" s="14">
        <v>8.8000000000000007</v>
      </c>
      <c r="FL27" s="14">
        <v>11</v>
      </c>
      <c r="FM27" s="14">
        <v>21.8</v>
      </c>
      <c r="FN27" s="14">
        <v>6448</v>
      </c>
      <c r="FO27" s="15"/>
      <c r="FP27" s="14">
        <v>24.4</v>
      </c>
      <c r="FQ27" s="14">
        <v>7.9880000000000004</v>
      </c>
      <c r="FR27" s="14">
        <v>10.965999999999999</v>
      </c>
      <c r="FS27" s="14">
        <v>13.2</v>
      </c>
      <c r="FT27" s="14">
        <v>25.3004</v>
      </c>
      <c r="FU27" s="14">
        <v>18.949069999999999</v>
      </c>
      <c r="FV27" s="14">
        <v>5.2</v>
      </c>
      <c r="FW27" s="14">
        <v>14.6</v>
      </c>
      <c r="FX27" s="14">
        <v>120.60347</v>
      </c>
    </row>
    <row r="28" spans="1:180" ht="24" customHeight="1" x14ac:dyDescent="0.3">
      <c r="A28" s="16" t="s">
        <v>58</v>
      </c>
      <c r="B28" s="16" t="s">
        <v>808</v>
      </c>
      <c r="C28" s="17">
        <v>103</v>
      </c>
      <c r="D28" s="17">
        <v>596</v>
      </c>
      <c r="E28" s="17">
        <v>201.4</v>
      </c>
      <c r="F28" s="17"/>
      <c r="G28" s="17"/>
      <c r="H28" s="17">
        <v>40.200000000000003</v>
      </c>
      <c r="I28" s="17">
        <v>241.8</v>
      </c>
      <c r="J28" s="17"/>
      <c r="K28" s="17"/>
      <c r="L28" s="17">
        <v>122.3</v>
      </c>
      <c r="M28" s="17">
        <v>121.9</v>
      </c>
      <c r="N28" s="17">
        <v>122</v>
      </c>
      <c r="O28" s="17">
        <v>213.1</v>
      </c>
      <c r="P28" s="17">
        <v>109</v>
      </c>
      <c r="Q28" s="17">
        <v>66.599999999999994</v>
      </c>
      <c r="R28" s="17">
        <v>559.29999999999995</v>
      </c>
      <c r="S28" s="17">
        <v>10.3</v>
      </c>
      <c r="T28" s="17"/>
      <c r="U28" s="17"/>
      <c r="V28" s="17"/>
      <c r="W28" s="17"/>
      <c r="X28" s="17">
        <v>82.7</v>
      </c>
      <c r="Y28" s="17">
        <v>7.6</v>
      </c>
      <c r="Z28" s="17">
        <v>5.3</v>
      </c>
      <c r="AA28" s="17">
        <v>0</v>
      </c>
      <c r="AB28" s="17">
        <v>6.9</v>
      </c>
      <c r="AC28" s="17"/>
      <c r="AD28" s="17">
        <v>142.4</v>
      </c>
      <c r="AE28" s="17"/>
      <c r="AF28" s="17"/>
      <c r="AG28" s="17"/>
      <c r="AH28" s="17"/>
      <c r="AI28" s="17">
        <v>110.4</v>
      </c>
      <c r="AJ28" s="17">
        <v>165.5</v>
      </c>
      <c r="AK28" s="17"/>
      <c r="AL28" s="17"/>
      <c r="AM28" s="17"/>
      <c r="AN28" s="17">
        <v>6.5</v>
      </c>
      <c r="AO28" s="17">
        <v>456</v>
      </c>
      <c r="AP28" s="17">
        <v>81.3</v>
      </c>
      <c r="AQ28" s="17">
        <v>138.69999999999999</v>
      </c>
      <c r="AR28" s="17">
        <v>42</v>
      </c>
      <c r="AS28" s="17">
        <v>18.5</v>
      </c>
      <c r="AT28" s="17">
        <v>18.8</v>
      </c>
      <c r="AU28" s="17">
        <v>49.8</v>
      </c>
      <c r="AV28" s="17"/>
      <c r="AW28" s="17"/>
      <c r="AX28" s="17"/>
      <c r="AY28" s="17">
        <v>106.7</v>
      </c>
      <c r="AZ28" s="17">
        <v>41.3</v>
      </c>
      <c r="BA28" s="17">
        <v>42</v>
      </c>
      <c r="BB28" s="17">
        <v>4.0999999999999996</v>
      </c>
      <c r="BC28" s="17">
        <v>33.6</v>
      </c>
      <c r="BD28" s="17">
        <v>101.9</v>
      </c>
      <c r="BE28" s="17"/>
      <c r="BF28" s="17"/>
      <c r="BG28" s="17">
        <v>0</v>
      </c>
      <c r="BH28" s="17"/>
      <c r="BI28" s="17"/>
      <c r="BJ28" s="17">
        <v>31.9</v>
      </c>
      <c r="BK28" s="17"/>
      <c r="BL28" s="17"/>
      <c r="BM28" s="17"/>
      <c r="BN28" s="17">
        <v>127.7</v>
      </c>
      <c r="BO28" s="17">
        <v>0</v>
      </c>
      <c r="BP28" s="17">
        <v>0</v>
      </c>
      <c r="BQ28" s="17">
        <v>0</v>
      </c>
      <c r="BR28" s="17"/>
      <c r="BS28" s="17">
        <v>0</v>
      </c>
      <c r="BT28" s="17"/>
      <c r="BU28" s="17"/>
      <c r="BV28" s="17"/>
      <c r="BW28" s="17"/>
      <c r="BX28" s="17">
        <v>0</v>
      </c>
      <c r="BY28" s="17"/>
      <c r="BZ28" s="17"/>
      <c r="CA28" s="17">
        <v>2.4</v>
      </c>
      <c r="CB28" s="17">
        <v>42.3</v>
      </c>
      <c r="CC28" s="17">
        <v>123.3</v>
      </c>
      <c r="CD28" s="17">
        <v>59.9</v>
      </c>
      <c r="CE28" s="17">
        <v>68.900000000000006</v>
      </c>
      <c r="CF28" s="17"/>
      <c r="CG28" s="17"/>
      <c r="CH28" s="17">
        <v>0</v>
      </c>
      <c r="CI28" s="17">
        <v>0</v>
      </c>
      <c r="CJ28" s="17">
        <v>102.9</v>
      </c>
      <c r="CK28" s="17">
        <v>100.4</v>
      </c>
      <c r="CL28" s="17">
        <v>120.6</v>
      </c>
      <c r="CM28" s="17">
        <v>0</v>
      </c>
      <c r="CN28" s="17"/>
      <c r="CO28" s="17"/>
      <c r="CP28" s="17"/>
      <c r="CQ28" s="17"/>
      <c r="CR28" s="17">
        <v>137.19999999999999</v>
      </c>
      <c r="CS28" s="17">
        <v>77.7</v>
      </c>
      <c r="CT28" s="17">
        <v>6.9</v>
      </c>
      <c r="CU28" s="17">
        <v>4.4000000000000004</v>
      </c>
      <c r="CV28" s="17">
        <v>0</v>
      </c>
      <c r="CW28" s="17">
        <v>0.8</v>
      </c>
      <c r="CX28" s="17">
        <v>46.8</v>
      </c>
      <c r="CY28" s="17">
        <v>43.7</v>
      </c>
      <c r="CZ28" s="17">
        <v>12.7</v>
      </c>
      <c r="DA28" s="17">
        <v>0.1</v>
      </c>
      <c r="DB28" s="17">
        <v>20.3</v>
      </c>
      <c r="DC28" s="17">
        <v>9.9</v>
      </c>
      <c r="DD28" s="17">
        <v>3.2</v>
      </c>
      <c r="DE28" s="17">
        <v>159</v>
      </c>
      <c r="DF28" s="17">
        <v>1.2</v>
      </c>
      <c r="DG28" s="17">
        <v>1.8</v>
      </c>
      <c r="DH28" s="17">
        <v>4.9000000000000004</v>
      </c>
      <c r="DI28" s="17">
        <v>20.399999999999999</v>
      </c>
      <c r="DJ28" s="17">
        <v>20</v>
      </c>
      <c r="DK28" s="17">
        <v>18.600000000000001</v>
      </c>
      <c r="DL28" s="17">
        <v>2.6</v>
      </c>
      <c r="DM28" s="17">
        <v>18.399999999999999</v>
      </c>
      <c r="DN28" s="17">
        <v>3.5</v>
      </c>
      <c r="DO28" s="17">
        <v>17.600000000000001</v>
      </c>
      <c r="DP28" s="17">
        <v>8</v>
      </c>
      <c r="DQ28" s="17">
        <v>27.3</v>
      </c>
      <c r="DR28" s="17">
        <v>18.899999999999999</v>
      </c>
      <c r="DS28" s="17">
        <v>3.5</v>
      </c>
      <c r="DT28" s="17">
        <v>3.9</v>
      </c>
      <c r="DU28" s="17">
        <v>2.7</v>
      </c>
      <c r="DV28" s="17">
        <v>0.4</v>
      </c>
      <c r="DW28" s="17">
        <v>0.2</v>
      </c>
      <c r="DX28" s="17">
        <v>19.8</v>
      </c>
      <c r="DY28" s="17">
        <v>9.1</v>
      </c>
      <c r="DZ28" s="17">
        <v>19.2</v>
      </c>
      <c r="EA28" s="17">
        <v>20.2</v>
      </c>
      <c r="EB28" s="17">
        <v>0</v>
      </c>
      <c r="EC28" s="17">
        <v>0</v>
      </c>
      <c r="ED28" s="17">
        <v>18.2</v>
      </c>
      <c r="EE28" s="17">
        <v>26.6</v>
      </c>
      <c r="EF28" s="17">
        <v>48</v>
      </c>
      <c r="EG28" s="17">
        <v>5.4</v>
      </c>
      <c r="EH28" s="17">
        <v>2.6</v>
      </c>
      <c r="EI28" s="17">
        <v>16.600000000000001</v>
      </c>
      <c r="EJ28" s="17">
        <v>20.6</v>
      </c>
      <c r="EK28" s="17">
        <v>7.2</v>
      </c>
      <c r="EL28" s="17">
        <v>6.4</v>
      </c>
      <c r="EM28" s="17">
        <v>20.399999999999999</v>
      </c>
      <c r="EN28" s="17">
        <v>20.399999999999999</v>
      </c>
      <c r="EO28" s="17">
        <v>20</v>
      </c>
      <c r="EP28" s="17">
        <v>10.9</v>
      </c>
      <c r="EQ28" s="17">
        <v>161.5</v>
      </c>
      <c r="ER28" s="17">
        <v>6.6</v>
      </c>
      <c r="ES28" s="17">
        <v>141.9</v>
      </c>
      <c r="ET28" s="17"/>
      <c r="EU28" s="17">
        <v>24.6</v>
      </c>
      <c r="EV28" s="17">
        <v>23.9</v>
      </c>
      <c r="EW28" s="17">
        <v>101.9</v>
      </c>
      <c r="EX28" s="17">
        <v>3.8</v>
      </c>
      <c r="EY28" s="17">
        <v>2.2999999999999998</v>
      </c>
      <c r="EZ28" s="17">
        <v>2.2000000000000002</v>
      </c>
      <c r="FA28" s="17">
        <v>0.9</v>
      </c>
      <c r="FB28" s="17">
        <v>3.5</v>
      </c>
      <c r="FC28" s="17">
        <v>8.1999999999999993</v>
      </c>
      <c r="FD28" s="17">
        <v>20</v>
      </c>
      <c r="FE28" s="17">
        <v>20</v>
      </c>
      <c r="FF28" s="17">
        <v>5.8</v>
      </c>
      <c r="FG28" s="17">
        <v>28</v>
      </c>
      <c r="FH28" s="17">
        <v>34.799999999999997</v>
      </c>
      <c r="FI28" s="17">
        <v>14.6</v>
      </c>
      <c r="FJ28" s="17">
        <v>17.2</v>
      </c>
      <c r="FK28" s="17">
        <v>8.1999999999999993</v>
      </c>
      <c r="FL28" s="17">
        <v>11.1</v>
      </c>
      <c r="FM28" s="17">
        <v>21.2</v>
      </c>
      <c r="FN28" s="17">
        <v>6599.6</v>
      </c>
      <c r="FO28" s="15"/>
      <c r="FP28" s="17">
        <v>24.4</v>
      </c>
      <c r="FQ28" s="17">
        <v>7.9880000000000004</v>
      </c>
      <c r="FR28" s="17">
        <v>11.606</v>
      </c>
      <c r="FS28" s="17">
        <v>13.2</v>
      </c>
      <c r="FT28" s="17">
        <v>25.078720000000001</v>
      </c>
      <c r="FU28" s="17">
        <v>18.948540000000001</v>
      </c>
      <c r="FV28" s="17">
        <v>5.2</v>
      </c>
      <c r="FW28" s="17">
        <v>14.5</v>
      </c>
      <c r="FX28" s="17">
        <v>120.92126</v>
      </c>
    </row>
    <row r="29" spans="1:180" ht="24" customHeight="1" x14ac:dyDescent="0.3">
      <c r="A29" s="16" t="s">
        <v>58</v>
      </c>
      <c r="B29" s="16" t="s">
        <v>809</v>
      </c>
      <c r="C29" s="17">
        <v>102</v>
      </c>
      <c r="D29" s="17">
        <v>596.4</v>
      </c>
      <c r="E29" s="17">
        <v>204.2</v>
      </c>
      <c r="F29" s="17"/>
      <c r="G29" s="17"/>
      <c r="H29" s="17">
        <v>45.8</v>
      </c>
      <c r="I29" s="17">
        <v>242.4</v>
      </c>
      <c r="J29" s="17"/>
      <c r="K29" s="17"/>
      <c r="L29" s="17">
        <v>155.4</v>
      </c>
      <c r="M29" s="17">
        <v>154.80000000000001</v>
      </c>
      <c r="N29" s="17">
        <v>154.30000000000001</v>
      </c>
      <c r="O29" s="17">
        <v>243.5</v>
      </c>
      <c r="P29" s="17">
        <v>107.8</v>
      </c>
      <c r="Q29" s="17">
        <v>66.3</v>
      </c>
      <c r="R29" s="17">
        <v>563</v>
      </c>
      <c r="S29" s="17">
        <v>10.3</v>
      </c>
      <c r="T29" s="17"/>
      <c r="U29" s="17"/>
      <c r="V29" s="17"/>
      <c r="W29" s="17"/>
      <c r="X29" s="17">
        <v>84</v>
      </c>
      <c r="Y29" s="17">
        <v>7.7</v>
      </c>
      <c r="Z29" s="17">
        <v>5.3</v>
      </c>
      <c r="AA29" s="17">
        <v>0</v>
      </c>
      <c r="AB29" s="17">
        <v>6.8</v>
      </c>
      <c r="AC29" s="17"/>
      <c r="AD29" s="17">
        <v>143</v>
      </c>
      <c r="AE29" s="17"/>
      <c r="AF29" s="17"/>
      <c r="AG29" s="17"/>
      <c r="AH29" s="17"/>
      <c r="AI29" s="17">
        <v>110.3</v>
      </c>
      <c r="AJ29" s="17">
        <v>203.2</v>
      </c>
      <c r="AK29" s="17"/>
      <c r="AL29" s="17"/>
      <c r="AM29" s="17"/>
      <c r="AN29" s="17">
        <v>6.5</v>
      </c>
      <c r="AO29" s="17">
        <v>462</v>
      </c>
      <c r="AP29" s="17">
        <v>81.400000000000006</v>
      </c>
      <c r="AQ29" s="17">
        <v>151.30000000000001</v>
      </c>
      <c r="AR29" s="17">
        <v>42</v>
      </c>
      <c r="AS29" s="17">
        <v>18.600000000000001</v>
      </c>
      <c r="AT29" s="17">
        <v>18.8</v>
      </c>
      <c r="AU29" s="17">
        <v>49.7</v>
      </c>
      <c r="AV29" s="17"/>
      <c r="AW29" s="17"/>
      <c r="AX29" s="17"/>
      <c r="AY29" s="17">
        <v>107.6</v>
      </c>
      <c r="AZ29" s="17">
        <v>46.1</v>
      </c>
      <c r="BA29" s="17">
        <v>45.5</v>
      </c>
      <c r="BB29" s="17">
        <v>2.2000000000000002</v>
      </c>
      <c r="BC29" s="17">
        <v>34.700000000000003</v>
      </c>
      <c r="BD29" s="17">
        <v>113.9</v>
      </c>
      <c r="BE29" s="17"/>
      <c r="BF29" s="17"/>
      <c r="BG29" s="17">
        <v>0</v>
      </c>
      <c r="BH29" s="17"/>
      <c r="BI29" s="17"/>
      <c r="BJ29" s="17">
        <v>43.7</v>
      </c>
      <c r="BK29" s="17"/>
      <c r="BL29" s="17"/>
      <c r="BM29" s="17"/>
      <c r="BN29" s="17">
        <v>128.4</v>
      </c>
      <c r="BO29" s="17">
        <v>0</v>
      </c>
      <c r="BP29" s="17">
        <v>0</v>
      </c>
      <c r="BQ29" s="17">
        <v>0</v>
      </c>
      <c r="BR29" s="17"/>
      <c r="BS29" s="17">
        <v>0</v>
      </c>
      <c r="BT29" s="17"/>
      <c r="BU29" s="17"/>
      <c r="BV29" s="17"/>
      <c r="BW29" s="17"/>
      <c r="BX29" s="17">
        <v>0</v>
      </c>
      <c r="BY29" s="17"/>
      <c r="BZ29" s="17"/>
      <c r="CA29" s="17">
        <v>2.4</v>
      </c>
      <c r="CB29" s="17">
        <v>42.7</v>
      </c>
      <c r="CC29" s="17">
        <v>132.9</v>
      </c>
      <c r="CD29" s="17">
        <v>60.3</v>
      </c>
      <c r="CE29" s="17">
        <v>71</v>
      </c>
      <c r="CF29" s="17"/>
      <c r="CG29" s="17"/>
      <c r="CH29" s="17">
        <v>0</v>
      </c>
      <c r="CI29" s="17">
        <v>0</v>
      </c>
      <c r="CJ29" s="17">
        <v>103.4</v>
      </c>
      <c r="CK29" s="17">
        <v>100.8</v>
      </c>
      <c r="CL29" s="17">
        <v>121.4</v>
      </c>
      <c r="CM29" s="17">
        <v>0</v>
      </c>
      <c r="CN29" s="17"/>
      <c r="CO29" s="17"/>
      <c r="CP29" s="17"/>
      <c r="CQ29" s="17"/>
      <c r="CR29" s="17">
        <v>137.19999999999999</v>
      </c>
      <c r="CS29" s="17">
        <v>77.7</v>
      </c>
      <c r="CT29" s="17">
        <v>6.9</v>
      </c>
      <c r="CU29" s="17">
        <v>4.4000000000000004</v>
      </c>
      <c r="CV29" s="17">
        <v>0</v>
      </c>
      <c r="CW29" s="17">
        <v>0.9</v>
      </c>
      <c r="CX29" s="17">
        <v>61.7</v>
      </c>
      <c r="CY29" s="17">
        <v>40.299999999999997</v>
      </c>
      <c r="CZ29" s="17">
        <v>8.9</v>
      </c>
      <c r="DA29" s="17">
        <v>0.1</v>
      </c>
      <c r="DB29" s="17">
        <v>20.399999999999999</v>
      </c>
      <c r="DC29" s="17">
        <v>9.9</v>
      </c>
      <c r="DD29" s="17">
        <v>3.7</v>
      </c>
      <c r="DE29" s="17">
        <v>61.3</v>
      </c>
      <c r="DF29" s="17">
        <v>1.2</v>
      </c>
      <c r="DG29" s="17">
        <v>1.8</v>
      </c>
      <c r="DH29" s="17">
        <v>4.9000000000000004</v>
      </c>
      <c r="DI29" s="17">
        <v>20.399999999999999</v>
      </c>
      <c r="DJ29" s="17">
        <v>20</v>
      </c>
      <c r="DK29" s="17">
        <v>18.7</v>
      </c>
      <c r="DL29" s="17">
        <v>3.4</v>
      </c>
      <c r="DM29" s="17">
        <v>18.399999999999999</v>
      </c>
      <c r="DN29" s="17">
        <v>3.6</v>
      </c>
      <c r="DO29" s="17">
        <v>16.600000000000001</v>
      </c>
      <c r="DP29" s="17">
        <v>14.8</v>
      </c>
      <c r="DQ29" s="17">
        <v>44.9</v>
      </c>
      <c r="DR29" s="17">
        <v>19.399999999999999</v>
      </c>
      <c r="DS29" s="17">
        <v>3.5</v>
      </c>
      <c r="DT29" s="17">
        <v>3.9</v>
      </c>
      <c r="DU29" s="17">
        <v>2.7</v>
      </c>
      <c r="DV29" s="17">
        <v>0.4</v>
      </c>
      <c r="DW29" s="17">
        <v>0.2</v>
      </c>
      <c r="DX29" s="17">
        <v>19.8</v>
      </c>
      <c r="DY29" s="17">
        <v>9</v>
      </c>
      <c r="DZ29" s="17">
        <v>19.3</v>
      </c>
      <c r="EA29" s="17">
        <v>20.2</v>
      </c>
      <c r="EB29" s="17">
        <v>0</v>
      </c>
      <c r="EC29" s="17">
        <v>0</v>
      </c>
      <c r="ED29" s="17">
        <v>16.2</v>
      </c>
      <c r="EE29" s="17">
        <v>30.1</v>
      </c>
      <c r="EF29" s="17">
        <v>59.4</v>
      </c>
      <c r="EG29" s="17">
        <v>5.9</v>
      </c>
      <c r="EH29" s="17">
        <v>2.7</v>
      </c>
      <c r="EI29" s="17">
        <v>26.4</v>
      </c>
      <c r="EJ29" s="17">
        <v>20.7</v>
      </c>
      <c r="EK29" s="17">
        <v>7.2</v>
      </c>
      <c r="EL29" s="17">
        <v>6.4</v>
      </c>
      <c r="EM29" s="17">
        <v>20.399999999999999</v>
      </c>
      <c r="EN29" s="17">
        <v>20.399999999999999</v>
      </c>
      <c r="EO29" s="17">
        <v>20</v>
      </c>
      <c r="EP29" s="17">
        <v>7.9</v>
      </c>
      <c r="EQ29" s="17">
        <v>98.8</v>
      </c>
      <c r="ER29" s="17">
        <v>11.8</v>
      </c>
      <c r="ES29" s="17">
        <v>145.4</v>
      </c>
      <c r="ET29" s="17"/>
      <c r="EU29" s="17">
        <v>4.3</v>
      </c>
      <c r="EV29" s="17">
        <v>13.7</v>
      </c>
      <c r="EW29" s="17">
        <v>107.2</v>
      </c>
      <c r="EX29" s="17">
        <v>3.6</v>
      </c>
      <c r="EY29" s="17">
        <v>2.2999999999999998</v>
      </c>
      <c r="EZ29" s="17">
        <v>2.2000000000000002</v>
      </c>
      <c r="FA29" s="17">
        <v>0.9</v>
      </c>
      <c r="FB29" s="17">
        <v>5.3</v>
      </c>
      <c r="FC29" s="17">
        <v>8.4</v>
      </c>
      <c r="FD29" s="17">
        <v>19.899999999999999</v>
      </c>
      <c r="FE29" s="17">
        <v>19.8</v>
      </c>
      <c r="FF29" s="17">
        <v>6.9</v>
      </c>
      <c r="FG29" s="17">
        <v>27.9</v>
      </c>
      <c r="FH29" s="17">
        <v>34.700000000000003</v>
      </c>
      <c r="FI29" s="17">
        <v>14</v>
      </c>
      <c r="FJ29" s="17">
        <v>17.2</v>
      </c>
      <c r="FK29" s="17">
        <v>7.6</v>
      </c>
      <c r="FL29" s="17">
        <v>11.1</v>
      </c>
      <c r="FM29" s="17">
        <v>20.8</v>
      </c>
      <c r="FN29" s="17">
        <v>6721.8</v>
      </c>
      <c r="FO29" s="15"/>
      <c r="FP29" s="17">
        <v>24.4</v>
      </c>
      <c r="FQ29" s="17">
        <v>7.9870000000000001</v>
      </c>
      <c r="FR29" s="17">
        <v>11.891999999999999</v>
      </c>
      <c r="FS29" s="17">
        <v>13.2</v>
      </c>
      <c r="FT29" s="17">
        <v>25.034790000000001</v>
      </c>
      <c r="FU29" s="17">
        <v>18.94932</v>
      </c>
      <c r="FV29" s="17">
        <v>6.3</v>
      </c>
      <c r="FW29" s="17">
        <v>14.6</v>
      </c>
      <c r="FX29" s="17">
        <v>122.36311000000001</v>
      </c>
    </row>
    <row r="30" spans="1:180" ht="24" customHeight="1" x14ac:dyDescent="0.3">
      <c r="A30" s="16" t="s">
        <v>58</v>
      </c>
      <c r="B30" s="16" t="s">
        <v>810</v>
      </c>
      <c r="C30" s="17">
        <v>103</v>
      </c>
      <c r="D30" s="17">
        <v>593.20000000000005</v>
      </c>
      <c r="E30" s="17">
        <v>199.1</v>
      </c>
      <c r="F30" s="17"/>
      <c r="G30" s="17"/>
      <c r="H30" s="17">
        <v>44.5</v>
      </c>
      <c r="I30" s="17">
        <v>241.1</v>
      </c>
      <c r="J30" s="17"/>
      <c r="K30" s="17"/>
      <c r="L30" s="17">
        <v>128.9</v>
      </c>
      <c r="M30" s="17">
        <v>128.4</v>
      </c>
      <c r="N30" s="17">
        <v>129.4</v>
      </c>
      <c r="O30" s="17">
        <v>221.5</v>
      </c>
      <c r="P30" s="17">
        <v>106.7</v>
      </c>
      <c r="Q30" s="17">
        <v>67.5</v>
      </c>
      <c r="R30" s="17">
        <v>557.9</v>
      </c>
      <c r="S30" s="17">
        <v>10.199999999999999</v>
      </c>
      <c r="T30" s="17"/>
      <c r="U30" s="17"/>
      <c r="V30" s="17"/>
      <c r="W30" s="17"/>
      <c r="X30" s="17">
        <v>82.2</v>
      </c>
      <c r="Y30" s="17">
        <v>7.1</v>
      </c>
      <c r="Z30" s="17">
        <v>5.2</v>
      </c>
      <c r="AA30" s="17">
        <v>0</v>
      </c>
      <c r="AB30" s="17">
        <v>6.9</v>
      </c>
      <c r="AC30" s="17"/>
      <c r="AD30" s="17">
        <v>142.19999999999999</v>
      </c>
      <c r="AE30" s="17"/>
      <c r="AF30" s="17"/>
      <c r="AG30" s="17"/>
      <c r="AH30" s="17"/>
      <c r="AI30" s="17">
        <v>110.2</v>
      </c>
      <c r="AJ30" s="17">
        <v>179.7</v>
      </c>
      <c r="AK30" s="17"/>
      <c r="AL30" s="17"/>
      <c r="AM30" s="17"/>
      <c r="AN30" s="17">
        <v>6.5</v>
      </c>
      <c r="AO30" s="17">
        <v>459.6</v>
      </c>
      <c r="AP30" s="17">
        <v>81.2</v>
      </c>
      <c r="AQ30" s="17">
        <v>141.9</v>
      </c>
      <c r="AR30" s="17">
        <v>42</v>
      </c>
      <c r="AS30" s="17">
        <v>18.5</v>
      </c>
      <c r="AT30" s="17">
        <v>18.8</v>
      </c>
      <c r="AU30" s="17">
        <v>48.1</v>
      </c>
      <c r="AV30" s="17"/>
      <c r="AW30" s="17"/>
      <c r="AX30" s="17"/>
      <c r="AY30" s="17">
        <v>105.5</v>
      </c>
      <c r="AZ30" s="17">
        <v>42</v>
      </c>
      <c r="BA30" s="17">
        <v>42.4</v>
      </c>
      <c r="BB30" s="17">
        <v>2.2000000000000002</v>
      </c>
      <c r="BC30" s="17">
        <v>33</v>
      </c>
      <c r="BD30" s="17">
        <v>153.69999999999999</v>
      </c>
      <c r="BE30" s="17"/>
      <c r="BF30" s="17"/>
      <c r="BG30" s="17">
        <v>0</v>
      </c>
      <c r="BH30" s="17"/>
      <c r="BI30" s="17"/>
      <c r="BJ30" s="17">
        <v>43.6</v>
      </c>
      <c r="BK30" s="17"/>
      <c r="BL30" s="17"/>
      <c r="BM30" s="17"/>
      <c r="BN30" s="17">
        <v>127.2</v>
      </c>
      <c r="BO30" s="17">
        <v>0</v>
      </c>
      <c r="BP30" s="17">
        <v>0</v>
      </c>
      <c r="BQ30" s="17">
        <v>0</v>
      </c>
      <c r="BR30" s="17"/>
      <c r="BS30" s="17">
        <v>0</v>
      </c>
      <c r="BT30" s="17"/>
      <c r="BU30" s="17"/>
      <c r="BV30" s="17"/>
      <c r="BW30" s="17"/>
      <c r="BX30" s="17">
        <v>16.600000000000001</v>
      </c>
      <c r="BY30" s="17"/>
      <c r="BZ30" s="17"/>
      <c r="CA30" s="17">
        <v>2.4</v>
      </c>
      <c r="CB30" s="17">
        <v>40.299999999999997</v>
      </c>
      <c r="CC30" s="17">
        <v>124.1</v>
      </c>
      <c r="CD30" s="17">
        <v>65.7</v>
      </c>
      <c r="CE30" s="17">
        <v>70.900000000000006</v>
      </c>
      <c r="CF30" s="17"/>
      <c r="CG30" s="17"/>
      <c r="CH30" s="17">
        <v>0</v>
      </c>
      <c r="CI30" s="17">
        <v>0</v>
      </c>
      <c r="CJ30" s="17">
        <v>103.1</v>
      </c>
      <c r="CK30" s="17">
        <v>100.3</v>
      </c>
      <c r="CL30" s="17">
        <v>121.2</v>
      </c>
      <c r="CM30" s="17">
        <v>0</v>
      </c>
      <c r="CN30" s="17"/>
      <c r="CO30" s="17"/>
      <c r="CP30" s="17"/>
      <c r="CQ30" s="17"/>
      <c r="CR30" s="17">
        <v>196.2</v>
      </c>
      <c r="CS30" s="17">
        <v>92</v>
      </c>
      <c r="CT30" s="17">
        <v>7</v>
      </c>
      <c r="CU30" s="17">
        <v>4.5</v>
      </c>
      <c r="CV30" s="17">
        <v>0</v>
      </c>
      <c r="CW30" s="17">
        <v>0.9</v>
      </c>
      <c r="CX30" s="17">
        <v>68.3</v>
      </c>
      <c r="CY30" s="17">
        <v>51.4</v>
      </c>
      <c r="CZ30" s="17">
        <v>10</v>
      </c>
      <c r="DA30" s="17">
        <v>0.2</v>
      </c>
      <c r="DB30" s="17">
        <v>20.2</v>
      </c>
      <c r="DC30" s="17">
        <v>10</v>
      </c>
      <c r="DD30" s="17">
        <v>3.9</v>
      </c>
      <c r="DE30" s="17">
        <v>126</v>
      </c>
      <c r="DF30" s="17">
        <v>1.2</v>
      </c>
      <c r="DG30" s="17">
        <v>1.8</v>
      </c>
      <c r="DH30" s="17">
        <v>4.3</v>
      </c>
      <c r="DI30" s="17">
        <v>20</v>
      </c>
      <c r="DJ30" s="17">
        <v>20</v>
      </c>
      <c r="DK30" s="17">
        <v>18.7</v>
      </c>
      <c r="DL30" s="17">
        <v>3.4</v>
      </c>
      <c r="DM30" s="17">
        <v>18.399999999999999</v>
      </c>
      <c r="DN30" s="17">
        <v>3.2</v>
      </c>
      <c r="DO30" s="17">
        <v>15.3</v>
      </c>
      <c r="DP30" s="17">
        <v>14.6</v>
      </c>
      <c r="DQ30" s="17">
        <v>46.4</v>
      </c>
      <c r="DR30" s="17">
        <v>17.5</v>
      </c>
      <c r="DS30" s="17">
        <v>3.4</v>
      </c>
      <c r="DT30" s="17">
        <v>3.9</v>
      </c>
      <c r="DU30" s="17">
        <v>2.6</v>
      </c>
      <c r="DV30" s="17">
        <v>0.4</v>
      </c>
      <c r="DW30" s="17">
        <v>0.2</v>
      </c>
      <c r="DX30" s="17">
        <v>19.8</v>
      </c>
      <c r="DY30" s="17">
        <v>9.3000000000000007</v>
      </c>
      <c r="DZ30" s="17">
        <v>19.5</v>
      </c>
      <c r="EA30" s="17">
        <v>20.2</v>
      </c>
      <c r="EB30" s="17">
        <v>0.2</v>
      </c>
      <c r="EC30" s="17">
        <v>0</v>
      </c>
      <c r="ED30" s="17">
        <v>19</v>
      </c>
      <c r="EE30" s="17">
        <v>41.6</v>
      </c>
      <c r="EF30" s="17">
        <v>65.599999999999994</v>
      </c>
      <c r="EG30" s="17">
        <v>6.4</v>
      </c>
      <c r="EH30" s="17">
        <v>3.5</v>
      </c>
      <c r="EI30" s="17">
        <v>23.4</v>
      </c>
      <c r="EJ30" s="17">
        <v>20.6</v>
      </c>
      <c r="EK30" s="17">
        <v>7.2</v>
      </c>
      <c r="EL30" s="17">
        <v>6.4</v>
      </c>
      <c r="EM30" s="17">
        <v>20.399999999999999</v>
      </c>
      <c r="EN30" s="17">
        <v>20.399999999999999</v>
      </c>
      <c r="EO30" s="17">
        <v>20</v>
      </c>
      <c r="EP30" s="17">
        <v>10.5</v>
      </c>
      <c r="EQ30" s="17">
        <v>176</v>
      </c>
      <c r="ER30" s="17">
        <v>15.7</v>
      </c>
      <c r="ES30" s="17">
        <v>122</v>
      </c>
      <c r="ET30" s="17"/>
      <c r="EU30" s="17">
        <v>0</v>
      </c>
      <c r="EV30" s="17">
        <v>4.5999999999999996</v>
      </c>
      <c r="EW30" s="17">
        <v>95.7</v>
      </c>
      <c r="EX30" s="17">
        <v>3.5</v>
      </c>
      <c r="EY30" s="17">
        <v>2.2999999999999998</v>
      </c>
      <c r="EZ30" s="17">
        <v>2.2000000000000002</v>
      </c>
      <c r="FA30" s="17">
        <v>0.9</v>
      </c>
      <c r="FB30" s="17">
        <v>7.3</v>
      </c>
      <c r="FC30" s="17">
        <v>8.4</v>
      </c>
      <c r="FD30" s="17">
        <v>20</v>
      </c>
      <c r="FE30" s="17">
        <v>19.899999999999999</v>
      </c>
      <c r="FF30" s="17">
        <v>6.7</v>
      </c>
      <c r="FG30" s="17">
        <v>27.8</v>
      </c>
      <c r="FH30" s="17">
        <v>34.700000000000003</v>
      </c>
      <c r="FI30" s="17">
        <v>14.1</v>
      </c>
      <c r="FJ30" s="17">
        <v>17.2</v>
      </c>
      <c r="FK30" s="17">
        <v>8.4</v>
      </c>
      <c r="FL30" s="17">
        <v>11.1</v>
      </c>
      <c r="FM30" s="17">
        <v>21.1</v>
      </c>
      <c r="FN30" s="17">
        <v>6815.2</v>
      </c>
      <c r="FO30" s="15"/>
      <c r="FP30" s="17">
        <v>24.4</v>
      </c>
      <c r="FQ30" s="17">
        <v>7.9859999999999998</v>
      </c>
      <c r="FR30" s="17">
        <v>11.896000000000001</v>
      </c>
      <c r="FS30" s="17">
        <v>13.2</v>
      </c>
      <c r="FT30" s="17">
        <v>24.781009999999998</v>
      </c>
      <c r="FU30" s="17">
        <v>18.94905</v>
      </c>
      <c r="FV30" s="17">
        <v>8.4</v>
      </c>
      <c r="FW30" s="17">
        <v>14.4</v>
      </c>
      <c r="FX30" s="17">
        <v>124.01206000000001</v>
      </c>
    </row>
    <row r="31" spans="1:180" ht="24" customHeight="1" x14ac:dyDescent="0.3">
      <c r="A31" s="16" t="s">
        <v>58</v>
      </c>
      <c r="B31" s="16" t="s">
        <v>811</v>
      </c>
      <c r="C31" s="17">
        <v>101</v>
      </c>
      <c r="D31" s="17">
        <v>594.70000000000005</v>
      </c>
      <c r="E31" s="17">
        <v>202.3</v>
      </c>
      <c r="F31" s="17"/>
      <c r="G31" s="17"/>
      <c r="H31" s="17">
        <v>45.5</v>
      </c>
      <c r="I31" s="17">
        <v>242.8</v>
      </c>
      <c r="J31" s="17"/>
      <c r="K31" s="17"/>
      <c r="L31" s="17">
        <v>124.3</v>
      </c>
      <c r="M31" s="17">
        <v>124.3</v>
      </c>
      <c r="N31" s="17">
        <v>124.7</v>
      </c>
      <c r="O31" s="17">
        <v>220.7</v>
      </c>
      <c r="P31" s="17">
        <v>107.9</v>
      </c>
      <c r="Q31" s="17">
        <v>67.8</v>
      </c>
      <c r="R31" s="17">
        <v>555.6</v>
      </c>
      <c r="S31" s="17">
        <v>10.3</v>
      </c>
      <c r="T31" s="17"/>
      <c r="U31" s="17"/>
      <c r="V31" s="17"/>
      <c r="W31" s="17"/>
      <c r="X31" s="17">
        <v>82.8</v>
      </c>
      <c r="Y31" s="17">
        <v>7.5</v>
      </c>
      <c r="Z31" s="17">
        <v>5.2</v>
      </c>
      <c r="AA31" s="17">
        <v>0</v>
      </c>
      <c r="AB31" s="17">
        <v>6.9</v>
      </c>
      <c r="AC31" s="17"/>
      <c r="AD31" s="17">
        <v>142.30000000000001</v>
      </c>
      <c r="AE31" s="17"/>
      <c r="AF31" s="17"/>
      <c r="AG31" s="17"/>
      <c r="AH31" s="17"/>
      <c r="AI31" s="17">
        <v>110.5</v>
      </c>
      <c r="AJ31" s="17">
        <v>185.9</v>
      </c>
      <c r="AK31" s="17"/>
      <c r="AL31" s="17"/>
      <c r="AM31" s="17"/>
      <c r="AN31" s="17">
        <v>6.5</v>
      </c>
      <c r="AO31" s="17">
        <v>460.6</v>
      </c>
      <c r="AP31" s="17">
        <v>81.3</v>
      </c>
      <c r="AQ31" s="17">
        <v>0</v>
      </c>
      <c r="AR31" s="17">
        <v>42</v>
      </c>
      <c r="AS31" s="17">
        <v>18.5</v>
      </c>
      <c r="AT31" s="17">
        <v>18.8</v>
      </c>
      <c r="AU31" s="17">
        <v>51.7</v>
      </c>
      <c r="AV31" s="17"/>
      <c r="AW31" s="17"/>
      <c r="AX31" s="17"/>
      <c r="AY31" s="17">
        <v>106.1</v>
      </c>
      <c r="AZ31" s="17">
        <v>42.5</v>
      </c>
      <c r="BA31" s="17">
        <v>42.2</v>
      </c>
      <c r="BB31" s="17">
        <v>2.2000000000000002</v>
      </c>
      <c r="BC31" s="17">
        <v>33.700000000000003</v>
      </c>
      <c r="BD31" s="17">
        <v>150.1</v>
      </c>
      <c r="BE31" s="17"/>
      <c r="BF31" s="17"/>
      <c r="BG31" s="17">
        <v>0</v>
      </c>
      <c r="BH31" s="17"/>
      <c r="BI31" s="17"/>
      <c r="BJ31" s="17">
        <v>43.5</v>
      </c>
      <c r="BK31" s="17"/>
      <c r="BL31" s="17"/>
      <c r="BM31" s="17"/>
      <c r="BN31" s="17">
        <v>127.6</v>
      </c>
      <c r="BO31" s="17">
        <v>0</v>
      </c>
      <c r="BP31" s="17">
        <v>0</v>
      </c>
      <c r="BQ31" s="17">
        <v>0</v>
      </c>
      <c r="BR31" s="17"/>
      <c r="BS31" s="17">
        <v>0</v>
      </c>
      <c r="BT31" s="17"/>
      <c r="BU31" s="17"/>
      <c r="BV31" s="17"/>
      <c r="BW31" s="17"/>
      <c r="BX31" s="17">
        <v>17.2</v>
      </c>
      <c r="BY31" s="17"/>
      <c r="BZ31" s="17"/>
      <c r="CA31" s="17">
        <v>2.4</v>
      </c>
      <c r="CB31" s="17">
        <v>42</v>
      </c>
      <c r="CC31" s="17">
        <v>124.5</v>
      </c>
      <c r="CD31" s="17">
        <v>65.900000000000006</v>
      </c>
      <c r="CE31" s="17">
        <v>70.8</v>
      </c>
      <c r="CF31" s="17"/>
      <c r="CG31" s="17"/>
      <c r="CH31" s="17">
        <v>0</v>
      </c>
      <c r="CI31" s="17">
        <v>0</v>
      </c>
      <c r="CJ31" s="17">
        <v>103.1</v>
      </c>
      <c r="CK31" s="17">
        <v>100.8</v>
      </c>
      <c r="CL31" s="17">
        <v>121.7</v>
      </c>
      <c r="CM31" s="17">
        <v>0</v>
      </c>
      <c r="CN31" s="17"/>
      <c r="CO31" s="17"/>
      <c r="CP31" s="17"/>
      <c r="CQ31" s="17"/>
      <c r="CR31" s="17">
        <v>202.9</v>
      </c>
      <c r="CS31" s="17">
        <v>97.4</v>
      </c>
      <c r="CT31" s="17">
        <v>7</v>
      </c>
      <c r="CU31" s="17">
        <v>4.5</v>
      </c>
      <c r="CV31" s="17">
        <v>0</v>
      </c>
      <c r="CW31" s="17">
        <v>1</v>
      </c>
      <c r="CX31" s="17">
        <v>72.099999999999994</v>
      </c>
      <c r="CY31" s="17">
        <v>80.8</v>
      </c>
      <c r="CZ31" s="17">
        <v>10.8</v>
      </c>
      <c r="DA31" s="17">
        <v>0.2</v>
      </c>
      <c r="DB31" s="17">
        <v>20.3</v>
      </c>
      <c r="DC31" s="17">
        <v>9.9</v>
      </c>
      <c r="DD31" s="17">
        <v>3.8</v>
      </c>
      <c r="DE31" s="17">
        <v>139.5</v>
      </c>
      <c r="DF31" s="17">
        <v>1.2</v>
      </c>
      <c r="DG31" s="17">
        <v>1.8</v>
      </c>
      <c r="DH31" s="17">
        <v>2.9</v>
      </c>
      <c r="DI31" s="17">
        <v>20.3</v>
      </c>
      <c r="DJ31" s="17">
        <v>20</v>
      </c>
      <c r="DK31" s="17">
        <v>18.7</v>
      </c>
      <c r="DL31" s="17">
        <v>3.3</v>
      </c>
      <c r="DM31" s="17">
        <v>18.399999999999999</v>
      </c>
      <c r="DN31" s="17">
        <v>3.5</v>
      </c>
      <c r="DO31" s="17">
        <v>17.3</v>
      </c>
      <c r="DP31" s="17">
        <v>12.5</v>
      </c>
      <c r="DQ31" s="17">
        <v>53.7</v>
      </c>
      <c r="DR31" s="17">
        <v>0</v>
      </c>
      <c r="DS31" s="17">
        <v>3.4</v>
      </c>
      <c r="DT31" s="17">
        <v>3.9</v>
      </c>
      <c r="DU31" s="17">
        <v>2.6</v>
      </c>
      <c r="DV31" s="17">
        <v>0.4</v>
      </c>
      <c r="DW31" s="17">
        <v>0.4</v>
      </c>
      <c r="DX31" s="17">
        <v>19.8</v>
      </c>
      <c r="DY31" s="17">
        <v>9.4</v>
      </c>
      <c r="DZ31" s="17">
        <v>19.5</v>
      </c>
      <c r="EA31" s="17">
        <v>20.2</v>
      </c>
      <c r="EB31" s="17">
        <v>0</v>
      </c>
      <c r="EC31" s="17">
        <v>0</v>
      </c>
      <c r="ED31" s="17">
        <v>20.100000000000001</v>
      </c>
      <c r="EE31" s="17">
        <v>42.5</v>
      </c>
      <c r="EF31" s="17">
        <v>74.5</v>
      </c>
      <c r="EG31" s="17">
        <v>10.7</v>
      </c>
      <c r="EH31" s="17">
        <v>5.8</v>
      </c>
      <c r="EI31" s="17">
        <v>27.6</v>
      </c>
      <c r="EJ31" s="17">
        <v>20.5</v>
      </c>
      <c r="EK31" s="17">
        <v>7.1</v>
      </c>
      <c r="EL31" s="17">
        <v>6.4</v>
      </c>
      <c r="EM31" s="17">
        <v>20.399999999999999</v>
      </c>
      <c r="EN31" s="17">
        <v>20.399999999999999</v>
      </c>
      <c r="EO31" s="17">
        <v>20</v>
      </c>
      <c r="EP31" s="17">
        <v>9.1999999999999993</v>
      </c>
      <c r="EQ31" s="17">
        <v>181.5</v>
      </c>
      <c r="ER31" s="17">
        <v>11</v>
      </c>
      <c r="ES31" s="17">
        <v>148.30000000000001</v>
      </c>
      <c r="ET31" s="17"/>
      <c r="EU31" s="17">
        <v>0</v>
      </c>
      <c r="EV31" s="17">
        <v>5.0999999999999996</v>
      </c>
      <c r="EW31" s="17">
        <v>88.2</v>
      </c>
      <c r="EX31" s="17">
        <v>2.5</v>
      </c>
      <c r="EY31" s="17">
        <v>2.2999999999999998</v>
      </c>
      <c r="EZ31" s="17">
        <v>1.9</v>
      </c>
      <c r="FA31" s="17">
        <v>0.9</v>
      </c>
      <c r="FB31" s="17">
        <v>8.6</v>
      </c>
      <c r="FC31" s="17">
        <v>8.4</v>
      </c>
      <c r="FD31" s="17">
        <v>20</v>
      </c>
      <c r="FE31" s="17">
        <v>20</v>
      </c>
      <c r="FF31" s="17">
        <v>7.2</v>
      </c>
      <c r="FG31" s="17">
        <v>27.6</v>
      </c>
      <c r="FH31" s="17">
        <v>34.5</v>
      </c>
      <c r="FI31" s="17">
        <v>13.9</v>
      </c>
      <c r="FJ31" s="17">
        <v>17.2</v>
      </c>
      <c r="FK31" s="17">
        <v>7.9</v>
      </c>
      <c r="FL31" s="17">
        <v>10.3</v>
      </c>
      <c r="FM31" s="17">
        <v>21.2</v>
      </c>
      <c r="FN31" s="17">
        <v>6765.8</v>
      </c>
      <c r="FO31" s="15"/>
      <c r="FP31" s="17">
        <v>24.4</v>
      </c>
      <c r="FQ31" s="17">
        <v>7.9829999999999997</v>
      </c>
      <c r="FR31" s="17">
        <v>11.898</v>
      </c>
      <c r="FS31" s="17">
        <v>13.2</v>
      </c>
      <c r="FT31" s="17">
        <v>24.88008</v>
      </c>
      <c r="FU31" s="17">
        <v>18.94951</v>
      </c>
      <c r="FV31" s="17">
        <v>9.6</v>
      </c>
      <c r="FW31" s="17">
        <v>14.5</v>
      </c>
      <c r="FX31" s="17">
        <v>125.41059</v>
      </c>
    </row>
    <row r="32" spans="1:180" ht="24" customHeight="1" x14ac:dyDescent="0.3">
      <c r="A32" s="16" t="s">
        <v>58</v>
      </c>
      <c r="B32" s="16" t="s">
        <v>812</v>
      </c>
      <c r="C32" s="17">
        <v>101</v>
      </c>
      <c r="D32" s="17">
        <v>586.6</v>
      </c>
      <c r="E32" s="17">
        <v>199.8</v>
      </c>
      <c r="F32" s="17"/>
      <c r="G32" s="17"/>
      <c r="H32" s="17">
        <v>33.1</v>
      </c>
      <c r="I32" s="17">
        <v>239.4</v>
      </c>
      <c r="J32" s="17"/>
      <c r="K32" s="17"/>
      <c r="L32" s="17">
        <v>130.6</v>
      </c>
      <c r="M32" s="17">
        <v>130.6</v>
      </c>
      <c r="N32" s="17">
        <v>130.4</v>
      </c>
      <c r="O32" s="17">
        <v>232.7</v>
      </c>
      <c r="P32" s="17">
        <v>135.30000000000001</v>
      </c>
      <c r="Q32" s="17">
        <v>73.599999999999994</v>
      </c>
      <c r="R32" s="17">
        <v>543.70000000000005</v>
      </c>
      <c r="S32" s="17">
        <v>10</v>
      </c>
      <c r="T32" s="17"/>
      <c r="U32" s="17"/>
      <c r="V32" s="17"/>
      <c r="W32" s="17"/>
      <c r="X32" s="17">
        <v>80.599999999999994</v>
      </c>
      <c r="Y32" s="17">
        <v>6.7</v>
      </c>
      <c r="Z32" s="17">
        <v>5</v>
      </c>
      <c r="AA32" s="17">
        <v>0</v>
      </c>
      <c r="AB32" s="17">
        <v>6.9</v>
      </c>
      <c r="AC32" s="17"/>
      <c r="AD32" s="17">
        <v>141.5</v>
      </c>
      <c r="AE32" s="17"/>
      <c r="AF32" s="17"/>
      <c r="AG32" s="17"/>
      <c r="AH32" s="17"/>
      <c r="AI32" s="17">
        <v>108.9</v>
      </c>
      <c r="AJ32" s="17">
        <v>210.8</v>
      </c>
      <c r="AK32" s="17"/>
      <c r="AL32" s="17"/>
      <c r="AM32" s="17"/>
      <c r="AN32" s="17">
        <v>6.5</v>
      </c>
      <c r="AO32" s="17">
        <v>454.5</v>
      </c>
      <c r="AP32" s="17">
        <v>81.3</v>
      </c>
      <c r="AQ32" s="17">
        <v>0</v>
      </c>
      <c r="AR32" s="17">
        <v>41.9</v>
      </c>
      <c r="AS32" s="17">
        <v>18.399999999999999</v>
      </c>
      <c r="AT32" s="17">
        <v>18.8</v>
      </c>
      <c r="AU32" s="17">
        <v>47.9</v>
      </c>
      <c r="AV32" s="17"/>
      <c r="AW32" s="17"/>
      <c r="AX32" s="17"/>
      <c r="AY32" s="17">
        <v>103.8</v>
      </c>
      <c r="AZ32" s="17">
        <v>38.9</v>
      </c>
      <c r="BA32" s="17">
        <v>41.7</v>
      </c>
      <c r="BB32" s="17">
        <v>2.2000000000000002</v>
      </c>
      <c r="BC32" s="17">
        <v>32.4</v>
      </c>
      <c r="BD32" s="17">
        <v>154.4</v>
      </c>
      <c r="BE32" s="17"/>
      <c r="BF32" s="17"/>
      <c r="BG32" s="17">
        <v>0</v>
      </c>
      <c r="BH32" s="17"/>
      <c r="BI32" s="17"/>
      <c r="BJ32" s="17">
        <v>43.5</v>
      </c>
      <c r="BK32" s="17"/>
      <c r="BL32" s="17"/>
      <c r="BM32" s="17"/>
      <c r="BN32" s="17">
        <v>125.2</v>
      </c>
      <c r="BO32" s="17">
        <v>0</v>
      </c>
      <c r="BP32" s="17">
        <v>0</v>
      </c>
      <c r="BQ32" s="17">
        <v>0</v>
      </c>
      <c r="BR32" s="17"/>
      <c r="BS32" s="17">
        <v>0</v>
      </c>
      <c r="BT32" s="17"/>
      <c r="BU32" s="17"/>
      <c r="BV32" s="17"/>
      <c r="BW32" s="17"/>
      <c r="BX32" s="17">
        <v>15.6</v>
      </c>
      <c r="BY32" s="17"/>
      <c r="BZ32" s="17"/>
      <c r="CA32" s="17">
        <v>2.4</v>
      </c>
      <c r="CB32" s="17">
        <v>61.4</v>
      </c>
      <c r="CC32" s="17">
        <v>119.9</v>
      </c>
      <c r="CD32" s="17">
        <v>64</v>
      </c>
      <c r="CE32" s="17">
        <v>69.8</v>
      </c>
      <c r="CF32" s="17"/>
      <c r="CG32" s="17"/>
      <c r="CH32" s="17">
        <v>0</v>
      </c>
      <c r="CI32" s="17">
        <v>0</v>
      </c>
      <c r="CJ32" s="17">
        <v>103.6</v>
      </c>
      <c r="CK32" s="17">
        <v>100.6</v>
      </c>
      <c r="CL32" s="17">
        <v>120.6</v>
      </c>
      <c r="CM32" s="17">
        <v>0</v>
      </c>
      <c r="CN32" s="17"/>
      <c r="CO32" s="17"/>
      <c r="CP32" s="17"/>
      <c r="CQ32" s="17"/>
      <c r="CR32" s="17">
        <v>182.9</v>
      </c>
      <c r="CS32" s="17">
        <v>92.9</v>
      </c>
      <c r="CT32" s="17">
        <v>6.9</v>
      </c>
      <c r="CU32" s="17">
        <v>4.3</v>
      </c>
      <c r="CV32" s="17">
        <v>0</v>
      </c>
      <c r="CW32" s="17">
        <v>1.2</v>
      </c>
      <c r="CX32" s="17">
        <v>76.900000000000006</v>
      </c>
      <c r="CY32" s="17">
        <v>76.3</v>
      </c>
      <c r="CZ32" s="17">
        <v>10.9</v>
      </c>
      <c r="DA32" s="17">
        <v>0.2</v>
      </c>
      <c r="DB32" s="17">
        <v>20</v>
      </c>
      <c r="DC32" s="17">
        <v>9.9</v>
      </c>
      <c r="DD32" s="17">
        <v>3.5</v>
      </c>
      <c r="DE32" s="17">
        <v>198.4</v>
      </c>
      <c r="DF32" s="17">
        <v>1.2</v>
      </c>
      <c r="DG32" s="17">
        <v>1.8</v>
      </c>
      <c r="DH32" s="17">
        <v>2.9</v>
      </c>
      <c r="DI32" s="17">
        <v>19.600000000000001</v>
      </c>
      <c r="DJ32" s="17">
        <v>20</v>
      </c>
      <c r="DK32" s="17">
        <v>18.600000000000001</v>
      </c>
      <c r="DL32" s="17">
        <v>3.3</v>
      </c>
      <c r="DM32" s="17">
        <v>18.399999999999999</v>
      </c>
      <c r="DN32" s="17">
        <v>3.8</v>
      </c>
      <c r="DO32" s="17">
        <v>16.7</v>
      </c>
      <c r="DP32" s="17">
        <v>12.7</v>
      </c>
      <c r="DQ32" s="17">
        <v>57.6</v>
      </c>
      <c r="DR32" s="17">
        <v>0</v>
      </c>
      <c r="DS32" s="17">
        <v>3.5</v>
      </c>
      <c r="DT32" s="17">
        <v>3.9</v>
      </c>
      <c r="DU32" s="17">
        <v>2.6</v>
      </c>
      <c r="DV32" s="17">
        <v>0.4</v>
      </c>
      <c r="DW32" s="17">
        <v>0.4</v>
      </c>
      <c r="DX32" s="17">
        <v>19.8</v>
      </c>
      <c r="DY32" s="17">
        <v>9.5</v>
      </c>
      <c r="DZ32" s="17">
        <v>19.3</v>
      </c>
      <c r="EA32" s="17">
        <v>20.100000000000001</v>
      </c>
      <c r="EB32" s="17">
        <v>0</v>
      </c>
      <c r="EC32" s="17">
        <v>0</v>
      </c>
      <c r="ED32" s="17">
        <v>27.1</v>
      </c>
      <c r="EE32" s="17">
        <v>53</v>
      </c>
      <c r="EF32" s="17">
        <v>90.3</v>
      </c>
      <c r="EG32" s="17">
        <v>8.1999999999999993</v>
      </c>
      <c r="EH32" s="17">
        <v>5.7</v>
      </c>
      <c r="EI32" s="17">
        <v>29.7</v>
      </c>
      <c r="EJ32" s="17">
        <v>20.5</v>
      </c>
      <c r="EK32" s="17">
        <v>7</v>
      </c>
      <c r="EL32" s="17">
        <v>6.4</v>
      </c>
      <c r="EM32" s="17">
        <v>20.399999999999999</v>
      </c>
      <c r="EN32" s="17">
        <v>20.399999999999999</v>
      </c>
      <c r="EO32" s="17">
        <v>20</v>
      </c>
      <c r="EP32" s="17">
        <v>9.6</v>
      </c>
      <c r="EQ32" s="17">
        <v>247</v>
      </c>
      <c r="ER32" s="17">
        <v>10.3</v>
      </c>
      <c r="ES32" s="17">
        <v>119</v>
      </c>
      <c r="ET32" s="17"/>
      <c r="EU32" s="17">
        <v>0</v>
      </c>
      <c r="EV32" s="17">
        <v>1.6</v>
      </c>
      <c r="EW32" s="17">
        <v>96.4</v>
      </c>
      <c r="EX32" s="17">
        <v>2.9</v>
      </c>
      <c r="EY32" s="17">
        <v>2.2999999999999998</v>
      </c>
      <c r="EZ32" s="17">
        <v>2</v>
      </c>
      <c r="FA32" s="17">
        <v>0.9</v>
      </c>
      <c r="FB32" s="17">
        <v>8.9</v>
      </c>
      <c r="FC32" s="17">
        <v>8.3000000000000007</v>
      </c>
      <c r="FD32" s="17">
        <v>20.2</v>
      </c>
      <c r="FE32" s="17">
        <v>20</v>
      </c>
      <c r="FF32" s="17">
        <v>6.1</v>
      </c>
      <c r="FG32" s="17">
        <v>27.6</v>
      </c>
      <c r="FH32" s="17">
        <v>34.4</v>
      </c>
      <c r="FI32" s="17">
        <v>14.1</v>
      </c>
      <c r="FJ32" s="17">
        <v>17.2</v>
      </c>
      <c r="FK32" s="17">
        <v>7.8</v>
      </c>
      <c r="FL32" s="17">
        <v>11</v>
      </c>
      <c r="FM32" s="17">
        <v>20.8</v>
      </c>
      <c r="FN32" s="17">
        <v>6914</v>
      </c>
      <c r="FO32" s="15"/>
      <c r="FP32" s="17">
        <v>24.4</v>
      </c>
      <c r="FQ32" s="17">
        <v>7.9809999999999999</v>
      </c>
      <c r="FR32" s="17">
        <v>11.898</v>
      </c>
      <c r="FS32" s="17">
        <v>13.2</v>
      </c>
      <c r="FT32" s="17">
        <v>24.694890000000001</v>
      </c>
      <c r="FU32" s="17">
        <v>18.950150000000001</v>
      </c>
      <c r="FV32" s="17">
        <v>9.6</v>
      </c>
      <c r="FW32" s="17">
        <v>14.5</v>
      </c>
      <c r="FX32" s="17">
        <v>125.22404</v>
      </c>
    </row>
    <row r="33" spans="1:180" ht="24" customHeight="1" x14ac:dyDescent="0.3">
      <c r="A33" s="16" t="s">
        <v>58</v>
      </c>
      <c r="B33" s="16" t="s">
        <v>813</v>
      </c>
      <c r="C33" s="17">
        <v>99.1</v>
      </c>
      <c r="D33" s="17">
        <v>598.29999999999995</v>
      </c>
      <c r="E33" s="17">
        <v>205.4</v>
      </c>
      <c r="F33" s="17"/>
      <c r="G33" s="17"/>
      <c r="H33" s="17">
        <v>35</v>
      </c>
      <c r="I33" s="17">
        <v>244.1</v>
      </c>
      <c r="J33" s="17"/>
      <c r="K33" s="17"/>
      <c r="L33" s="17">
        <v>149.19999999999999</v>
      </c>
      <c r="M33" s="17">
        <v>149.9</v>
      </c>
      <c r="N33" s="17">
        <v>148.30000000000001</v>
      </c>
      <c r="O33" s="17">
        <v>250.1</v>
      </c>
      <c r="P33" s="17">
        <v>201.8</v>
      </c>
      <c r="Q33" s="17">
        <v>106.1</v>
      </c>
      <c r="R33" s="17">
        <v>557.29999999999995</v>
      </c>
      <c r="S33" s="17">
        <v>10.3</v>
      </c>
      <c r="T33" s="17"/>
      <c r="U33" s="17"/>
      <c r="V33" s="17"/>
      <c r="W33" s="17"/>
      <c r="X33" s="17">
        <v>83.2</v>
      </c>
      <c r="Y33" s="17">
        <v>7.5</v>
      </c>
      <c r="Z33" s="17">
        <v>5.3</v>
      </c>
      <c r="AA33" s="17">
        <v>0</v>
      </c>
      <c r="AB33" s="17">
        <v>7</v>
      </c>
      <c r="AC33" s="17"/>
      <c r="AD33" s="17">
        <v>143</v>
      </c>
      <c r="AE33" s="17"/>
      <c r="AF33" s="17"/>
      <c r="AG33" s="17"/>
      <c r="AH33" s="17"/>
      <c r="AI33" s="17">
        <v>110.3</v>
      </c>
      <c r="AJ33" s="17">
        <v>222.4</v>
      </c>
      <c r="AK33" s="17"/>
      <c r="AL33" s="17"/>
      <c r="AM33" s="17"/>
      <c r="AN33" s="17">
        <v>6.5</v>
      </c>
      <c r="AO33" s="17">
        <v>459.1</v>
      </c>
      <c r="AP33" s="17">
        <v>81.400000000000006</v>
      </c>
      <c r="AQ33" s="17">
        <v>0</v>
      </c>
      <c r="AR33" s="17">
        <v>42.1</v>
      </c>
      <c r="AS33" s="17">
        <v>18.5</v>
      </c>
      <c r="AT33" s="17">
        <v>18.8</v>
      </c>
      <c r="AU33" s="17">
        <v>50.4</v>
      </c>
      <c r="AV33" s="17"/>
      <c r="AW33" s="17"/>
      <c r="AX33" s="17"/>
      <c r="AY33" s="17">
        <v>106.3</v>
      </c>
      <c r="AZ33" s="17">
        <v>39.9</v>
      </c>
      <c r="BA33" s="17">
        <v>46.3</v>
      </c>
      <c r="BB33" s="17">
        <v>2.2000000000000002</v>
      </c>
      <c r="BC33" s="17">
        <v>34</v>
      </c>
      <c r="BD33" s="17">
        <v>162.1</v>
      </c>
      <c r="BE33" s="17"/>
      <c r="BF33" s="17"/>
      <c r="BG33" s="17">
        <v>0</v>
      </c>
      <c r="BH33" s="17"/>
      <c r="BI33" s="17"/>
      <c r="BJ33" s="17">
        <v>43</v>
      </c>
      <c r="BK33" s="17"/>
      <c r="BL33" s="17"/>
      <c r="BM33" s="17"/>
      <c r="BN33" s="17">
        <v>128</v>
      </c>
      <c r="BO33" s="17">
        <v>0</v>
      </c>
      <c r="BP33" s="17">
        <v>0</v>
      </c>
      <c r="BQ33" s="17">
        <v>0</v>
      </c>
      <c r="BR33" s="17"/>
      <c r="BS33" s="17">
        <v>0</v>
      </c>
      <c r="BT33" s="17"/>
      <c r="BU33" s="17"/>
      <c r="BV33" s="17"/>
      <c r="BW33" s="17"/>
      <c r="BX33" s="17">
        <v>26.6</v>
      </c>
      <c r="BY33" s="17"/>
      <c r="BZ33" s="17"/>
      <c r="CA33" s="17">
        <v>2.4</v>
      </c>
      <c r="CB33" s="17">
        <v>116.7</v>
      </c>
      <c r="CC33" s="17">
        <v>132.6</v>
      </c>
      <c r="CD33" s="17">
        <v>66.400000000000006</v>
      </c>
      <c r="CE33" s="17">
        <v>71</v>
      </c>
      <c r="CF33" s="17"/>
      <c r="CG33" s="17"/>
      <c r="CH33" s="17">
        <v>0</v>
      </c>
      <c r="CI33" s="17">
        <v>0</v>
      </c>
      <c r="CJ33" s="17">
        <v>139.69999999999999</v>
      </c>
      <c r="CK33" s="17">
        <v>139.80000000000001</v>
      </c>
      <c r="CL33" s="17">
        <v>141.80000000000001</v>
      </c>
      <c r="CM33" s="17">
        <v>0</v>
      </c>
      <c r="CN33" s="17"/>
      <c r="CO33" s="17"/>
      <c r="CP33" s="17"/>
      <c r="CQ33" s="17"/>
      <c r="CR33" s="17">
        <v>136.69999999999999</v>
      </c>
      <c r="CS33" s="17">
        <v>76.400000000000006</v>
      </c>
      <c r="CT33" s="17">
        <v>6.9</v>
      </c>
      <c r="CU33" s="17">
        <v>4.4000000000000004</v>
      </c>
      <c r="CV33" s="17">
        <v>0</v>
      </c>
      <c r="CW33" s="17">
        <v>1.2</v>
      </c>
      <c r="CX33" s="17">
        <v>79.099999999999994</v>
      </c>
      <c r="CY33" s="17">
        <v>72.5</v>
      </c>
      <c r="CZ33" s="17">
        <v>13</v>
      </c>
      <c r="DA33" s="17">
        <v>0.2</v>
      </c>
      <c r="DB33" s="17">
        <v>20.399999999999999</v>
      </c>
      <c r="DC33" s="17">
        <v>10</v>
      </c>
      <c r="DD33" s="17">
        <v>3.1</v>
      </c>
      <c r="DE33" s="17">
        <v>92.6</v>
      </c>
      <c r="DF33" s="17">
        <v>1.2</v>
      </c>
      <c r="DG33" s="17">
        <v>1.8</v>
      </c>
      <c r="DH33" s="17">
        <v>2.8</v>
      </c>
      <c r="DI33" s="17">
        <v>20.6</v>
      </c>
      <c r="DJ33" s="17">
        <v>20</v>
      </c>
      <c r="DK33" s="17">
        <v>18.600000000000001</v>
      </c>
      <c r="DL33" s="17">
        <v>3</v>
      </c>
      <c r="DM33" s="17">
        <v>18.399999999999999</v>
      </c>
      <c r="DN33" s="17">
        <v>2.8</v>
      </c>
      <c r="DO33" s="17">
        <v>19.2</v>
      </c>
      <c r="DP33" s="17">
        <v>13.1</v>
      </c>
      <c r="DQ33" s="17">
        <v>51.1</v>
      </c>
      <c r="DR33" s="17">
        <v>0</v>
      </c>
      <c r="DS33" s="17">
        <v>3.4</v>
      </c>
      <c r="DT33" s="17">
        <v>3.9</v>
      </c>
      <c r="DU33" s="17">
        <v>2.6</v>
      </c>
      <c r="DV33" s="17">
        <v>0.4</v>
      </c>
      <c r="DW33" s="17">
        <v>0.4</v>
      </c>
      <c r="DX33" s="17">
        <v>19.8</v>
      </c>
      <c r="DY33" s="17">
        <v>9.1999999999999993</v>
      </c>
      <c r="DZ33" s="17">
        <v>19.8</v>
      </c>
      <c r="EA33" s="17">
        <v>20.2</v>
      </c>
      <c r="EB33" s="17">
        <v>0</v>
      </c>
      <c r="EC33" s="17">
        <v>0.3</v>
      </c>
      <c r="ED33" s="17">
        <v>33.6</v>
      </c>
      <c r="EE33" s="17">
        <v>72.099999999999994</v>
      </c>
      <c r="EF33" s="17">
        <v>89.4</v>
      </c>
      <c r="EG33" s="17">
        <v>12.8</v>
      </c>
      <c r="EH33" s="17">
        <v>10.8</v>
      </c>
      <c r="EI33" s="17">
        <v>37.4</v>
      </c>
      <c r="EJ33" s="17">
        <v>20.5</v>
      </c>
      <c r="EK33" s="17">
        <v>7</v>
      </c>
      <c r="EL33" s="17">
        <v>6.4</v>
      </c>
      <c r="EM33" s="17">
        <v>20.399999999999999</v>
      </c>
      <c r="EN33" s="17">
        <v>20.399999999999999</v>
      </c>
      <c r="EO33" s="17">
        <v>20</v>
      </c>
      <c r="EP33" s="17">
        <v>11.9</v>
      </c>
      <c r="EQ33" s="17">
        <v>114.9</v>
      </c>
      <c r="ER33" s="17">
        <v>8.1</v>
      </c>
      <c r="ES33" s="17">
        <v>98.6</v>
      </c>
      <c r="ET33" s="17"/>
      <c r="EU33" s="17">
        <v>0.6</v>
      </c>
      <c r="EV33" s="17">
        <v>4.7</v>
      </c>
      <c r="EW33" s="17">
        <v>102.3</v>
      </c>
      <c r="EX33" s="17">
        <v>3.3</v>
      </c>
      <c r="EY33" s="17">
        <v>2.2999999999999998</v>
      </c>
      <c r="EZ33" s="17">
        <v>2</v>
      </c>
      <c r="FA33" s="17">
        <v>0.9</v>
      </c>
      <c r="FB33" s="17">
        <v>10.9</v>
      </c>
      <c r="FC33" s="17">
        <v>8.3000000000000007</v>
      </c>
      <c r="FD33" s="17">
        <v>20</v>
      </c>
      <c r="FE33" s="17">
        <v>20</v>
      </c>
      <c r="FF33" s="17">
        <v>6.5</v>
      </c>
      <c r="FG33" s="17">
        <v>27.7</v>
      </c>
      <c r="FH33" s="17">
        <v>34.6</v>
      </c>
      <c r="FI33" s="17">
        <v>14.2</v>
      </c>
      <c r="FJ33" s="17">
        <v>17.2</v>
      </c>
      <c r="FK33" s="17">
        <v>6.3</v>
      </c>
      <c r="FL33" s="17">
        <v>10.9</v>
      </c>
      <c r="FM33" s="17">
        <v>20.5</v>
      </c>
      <c r="FN33" s="17">
        <v>7075.8</v>
      </c>
      <c r="FO33" s="15"/>
      <c r="FP33" s="17">
        <v>24.4</v>
      </c>
      <c r="FQ33" s="17">
        <v>7.9829999999999997</v>
      </c>
      <c r="FR33" s="17">
        <v>11.388</v>
      </c>
      <c r="FS33" s="17">
        <v>13.2</v>
      </c>
      <c r="FT33" s="17">
        <v>24.137049999999999</v>
      </c>
      <c r="FU33" s="17">
        <v>18.950199999999999</v>
      </c>
      <c r="FV33" s="17">
        <v>9.4</v>
      </c>
      <c r="FW33" s="17">
        <v>14.6</v>
      </c>
      <c r="FX33" s="17">
        <v>124.05825</v>
      </c>
    </row>
    <row r="34" spans="1:180" ht="24" customHeight="1" x14ac:dyDescent="0.3">
      <c r="A34" s="18" t="s">
        <v>58</v>
      </c>
      <c r="B34" s="18" t="s">
        <v>814</v>
      </c>
      <c r="C34" s="19">
        <v>101.3</v>
      </c>
      <c r="D34" s="19">
        <v>598.6</v>
      </c>
      <c r="E34" s="19">
        <v>204.7</v>
      </c>
      <c r="F34" s="19"/>
      <c r="G34" s="19"/>
      <c r="H34" s="19">
        <v>36.700000000000003</v>
      </c>
      <c r="I34" s="19">
        <v>246.7</v>
      </c>
      <c r="J34" s="19"/>
      <c r="K34" s="19"/>
      <c r="L34" s="19">
        <v>176</v>
      </c>
      <c r="M34" s="19">
        <v>101.5</v>
      </c>
      <c r="N34" s="19">
        <v>151.9</v>
      </c>
      <c r="O34" s="19">
        <v>161.19999999999999</v>
      </c>
      <c r="P34" s="19">
        <v>200.9</v>
      </c>
      <c r="Q34" s="19">
        <v>107.4</v>
      </c>
      <c r="R34" s="19">
        <v>510.5</v>
      </c>
      <c r="S34" s="19">
        <v>10.3</v>
      </c>
      <c r="T34" s="19"/>
      <c r="U34" s="19"/>
      <c r="V34" s="19"/>
      <c r="W34" s="19"/>
      <c r="X34" s="19">
        <v>83.3</v>
      </c>
      <c r="Y34" s="19">
        <v>7.7</v>
      </c>
      <c r="Z34" s="19">
        <v>5.4</v>
      </c>
      <c r="AA34" s="19">
        <v>21.7</v>
      </c>
      <c r="AB34" s="19">
        <v>6.7</v>
      </c>
      <c r="AC34" s="19"/>
      <c r="AD34" s="19">
        <v>143.1</v>
      </c>
      <c r="AE34" s="19"/>
      <c r="AF34" s="19"/>
      <c r="AG34" s="19"/>
      <c r="AH34" s="19"/>
      <c r="AI34" s="19">
        <v>110.3</v>
      </c>
      <c r="AJ34" s="19">
        <v>211.8</v>
      </c>
      <c r="AK34" s="19"/>
      <c r="AL34" s="19"/>
      <c r="AM34" s="19"/>
      <c r="AN34" s="19">
        <v>6.5</v>
      </c>
      <c r="AO34" s="19">
        <v>413.5</v>
      </c>
      <c r="AP34" s="19">
        <v>81.3</v>
      </c>
      <c r="AQ34" s="19">
        <v>0</v>
      </c>
      <c r="AR34" s="19">
        <v>42.1</v>
      </c>
      <c r="AS34" s="19">
        <v>18.399999999999999</v>
      </c>
      <c r="AT34" s="19">
        <v>18.8</v>
      </c>
      <c r="AU34" s="19">
        <v>55.2</v>
      </c>
      <c r="AV34" s="19"/>
      <c r="AW34" s="19"/>
      <c r="AX34" s="19"/>
      <c r="AY34" s="19">
        <v>106.5</v>
      </c>
      <c r="AZ34" s="19">
        <v>40.799999999999997</v>
      </c>
      <c r="BA34" s="19">
        <v>46.1</v>
      </c>
      <c r="BB34" s="19">
        <v>2.2000000000000002</v>
      </c>
      <c r="BC34" s="19">
        <v>33.9</v>
      </c>
      <c r="BD34" s="19">
        <v>162.30000000000001</v>
      </c>
      <c r="BE34" s="19"/>
      <c r="BF34" s="19"/>
      <c r="BG34" s="19">
        <v>92.2</v>
      </c>
      <c r="BH34" s="19"/>
      <c r="BI34" s="19"/>
      <c r="BJ34" s="19">
        <v>43.5</v>
      </c>
      <c r="BK34" s="19"/>
      <c r="BL34" s="19"/>
      <c r="BM34" s="19"/>
      <c r="BN34" s="19">
        <v>128.4</v>
      </c>
      <c r="BO34" s="19">
        <v>0</v>
      </c>
      <c r="BP34" s="19">
        <v>10.6</v>
      </c>
      <c r="BQ34" s="19">
        <v>53.7</v>
      </c>
      <c r="BR34" s="19"/>
      <c r="BS34" s="19">
        <v>0</v>
      </c>
      <c r="BT34" s="19"/>
      <c r="BU34" s="19"/>
      <c r="BV34" s="19"/>
      <c r="BW34" s="19"/>
      <c r="BX34" s="19">
        <v>36.9</v>
      </c>
      <c r="BY34" s="19"/>
      <c r="BZ34" s="19"/>
      <c r="CA34" s="19">
        <v>2.4</v>
      </c>
      <c r="CB34" s="19">
        <v>140.80000000000001</v>
      </c>
      <c r="CC34" s="19">
        <v>133.30000000000001</v>
      </c>
      <c r="CD34" s="19">
        <v>66.7</v>
      </c>
      <c r="CE34" s="19">
        <v>73.099999999999994</v>
      </c>
      <c r="CF34" s="19"/>
      <c r="CG34" s="19"/>
      <c r="CH34" s="19">
        <v>44.5</v>
      </c>
      <c r="CI34" s="19">
        <v>45.8</v>
      </c>
      <c r="CJ34" s="19">
        <v>138.69999999999999</v>
      </c>
      <c r="CK34" s="19">
        <v>138.5</v>
      </c>
      <c r="CL34" s="19">
        <v>146</v>
      </c>
      <c r="CM34" s="19">
        <v>90.6</v>
      </c>
      <c r="CN34" s="19"/>
      <c r="CO34" s="19"/>
      <c r="CP34" s="19"/>
      <c r="CQ34" s="19"/>
      <c r="CR34" s="19">
        <v>136.69999999999999</v>
      </c>
      <c r="CS34" s="19">
        <v>76.7</v>
      </c>
      <c r="CT34" s="19">
        <v>6.9</v>
      </c>
      <c r="CU34" s="19">
        <v>4.4000000000000004</v>
      </c>
      <c r="CV34" s="19">
        <v>0</v>
      </c>
      <c r="CW34" s="19">
        <v>1.2</v>
      </c>
      <c r="CX34" s="19">
        <v>86.8</v>
      </c>
      <c r="CY34" s="19">
        <v>21.7</v>
      </c>
      <c r="CZ34" s="19">
        <v>12.8</v>
      </c>
      <c r="DA34" s="19">
        <v>0.4</v>
      </c>
      <c r="DB34" s="19">
        <v>20.5</v>
      </c>
      <c r="DC34" s="19">
        <v>9.8000000000000007</v>
      </c>
      <c r="DD34" s="19">
        <v>3.1</v>
      </c>
      <c r="DE34" s="19">
        <v>41.6</v>
      </c>
      <c r="DF34" s="19">
        <v>1.2</v>
      </c>
      <c r="DG34" s="19">
        <v>1.8</v>
      </c>
      <c r="DH34" s="19">
        <v>3.5</v>
      </c>
      <c r="DI34" s="19">
        <v>20.6</v>
      </c>
      <c r="DJ34" s="19">
        <v>20</v>
      </c>
      <c r="DK34" s="19">
        <v>18.7</v>
      </c>
      <c r="DL34" s="19">
        <v>2.6</v>
      </c>
      <c r="DM34" s="19">
        <v>18.399999999999999</v>
      </c>
      <c r="DN34" s="19">
        <v>4</v>
      </c>
      <c r="DO34" s="19">
        <v>18.899999999999999</v>
      </c>
      <c r="DP34" s="19">
        <v>15.3</v>
      </c>
      <c r="DQ34" s="19">
        <v>56.1</v>
      </c>
      <c r="DR34" s="19">
        <v>0</v>
      </c>
      <c r="DS34" s="19">
        <v>3.5</v>
      </c>
      <c r="DT34" s="19">
        <v>7.6</v>
      </c>
      <c r="DU34" s="19">
        <v>2.6</v>
      </c>
      <c r="DV34" s="19">
        <v>0.4</v>
      </c>
      <c r="DW34" s="19">
        <v>0.4</v>
      </c>
      <c r="DX34" s="19">
        <v>19.8</v>
      </c>
      <c r="DY34" s="19">
        <v>8.8000000000000007</v>
      </c>
      <c r="DZ34" s="19">
        <v>19.600000000000001</v>
      </c>
      <c r="EA34" s="19">
        <v>20.2</v>
      </c>
      <c r="EB34" s="19">
        <v>0</v>
      </c>
      <c r="EC34" s="19">
        <v>1.6</v>
      </c>
      <c r="ED34" s="19">
        <v>27.2</v>
      </c>
      <c r="EE34" s="19">
        <v>70.099999999999994</v>
      </c>
      <c r="EF34" s="19">
        <v>103</v>
      </c>
      <c r="EG34" s="19">
        <v>13.6</v>
      </c>
      <c r="EH34" s="19">
        <v>11.7</v>
      </c>
      <c r="EI34" s="19">
        <v>40.200000000000003</v>
      </c>
      <c r="EJ34" s="19">
        <v>6.9</v>
      </c>
      <c r="EK34" s="19">
        <v>7</v>
      </c>
      <c r="EL34" s="19">
        <v>6.4</v>
      </c>
      <c r="EM34" s="19">
        <v>20.399999999999999</v>
      </c>
      <c r="EN34" s="19">
        <v>20.399999999999999</v>
      </c>
      <c r="EO34" s="19">
        <v>20</v>
      </c>
      <c r="EP34" s="19">
        <v>11.7</v>
      </c>
      <c r="EQ34" s="19">
        <v>53.7</v>
      </c>
      <c r="ER34" s="19">
        <v>8.6999999999999993</v>
      </c>
      <c r="ES34" s="19">
        <v>116.6</v>
      </c>
      <c r="ET34" s="19"/>
      <c r="EU34" s="19">
        <v>21.9</v>
      </c>
      <c r="EV34" s="19">
        <v>20.6</v>
      </c>
      <c r="EW34" s="19">
        <v>63.3</v>
      </c>
      <c r="EX34" s="19">
        <v>3.4</v>
      </c>
      <c r="EY34" s="19">
        <v>2.2999999999999998</v>
      </c>
      <c r="EZ34" s="19">
        <v>2</v>
      </c>
      <c r="FA34" s="19">
        <v>0.9</v>
      </c>
      <c r="FB34" s="19">
        <v>6.3</v>
      </c>
      <c r="FC34" s="19">
        <v>8.3000000000000007</v>
      </c>
      <c r="FD34" s="19">
        <v>19.899999999999999</v>
      </c>
      <c r="FE34" s="19">
        <v>19.8</v>
      </c>
      <c r="FF34" s="19">
        <v>7.1</v>
      </c>
      <c r="FG34" s="19">
        <v>27.9</v>
      </c>
      <c r="FH34" s="19">
        <v>34.700000000000003</v>
      </c>
      <c r="FI34" s="19">
        <v>14.4</v>
      </c>
      <c r="FJ34" s="19">
        <v>17.2</v>
      </c>
      <c r="FK34" s="19">
        <v>9.6999999999999993</v>
      </c>
      <c r="FL34" s="19">
        <v>11</v>
      </c>
      <c r="FM34" s="19">
        <v>20.100000000000001</v>
      </c>
      <c r="FN34" s="19">
        <v>7147.6</v>
      </c>
      <c r="FO34" s="15"/>
      <c r="FP34" s="19">
        <v>24.4</v>
      </c>
      <c r="FQ34" s="19">
        <v>7.9829999999999997</v>
      </c>
      <c r="FR34" s="19">
        <v>11.256</v>
      </c>
      <c r="FS34" s="19">
        <v>13.2</v>
      </c>
      <c r="FT34" s="19">
        <v>24.133890000000001</v>
      </c>
      <c r="FU34" s="19">
        <v>18.950119999999998</v>
      </c>
      <c r="FV34" s="19">
        <v>9.6</v>
      </c>
      <c r="FW34" s="19">
        <v>14.6</v>
      </c>
      <c r="FX34" s="19">
        <v>124.12300999999999</v>
      </c>
    </row>
    <row r="35" spans="1:180" ht="24" customHeight="1" x14ac:dyDescent="0.3">
      <c r="A35" s="13" t="s">
        <v>58</v>
      </c>
      <c r="B35" s="13" t="s">
        <v>815</v>
      </c>
      <c r="C35" s="14">
        <v>100.6</v>
      </c>
      <c r="D35" s="14">
        <v>588.4</v>
      </c>
      <c r="E35" s="14">
        <v>202.5</v>
      </c>
      <c r="F35" s="14"/>
      <c r="G35" s="14"/>
      <c r="H35" s="14">
        <v>34.299999999999997</v>
      </c>
      <c r="I35" s="14">
        <v>241</v>
      </c>
      <c r="J35" s="14"/>
      <c r="K35" s="14"/>
      <c r="L35" s="14">
        <v>113.5</v>
      </c>
      <c r="M35" s="14">
        <v>198.6</v>
      </c>
      <c r="N35" s="14">
        <v>149.80000000000001</v>
      </c>
      <c r="O35" s="14">
        <v>0</v>
      </c>
      <c r="P35" s="14">
        <v>199.8</v>
      </c>
      <c r="Q35" s="14">
        <v>106.6</v>
      </c>
      <c r="R35" s="14">
        <v>453.3</v>
      </c>
      <c r="S35" s="14">
        <v>10.3</v>
      </c>
      <c r="T35" s="14"/>
      <c r="U35" s="14"/>
      <c r="V35" s="14"/>
      <c r="W35" s="14"/>
      <c r="X35" s="14">
        <v>171.2</v>
      </c>
      <c r="Y35" s="14">
        <v>6.9</v>
      </c>
      <c r="Z35" s="14">
        <v>5.0999999999999996</v>
      </c>
      <c r="AA35" s="14">
        <v>20.7</v>
      </c>
      <c r="AB35" s="14">
        <v>6.9</v>
      </c>
      <c r="AC35" s="14"/>
      <c r="AD35" s="14">
        <v>140.9</v>
      </c>
      <c r="AE35" s="14"/>
      <c r="AF35" s="14"/>
      <c r="AG35" s="14"/>
      <c r="AH35" s="14"/>
      <c r="AI35" s="14">
        <v>110.1</v>
      </c>
      <c r="AJ35" s="14">
        <v>140.1</v>
      </c>
      <c r="AK35" s="14"/>
      <c r="AL35" s="14"/>
      <c r="AM35" s="14"/>
      <c r="AN35" s="14">
        <v>6.5</v>
      </c>
      <c r="AO35" s="14">
        <v>402</v>
      </c>
      <c r="AP35" s="14">
        <v>81.099999999999994</v>
      </c>
      <c r="AQ35" s="14">
        <v>0</v>
      </c>
      <c r="AR35" s="14">
        <v>42</v>
      </c>
      <c r="AS35" s="14">
        <v>18.399999999999999</v>
      </c>
      <c r="AT35" s="14">
        <v>18.8</v>
      </c>
      <c r="AU35" s="14">
        <v>54.8</v>
      </c>
      <c r="AV35" s="14"/>
      <c r="AW35" s="14"/>
      <c r="AX35" s="14"/>
      <c r="AY35" s="14">
        <v>105.4</v>
      </c>
      <c r="AZ35" s="14">
        <v>39.299999999999997</v>
      </c>
      <c r="BA35" s="14">
        <v>44.4</v>
      </c>
      <c r="BB35" s="14">
        <v>2.2000000000000002</v>
      </c>
      <c r="BC35" s="14">
        <v>33</v>
      </c>
      <c r="BD35" s="14">
        <v>157</v>
      </c>
      <c r="BE35" s="14"/>
      <c r="BF35" s="14"/>
      <c r="BG35" s="14">
        <v>58</v>
      </c>
      <c r="BH35" s="14"/>
      <c r="BI35" s="14"/>
      <c r="BJ35" s="14">
        <v>44.1</v>
      </c>
      <c r="BK35" s="14"/>
      <c r="BL35" s="14"/>
      <c r="BM35" s="14"/>
      <c r="BN35" s="14">
        <v>127.1</v>
      </c>
      <c r="BO35" s="14">
        <v>0</v>
      </c>
      <c r="BP35" s="14">
        <v>145</v>
      </c>
      <c r="BQ35" s="14">
        <v>196.3</v>
      </c>
      <c r="BR35" s="14"/>
      <c r="BS35" s="14">
        <v>0</v>
      </c>
      <c r="BT35" s="14"/>
      <c r="BU35" s="14"/>
      <c r="BV35" s="14"/>
      <c r="BW35" s="14"/>
      <c r="BX35" s="14">
        <v>35.5</v>
      </c>
      <c r="BY35" s="14"/>
      <c r="BZ35" s="14"/>
      <c r="CA35" s="14">
        <v>2.4</v>
      </c>
      <c r="CB35" s="14">
        <v>65.900000000000006</v>
      </c>
      <c r="CC35" s="14">
        <v>130.19999999999999</v>
      </c>
      <c r="CD35" s="14">
        <v>65.5</v>
      </c>
      <c r="CE35" s="14">
        <v>74.8</v>
      </c>
      <c r="CF35" s="14"/>
      <c r="CG35" s="14"/>
      <c r="CH35" s="14">
        <v>29.3</v>
      </c>
      <c r="CI35" s="14">
        <v>29.4</v>
      </c>
      <c r="CJ35" s="14">
        <v>139</v>
      </c>
      <c r="CK35" s="14">
        <v>139.19999999999999</v>
      </c>
      <c r="CL35" s="14">
        <v>145.80000000000001</v>
      </c>
      <c r="CM35" s="14">
        <v>103.1</v>
      </c>
      <c r="CN35" s="14"/>
      <c r="CO35" s="14"/>
      <c r="CP35" s="14"/>
      <c r="CQ35" s="14"/>
      <c r="CR35" s="14">
        <v>136.69999999999999</v>
      </c>
      <c r="CS35" s="14">
        <v>76.400000000000006</v>
      </c>
      <c r="CT35" s="14">
        <v>6.9</v>
      </c>
      <c r="CU35" s="14">
        <v>4.3</v>
      </c>
      <c r="CV35" s="14">
        <v>0</v>
      </c>
      <c r="CW35" s="14">
        <v>1.2</v>
      </c>
      <c r="CX35" s="14">
        <v>80.900000000000006</v>
      </c>
      <c r="CY35" s="14">
        <v>24.4</v>
      </c>
      <c r="CZ35" s="14">
        <v>11.1</v>
      </c>
      <c r="DA35" s="14">
        <v>0.3</v>
      </c>
      <c r="DB35" s="14">
        <v>20.2</v>
      </c>
      <c r="DC35" s="14">
        <v>9.9</v>
      </c>
      <c r="DD35" s="14">
        <v>3.1</v>
      </c>
      <c r="DE35" s="14">
        <v>31.9</v>
      </c>
      <c r="DF35" s="14">
        <v>1.2</v>
      </c>
      <c r="DG35" s="14">
        <v>1.8</v>
      </c>
      <c r="DH35" s="14">
        <v>5.2</v>
      </c>
      <c r="DI35" s="14">
        <v>20</v>
      </c>
      <c r="DJ35" s="14">
        <v>20</v>
      </c>
      <c r="DK35" s="14">
        <v>18.600000000000001</v>
      </c>
      <c r="DL35" s="14">
        <v>2.4</v>
      </c>
      <c r="DM35" s="14">
        <v>18.399999999999999</v>
      </c>
      <c r="DN35" s="14">
        <v>3.9</v>
      </c>
      <c r="DO35" s="14">
        <v>18.7</v>
      </c>
      <c r="DP35" s="14">
        <v>17.8</v>
      </c>
      <c r="DQ35" s="14">
        <v>52.6</v>
      </c>
      <c r="DR35" s="14">
        <v>0</v>
      </c>
      <c r="DS35" s="14">
        <v>3.4</v>
      </c>
      <c r="DT35" s="14">
        <v>16.100000000000001</v>
      </c>
      <c r="DU35" s="14">
        <v>2.6</v>
      </c>
      <c r="DV35" s="14">
        <v>0.4</v>
      </c>
      <c r="DW35" s="14">
        <v>0.3</v>
      </c>
      <c r="DX35" s="14">
        <v>19.8</v>
      </c>
      <c r="DY35" s="14">
        <v>8.6</v>
      </c>
      <c r="DZ35" s="14">
        <v>19.7</v>
      </c>
      <c r="EA35" s="14">
        <v>20.100000000000001</v>
      </c>
      <c r="EB35" s="14">
        <v>0</v>
      </c>
      <c r="EC35" s="14">
        <v>3.2</v>
      </c>
      <c r="ED35" s="14">
        <v>10.7</v>
      </c>
      <c r="EE35" s="14">
        <v>79.7</v>
      </c>
      <c r="EF35" s="14">
        <v>108.8</v>
      </c>
      <c r="EG35" s="14">
        <v>15.7</v>
      </c>
      <c r="EH35" s="14">
        <v>11</v>
      </c>
      <c r="EI35" s="14">
        <v>37.1</v>
      </c>
      <c r="EJ35" s="14">
        <v>0</v>
      </c>
      <c r="EK35" s="14">
        <v>7</v>
      </c>
      <c r="EL35" s="14">
        <v>6.4</v>
      </c>
      <c r="EM35" s="14">
        <v>20.399999999999999</v>
      </c>
      <c r="EN35" s="14">
        <v>20.399999999999999</v>
      </c>
      <c r="EO35" s="14">
        <v>20</v>
      </c>
      <c r="EP35" s="14">
        <v>12.5</v>
      </c>
      <c r="EQ35" s="14">
        <v>66.5</v>
      </c>
      <c r="ER35" s="14">
        <v>6.1</v>
      </c>
      <c r="ES35" s="14">
        <v>112.7</v>
      </c>
      <c r="ET35" s="14"/>
      <c r="EU35" s="14">
        <v>39.4</v>
      </c>
      <c r="EV35" s="14">
        <v>45.4</v>
      </c>
      <c r="EW35" s="14">
        <v>77.5</v>
      </c>
      <c r="EX35" s="14">
        <v>3.3</v>
      </c>
      <c r="EY35" s="14">
        <v>2.2999999999999998</v>
      </c>
      <c r="EZ35" s="14">
        <v>2.2000000000000002</v>
      </c>
      <c r="FA35" s="14">
        <v>0.9</v>
      </c>
      <c r="FB35" s="14">
        <v>5.3</v>
      </c>
      <c r="FC35" s="14">
        <v>8.4</v>
      </c>
      <c r="FD35" s="14">
        <v>19.8</v>
      </c>
      <c r="FE35" s="14">
        <v>19.899999999999999</v>
      </c>
      <c r="FF35" s="14">
        <v>5.5</v>
      </c>
      <c r="FG35" s="14">
        <v>27.8</v>
      </c>
      <c r="FH35" s="14">
        <v>34.6</v>
      </c>
      <c r="FI35" s="14">
        <v>14.4</v>
      </c>
      <c r="FJ35" s="14">
        <v>17.2</v>
      </c>
      <c r="FK35" s="14">
        <v>9.4</v>
      </c>
      <c r="FL35" s="14">
        <v>11</v>
      </c>
      <c r="FM35" s="14">
        <v>19</v>
      </c>
      <c r="FN35" s="14">
        <v>7116.5</v>
      </c>
      <c r="FO35" s="15"/>
      <c r="FP35" s="14">
        <v>23.8</v>
      </c>
      <c r="FQ35" s="14">
        <v>7.9809999999999999</v>
      </c>
      <c r="FR35" s="14">
        <v>10.462</v>
      </c>
      <c r="FS35" s="14">
        <v>13.2</v>
      </c>
      <c r="FT35" s="14">
        <v>23.866199999999999</v>
      </c>
      <c r="FU35" s="14">
        <v>18.951090000000001</v>
      </c>
      <c r="FV35" s="14">
        <v>9.6</v>
      </c>
      <c r="FW35" s="14">
        <v>14.6</v>
      </c>
      <c r="FX35" s="14">
        <v>122.46029</v>
      </c>
    </row>
    <row r="36" spans="1:180" ht="24" customHeight="1" x14ac:dyDescent="0.3">
      <c r="A36" s="16" t="s">
        <v>58</v>
      </c>
      <c r="B36" s="16" t="s">
        <v>816</v>
      </c>
      <c r="C36" s="17">
        <v>99.1</v>
      </c>
      <c r="D36" s="17">
        <v>583.20000000000005</v>
      </c>
      <c r="E36" s="17">
        <v>200.5</v>
      </c>
      <c r="F36" s="17"/>
      <c r="G36" s="17"/>
      <c r="H36" s="17">
        <v>29.6</v>
      </c>
      <c r="I36" s="17">
        <v>229.5</v>
      </c>
      <c r="J36" s="17"/>
      <c r="K36" s="17"/>
      <c r="L36" s="17">
        <v>0</v>
      </c>
      <c r="M36" s="17">
        <v>197.1</v>
      </c>
      <c r="N36" s="17">
        <v>191.3</v>
      </c>
      <c r="O36" s="17">
        <v>0</v>
      </c>
      <c r="P36" s="17">
        <v>197.7</v>
      </c>
      <c r="Q36" s="17">
        <v>105.8</v>
      </c>
      <c r="R36" s="17">
        <v>520.4</v>
      </c>
      <c r="S36" s="17">
        <v>9.6999999999999993</v>
      </c>
      <c r="T36" s="17"/>
      <c r="U36" s="17"/>
      <c r="V36" s="17"/>
      <c r="W36" s="17"/>
      <c r="X36" s="17">
        <v>152.30000000000001</v>
      </c>
      <c r="Y36" s="17">
        <v>6</v>
      </c>
      <c r="Z36" s="17">
        <v>4.9000000000000004</v>
      </c>
      <c r="AA36" s="17">
        <v>20.7</v>
      </c>
      <c r="AB36" s="17">
        <v>7</v>
      </c>
      <c r="AC36" s="17"/>
      <c r="AD36" s="17">
        <v>141.1</v>
      </c>
      <c r="AE36" s="17"/>
      <c r="AF36" s="17"/>
      <c r="AG36" s="17"/>
      <c r="AH36" s="17"/>
      <c r="AI36" s="17">
        <v>106.9</v>
      </c>
      <c r="AJ36" s="17">
        <v>167.1</v>
      </c>
      <c r="AK36" s="17"/>
      <c r="AL36" s="17"/>
      <c r="AM36" s="17"/>
      <c r="AN36" s="17">
        <v>6.5</v>
      </c>
      <c r="AO36" s="17">
        <v>440.7</v>
      </c>
      <c r="AP36" s="17">
        <v>81.2</v>
      </c>
      <c r="AQ36" s="17">
        <v>31.9</v>
      </c>
      <c r="AR36" s="17">
        <v>41.2</v>
      </c>
      <c r="AS36" s="17">
        <v>18.600000000000001</v>
      </c>
      <c r="AT36" s="17">
        <v>18.8</v>
      </c>
      <c r="AU36" s="17">
        <v>54.2</v>
      </c>
      <c r="AV36" s="17"/>
      <c r="AW36" s="17"/>
      <c r="AX36" s="17"/>
      <c r="AY36" s="17">
        <v>101.9</v>
      </c>
      <c r="AZ36" s="17">
        <v>36.5</v>
      </c>
      <c r="BA36" s="17">
        <v>43.8</v>
      </c>
      <c r="BB36" s="17">
        <v>2.2000000000000002</v>
      </c>
      <c r="BC36" s="17">
        <v>32</v>
      </c>
      <c r="BD36" s="17">
        <v>152.19999999999999</v>
      </c>
      <c r="BE36" s="17"/>
      <c r="BF36" s="17"/>
      <c r="BG36" s="17">
        <v>57.9</v>
      </c>
      <c r="BH36" s="17"/>
      <c r="BI36" s="17"/>
      <c r="BJ36" s="17">
        <v>44.2</v>
      </c>
      <c r="BK36" s="17"/>
      <c r="BL36" s="17"/>
      <c r="BM36" s="17"/>
      <c r="BN36" s="17">
        <v>122.9</v>
      </c>
      <c r="BO36" s="17">
        <v>0</v>
      </c>
      <c r="BP36" s="17">
        <v>65.099999999999994</v>
      </c>
      <c r="BQ36" s="17">
        <v>194.9</v>
      </c>
      <c r="BR36" s="17"/>
      <c r="BS36" s="17">
        <v>0</v>
      </c>
      <c r="BT36" s="17"/>
      <c r="BU36" s="17"/>
      <c r="BV36" s="17"/>
      <c r="BW36" s="17"/>
      <c r="BX36" s="17">
        <v>33.700000000000003</v>
      </c>
      <c r="BY36" s="17"/>
      <c r="BZ36" s="17"/>
      <c r="CA36" s="17">
        <v>2.4</v>
      </c>
      <c r="CB36" s="17">
        <v>52.2</v>
      </c>
      <c r="CC36" s="17">
        <v>121.8</v>
      </c>
      <c r="CD36" s="17">
        <v>61.7</v>
      </c>
      <c r="CE36" s="17">
        <v>73</v>
      </c>
      <c r="CF36" s="17"/>
      <c r="CG36" s="17"/>
      <c r="CH36" s="17">
        <v>26.8</v>
      </c>
      <c r="CI36" s="17">
        <v>26.9</v>
      </c>
      <c r="CJ36" s="17">
        <v>138.9</v>
      </c>
      <c r="CK36" s="17">
        <v>139</v>
      </c>
      <c r="CL36" s="17">
        <v>146.30000000000001</v>
      </c>
      <c r="CM36" s="17">
        <v>97.7</v>
      </c>
      <c r="CN36" s="17"/>
      <c r="CO36" s="17"/>
      <c r="CP36" s="17"/>
      <c r="CQ36" s="17"/>
      <c r="CR36" s="17">
        <v>136.69999999999999</v>
      </c>
      <c r="CS36" s="17">
        <v>75.900000000000006</v>
      </c>
      <c r="CT36" s="17">
        <v>6.9</v>
      </c>
      <c r="CU36" s="17">
        <v>4.3</v>
      </c>
      <c r="CV36" s="17">
        <v>0</v>
      </c>
      <c r="CW36" s="17">
        <v>1.3</v>
      </c>
      <c r="CX36" s="17">
        <v>75.2</v>
      </c>
      <c r="CY36" s="17">
        <v>32.6</v>
      </c>
      <c r="CZ36" s="17">
        <v>13.3</v>
      </c>
      <c r="DA36" s="17">
        <v>0.2</v>
      </c>
      <c r="DB36" s="17">
        <v>19.7</v>
      </c>
      <c r="DC36" s="17">
        <v>9.9</v>
      </c>
      <c r="DD36" s="17">
        <v>3.2</v>
      </c>
      <c r="DE36" s="17">
        <v>81.900000000000006</v>
      </c>
      <c r="DF36" s="17">
        <v>1.2</v>
      </c>
      <c r="DG36" s="17">
        <v>1.8</v>
      </c>
      <c r="DH36" s="17">
        <v>5.2</v>
      </c>
      <c r="DI36" s="17">
        <v>19.600000000000001</v>
      </c>
      <c r="DJ36" s="17">
        <v>20</v>
      </c>
      <c r="DK36" s="17">
        <v>18.7</v>
      </c>
      <c r="DL36" s="17">
        <v>2.4</v>
      </c>
      <c r="DM36" s="17">
        <v>18.399999999999999</v>
      </c>
      <c r="DN36" s="17">
        <v>3.9</v>
      </c>
      <c r="DO36" s="17">
        <v>19.399999999999999</v>
      </c>
      <c r="DP36" s="17">
        <v>14.5</v>
      </c>
      <c r="DQ36" s="17">
        <v>49</v>
      </c>
      <c r="DR36" s="17">
        <v>0</v>
      </c>
      <c r="DS36" s="17">
        <v>3.4</v>
      </c>
      <c r="DT36" s="17">
        <v>16.2</v>
      </c>
      <c r="DU36" s="17">
        <v>2.6</v>
      </c>
      <c r="DV36" s="17">
        <v>0.4</v>
      </c>
      <c r="DW36" s="17">
        <v>0.4</v>
      </c>
      <c r="DX36" s="17">
        <v>19.8</v>
      </c>
      <c r="DY36" s="17">
        <v>8.6999999999999993</v>
      </c>
      <c r="DZ36" s="17">
        <v>19.600000000000001</v>
      </c>
      <c r="EA36" s="17">
        <v>20.100000000000001</v>
      </c>
      <c r="EB36" s="17">
        <v>0</v>
      </c>
      <c r="EC36" s="17">
        <v>5.7</v>
      </c>
      <c r="ED36" s="17">
        <v>3.6</v>
      </c>
      <c r="EE36" s="17">
        <v>83.7</v>
      </c>
      <c r="EF36" s="17">
        <v>107.1</v>
      </c>
      <c r="EG36" s="17">
        <v>14.8</v>
      </c>
      <c r="EH36" s="17">
        <v>12.9</v>
      </c>
      <c r="EI36" s="17">
        <v>16.3</v>
      </c>
      <c r="EJ36" s="17">
        <v>0</v>
      </c>
      <c r="EK36" s="17">
        <v>7</v>
      </c>
      <c r="EL36" s="17">
        <v>6.4</v>
      </c>
      <c r="EM36" s="17">
        <v>20.399999999999999</v>
      </c>
      <c r="EN36" s="17">
        <v>20.399999999999999</v>
      </c>
      <c r="EO36" s="17">
        <v>20</v>
      </c>
      <c r="EP36" s="17">
        <v>13.2</v>
      </c>
      <c r="EQ36" s="17">
        <v>101.9</v>
      </c>
      <c r="ER36" s="17">
        <v>7.8</v>
      </c>
      <c r="ES36" s="17">
        <v>86.8</v>
      </c>
      <c r="ET36" s="17"/>
      <c r="EU36" s="17">
        <v>33.299999999999997</v>
      </c>
      <c r="EV36" s="17">
        <v>56.3</v>
      </c>
      <c r="EW36" s="17">
        <v>75.099999999999994</v>
      </c>
      <c r="EX36" s="17">
        <v>3.4</v>
      </c>
      <c r="EY36" s="17">
        <v>2.2999999999999998</v>
      </c>
      <c r="EZ36" s="17">
        <v>2.2000000000000002</v>
      </c>
      <c r="FA36" s="17">
        <v>0.9</v>
      </c>
      <c r="FB36" s="17">
        <v>4.4000000000000004</v>
      </c>
      <c r="FC36" s="17">
        <v>8.4</v>
      </c>
      <c r="FD36" s="17">
        <v>19.8</v>
      </c>
      <c r="FE36" s="17">
        <v>19.8</v>
      </c>
      <c r="FF36" s="17">
        <v>6.8</v>
      </c>
      <c r="FG36" s="17">
        <v>27.7</v>
      </c>
      <c r="FH36" s="17">
        <v>34.6</v>
      </c>
      <c r="FI36" s="17">
        <v>14.7</v>
      </c>
      <c r="FJ36" s="17">
        <v>17.2</v>
      </c>
      <c r="FK36" s="17">
        <v>9.3000000000000007</v>
      </c>
      <c r="FL36" s="17">
        <v>11</v>
      </c>
      <c r="FM36" s="17">
        <v>20.100000000000001</v>
      </c>
      <c r="FN36" s="17">
        <v>7058.7</v>
      </c>
      <c r="FO36" s="15"/>
      <c r="FP36" s="17">
        <v>23.8</v>
      </c>
      <c r="FQ36" s="17">
        <v>7.9829999999999997</v>
      </c>
      <c r="FR36" s="17">
        <v>10.226000000000001</v>
      </c>
      <c r="FS36" s="17">
        <v>13.2</v>
      </c>
      <c r="FT36" s="17">
        <v>24.163049999999998</v>
      </c>
      <c r="FU36" s="17">
        <v>18.952400000000001</v>
      </c>
      <c r="FV36" s="17">
        <v>11.4</v>
      </c>
      <c r="FW36" s="17">
        <v>14.7</v>
      </c>
      <c r="FX36" s="17">
        <v>124.42444999999999</v>
      </c>
    </row>
    <row r="37" spans="1:180" ht="24" customHeight="1" x14ac:dyDescent="0.3">
      <c r="A37" s="16" t="s">
        <v>58</v>
      </c>
      <c r="B37" s="16" t="s">
        <v>817</v>
      </c>
      <c r="C37" s="17">
        <v>102.4</v>
      </c>
      <c r="D37" s="17">
        <v>595.79999999999995</v>
      </c>
      <c r="E37" s="17">
        <v>203.8</v>
      </c>
      <c r="F37" s="17"/>
      <c r="G37" s="17"/>
      <c r="H37" s="17">
        <v>35.4</v>
      </c>
      <c r="I37" s="17">
        <v>243.9</v>
      </c>
      <c r="J37" s="17"/>
      <c r="K37" s="17"/>
      <c r="L37" s="17">
        <v>0</v>
      </c>
      <c r="M37" s="17">
        <v>43.1</v>
      </c>
      <c r="N37" s="17">
        <v>189.3</v>
      </c>
      <c r="O37" s="17">
        <v>0</v>
      </c>
      <c r="P37" s="17">
        <v>197.4</v>
      </c>
      <c r="Q37" s="17">
        <v>106</v>
      </c>
      <c r="R37" s="17">
        <v>542.9</v>
      </c>
      <c r="S37" s="17">
        <v>10.199999999999999</v>
      </c>
      <c r="T37" s="17"/>
      <c r="U37" s="17"/>
      <c r="V37" s="17"/>
      <c r="W37" s="17"/>
      <c r="X37" s="17">
        <v>171.5</v>
      </c>
      <c r="Y37" s="17">
        <v>7.6</v>
      </c>
      <c r="Z37" s="17">
        <v>5.5</v>
      </c>
      <c r="AA37" s="17">
        <v>20.399999999999999</v>
      </c>
      <c r="AB37" s="17">
        <v>6.4</v>
      </c>
      <c r="AC37" s="17"/>
      <c r="AD37" s="17">
        <v>142.30000000000001</v>
      </c>
      <c r="AE37" s="17"/>
      <c r="AF37" s="17"/>
      <c r="AG37" s="17"/>
      <c r="AH37" s="17"/>
      <c r="AI37" s="17">
        <v>110.5</v>
      </c>
      <c r="AJ37" s="17">
        <v>139.5</v>
      </c>
      <c r="AK37" s="17"/>
      <c r="AL37" s="17"/>
      <c r="AM37" s="17"/>
      <c r="AN37" s="17">
        <v>6.5</v>
      </c>
      <c r="AO37" s="17">
        <v>452</v>
      </c>
      <c r="AP37" s="17">
        <v>81</v>
      </c>
      <c r="AQ37" s="17">
        <v>50.8</v>
      </c>
      <c r="AR37" s="17">
        <v>42.1</v>
      </c>
      <c r="AS37" s="17">
        <v>18.5</v>
      </c>
      <c r="AT37" s="17">
        <v>18.8</v>
      </c>
      <c r="AU37" s="17">
        <v>57.3</v>
      </c>
      <c r="AV37" s="17"/>
      <c r="AW37" s="17"/>
      <c r="AX37" s="17"/>
      <c r="AY37" s="17">
        <v>106.8</v>
      </c>
      <c r="AZ37" s="17">
        <v>33.799999999999997</v>
      </c>
      <c r="BA37" s="17">
        <v>34</v>
      </c>
      <c r="BB37" s="17">
        <v>2</v>
      </c>
      <c r="BC37" s="17">
        <v>33.799999999999997</v>
      </c>
      <c r="BD37" s="17">
        <v>157.80000000000001</v>
      </c>
      <c r="BE37" s="17"/>
      <c r="BF37" s="17"/>
      <c r="BG37" s="17">
        <v>63.1</v>
      </c>
      <c r="BH37" s="17"/>
      <c r="BI37" s="17"/>
      <c r="BJ37" s="17">
        <v>44</v>
      </c>
      <c r="BK37" s="17"/>
      <c r="BL37" s="17"/>
      <c r="BM37" s="17"/>
      <c r="BN37" s="17">
        <v>127.8</v>
      </c>
      <c r="BO37" s="17">
        <v>0</v>
      </c>
      <c r="BP37" s="17">
        <v>64.7</v>
      </c>
      <c r="BQ37" s="17">
        <v>192.4</v>
      </c>
      <c r="BR37" s="17"/>
      <c r="BS37" s="17">
        <v>0</v>
      </c>
      <c r="BT37" s="17"/>
      <c r="BU37" s="17"/>
      <c r="BV37" s="17"/>
      <c r="BW37" s="17"/>
      <c r="BX37" s="17">
        <v>36.700000000000003</v>
      </c>
      <c r="BY37" s="17"/>
      <c r="BZ37" s="17"/>
      <c r="CA37" s="17">
        <v>2.4</v>
      </c>
      <c r="CB37" s="17">
        <v>81.5</v>
      </c>
      <c r="CC37" s="17">
        <v>114.5</v>
      </c>
      <c r="CD37" s="17">
        <v>66.3</v>
      </c>
      <c r="CE37" s="17">
        <v>76.2</v>
      </c>
      <c r="CF37" s="17"/>
      <c r="CG37" s="17"/>
      <c r="CH37" s="17">
        <v>32.9</v>
      </c>
      <c r="CI37" s="17">
        <v>32.9</v>
      </c>
      <c r="CJ37" s="17">
        <v>138.1</v>
      </c>
      <c r="CK37" s="17">
        <v>138.19999999999999</v>
      </c>
      <c r="CL37" s="17">
        <v>145.6</v>
      </c>
      <c r="CM37" s="17">
        <v>105.1</v>
      </c>
      <c r="CN37" s="17"/>
      <c r="CO37" s="17"/>
      <c r="CP37" s="17"/>
      <c r="CQ37" s="17"/>
      <c r="CR37" s="17">
        <v>136.69999999999999</v>
      </c>
      <c r="CS37" s="17">
        <v>75.900000000000006</v>
      </c>
      <c r="CT37" s="17">
        <v>7</v>
      </c>
      <c r="CU37" s="17">
        <v>4.2</v>
      </c>
      <c r="CV37" s="17">
        <v>0</v>
      </c>
      <c r="CW37" s="17">
        <v>1.3</v>
      </c>
      <c r="CX37" s="17">
        <v>68.3</v>
      </c>
      <c r="CY37" s="17">
        <v>20.7</v>
      </c>
      <c r="CZ37" s="17">
        <v>13.5</v>
      </c>
      <c r="DA37" s="17">
        <v>0.2</v>
      </c>
      <c r="DB37" s="17">
        <v>20.399999999999999</v>
      </c>
      <c r="DC37" s="17">
        <v>9.9</v>
      </c>
      <c r="DD37" s="17">
        <v>3.1</v>
      </c>
      <c r="DE37" s="17">
        <v>64.099999999999994</v>
      </c>
      <c r="DF37" s="17">
        <v>1.2</v>
      </c>
      <c r="DG37" s="17">
        <v>1.8</v>
      </c>
      <c r="DH37" s="17">
        <v>5.0999999999999996</v>
      </c>
      <c r="DI37" s="17">
        <v>20.5</v>
      </c>
      <c r="DJ37" s="17">
        <v>20</v>
      </c>
      <c r="DK37" s="17">
        <v>18.7</v>
      </c>
      <c r="DL37" s="17">
        <v>2.4</v>
      </c>
      <c r="DM37" s="17">
        <v>18.399999999999999</v>
      </c>
      <c r="DN37" s="17">
        <v>4</v>
      </c>
      <c r="DO37" s="17">
        <v>18.100000000000001</v>
      </c>
      <c r="DP37" s="17">
        <v>13.9</v>
      </c>
      <c r="DQ37" s="17">
        <v>48.7</v>
      </c>
      <c r="DR37" s="17">
        <v>0</v>
      </c>
      <c r="DS37" s="17">
        <v>3.5</v>
      </c>
      <c r="DT37" s="17">
        <v>16.899999999999999</v>
      </c>
      <c r="DU37" s="17">
        <v>2.6</v>
      </c>
      <c r="DV37" s="17">
        <v>0.4</v>
      </c>
      <c r="DW37" s="17">
        <v>0.3</v>
      </c>
      <c r="DX37" s="17">
        <v>19.8</v>
      </c>
      <c r="DY37" s="17">
        <v>9</v>
      </c>
      <c r="DZ37" s="17">
        <v>20.2</v>
      </c>
      <c r="EA37" s="17">
        <v>20.2</v>
      </c>
      <c r="EB37" s="17">
        <v>6.2</v>
      </c>
      <c r="EC37" s="17">
        <v>10.8</v>
      </c>
      <c r="ED37" s="17">
        <v>2.2999999999999998</v>
      </c>
      <c r="EE37" s="17">
        <v>77.599999999999994</v>
      </c>
      <c r="EF37" s="17">
        <v>105.8</v>
      </c>
      <c r="EG37" s="17">
        <v>12</v>
      </c>
      <c r="EH37" s="17">
        <v>10.1</v>
      </c>
      <c r="EI37" s="17">
        <v>5.3</v>
      </c>
      <c r="EJ37" s="17">
        <v>0</v>
      </c>
      <c r="EK37" s="17">
        <v>7</v>
      </c>
      <c r="EL37" s="17">
        <v>6.4</v>
      </c>
      <c r="EM37" s="17">
        <v>20.399999999999999</v>
      </c>
      <c r="EN37" s="17">
        <v>20.399999999999999</v>
      </c>
      <c r="EO37" s="17">
        <v>20</v>
      </c>
      <c r="EP37" s="17">
        <v>14.2</v>
      </c>
      <c r="EQ37" s="17">
        <v>83</v>
      </c>
      <c r="ER37" s="17">
        <v>3.7</v>
      </c>
      <c r="ES37" s="17">
        <v>41.8</v>
      </c>
      <c r="ET37" s="17"/>
      <c r="EU37" s="17">
        <v>74.400000000000006</v>
      </c>
      <c r="EV37" s="17">
        <v>72</v>
      </c>
      <c r="EW37" s="17">
        <v>38.5</v>
      </c>
      <c r="EX37" s="17">
        <v>3.4</v>
      </c>
      <c r="EY37" s="17">
        <v>2.2999999999999998</v>
      </c>
      <c r="EZ37" s="17">
        <v>2.2000000000000002</v>
      </c>
      <c r="FA37" s="17">
        <v>0.9</v>
      </c>
      <c r="FB37" s="17">
        <v>4.7</v>
      </c>
      <c r="FC37" s="17">
        <v>8.4</v>
      </c>
      <c r="FD37" s="17">
        <v>20</v>
      </c>
      <c r="FE37" s="17">
        <v>20</v>
      </c>
      <c r="FF37" s="17">
        <v>6.5</v>
      </c>
      <c r="FG37" s="17">
        <v>27.7</v>
      </c>
      <c r="FH37" s="17">
        <v>34.5</v>
      </c>
      <c r="FI37" s="17">
        <v>13.8</v>
      </c>
      <c r="FJ37" s="17">
        <v>17.2</v>
      </c>
      <c r="FK37" s="17">
        <v>9.1</v>
      </c>
      <c r="FL37" s="17">
        <v>11</v>
      </c>
      <c r="FM37" s="17">
        <v>21.4</v>
      </c>
      <c r="FN37" s="17">
        <v>6957.5</v>
      </c>
      <c r="FO37" s="15"/>
      <c r="FP37" s="17">
        <v>23.8</v>
      </c>
      <c r="FQ37" s="17">
        <v>7.9820000000000002</v>
      </c>
      <c r="FR37" s="17">
        <v>10.976000000000001</v>
      </c>
      <c r="FS37" s="17">
        <v>13.2</v>
      </c>
      <c r="FT37" s="17">
        <v>24.29242</v>
      </c>
      <c r="FU37" s="17">
        <v>18.953060000000001</v>
      </c>
      <c r="FV37" s="17">
        <v>11</v>
      </c>
      <c r="FW37" s="17">
        <v>14.5</v>
      </c>
      <c r="FX37" s="17">
        <v>124.70348</v>
      </c>
    </row>
    <row r="38" spans="1:180" ht="24" customHeight="1" x14ac:dyDescent="0.3">
      <c r="A38" s="16" t="s">
        <v>58</v>
      </c>
      <c r="B38" s="16" t="s">
        <v>818</v>
      </c>
      <c r="C38" s="17">
        <v>102.6</v>
      </c>
      <c r="D38" s="17">
        <v>598.29999999999995</v>
      </c>
      <c r="E38" s="17">
        <v>203.8</v>
      </c>
      <c r="F38" s="17"/>
      <c r="G38" s="17"/>
      <c r="H38" s="17">
        <v>35</v>
      </c>
      <c r="I38" s="17">
        <v>243.7</v>
      </c>
      <c r="J38" s="17"/>
      <c r="K38" s="17"/>
      <c r="L38" s="17">
        <v>0</v>
      </c>
      <c r="M38" s="17">
        <v>0</v>
      </c>
      <c r="N38" s="17">
        <v>192.5</v>
      </c>
      <c r="O38" s="17">
        <v>0</v>
      </c>
      <c r="P38" s="17">
        <v>198.9</v>
      </c>
      <c r="Q38" s="17">
        <v>106.8</v>
      </c>
      <c r="R38" s="17">
        <v>553.6</v>
      </c>
      <c r="S38" s="17">
        <v>10.199999999999999</v>
      </c>
      <c r="T38" s="17"/>
      <c r="U38" s="17"/>
      <c r="V38" s="17"/>
      <c r="W38" s="17"/>
      <c r="X38" s="17">
        <v>169.9</v>
      </c>
      <c r="Y38" s="17">
        <v>7.7</v>
      </c>
      <c r="Z38" s="17">
        <v>5.5</v>
      </c>
      <c r="AA38" s="17">
        <v>20.399999999999999</v>
      </c>
      <c r="AB38" s="17">
        <v>6.8</v>
      </c>
      <c r="AC38" s="17"/>
      <c r="AD38" s="17">
        <v>142.6</v>
      </c>
      <c r="AE38" s="17"/>
      <c r="AF38" s="17"/>
      <c r="AG38" s="17"/>
      <c r="AH38" s="17"/>
      <c r="AI38" s="17">
        <v>110.3</v>
      </c>
      <c r="AJ38" s="17">
        <v>160.19999999999999</v>
      </c>
      <c r="AK38" s="17"/>
      <c r="AL38" s="17"/>
      <c r="AM38" s="17"/>
      <c r="AN38" s="17">
        <v>6.5</v>
      </c>
      <c r="AO38" s="17">
        <v>456.2</v>
      </c>
      <c r="AP38" s="17">
        <v>81.400000000000006</v>
      </c>
      <c r="AQ38" s="17">
        <v>67.900000000000006</v>
      </c>
      <c r="AR38" s="17">
        <v>42</v>
      </c>
      <c r="AS38" s="17">
        <v>18.600000000000001</v>
      </c>
      <c r="AT38" s="17">
        <v>18.8</v>
      </c>
      <c r="AU38" s="17">
        <v>57</v>
      </c>
      <c r="AV38" s="17"/>
      <c r="AW38" s="17"/>
      <c r="AX38" s="17"/>
      <c r="AY38" s="17">
        <v>106.6</v>
      </c>
      <c r="AZ38" s="17">
        <v>39.299999999999997</v>
      </c>
      <c r="BA38" s="17">
        <v>39.6</v>
      </c>
      <c r="BB38" s="17">
        <v>2</v>
      </c>
      <c r="BC38" s="17">
        <v>34</v>
      </c>
      <c r="BD38" s="17">
        <v>149.6</v>
      </c>
      <c r="BE38" s="17"/>
      <c r="BF38" s="17"/>
      <c r="BG38" s="17">
        <v>62.8</v>
      </c>
      <c r="BH38" s="17"/>
      <c r="BI38" s="17"/>
      <c r="BJ38" s="17">
        <v>44.1</v>
      </c>
      <c r="BK38" s="17"/>
      <c r="BL38" s="17"/>
      <c r="BM38" s="17"/>
      <c r="BN38" s="17">
        <v>128</v>
      </c>
      <c r="BO38" s="17">
        <v>0</v>
      </c>
      <c r="BP38" s="17">
        <v>157.4</v>
      </c>
      <c r="BQ38" s="17">
        <v>192.7</v>
      </c>
      <c r="BR38" s="17"/>
      <c r="BS38" s="17">
        <v>0</v>
      </c>
      <c r="BT38" s="17"/>
      <c r="BU38" s="17"/>
      <c r="BV38" s="17"/>
      <c r="BW38" s="17"/>
      <c r="BX38" s="17">
        <v>36.5</v>
      </c>
      <c r="BY38" s="17"/>
      <c r="BZ38" s="17"/>
      <c r="CA38" s="17">
        <v>2.4</v>
      </c>
      <c r="CB38" s="17">
        <v>159.1</v>
      </c>
      <c r="CC38" s="17">
        <v>126.6</v>
      </c>
      <c r="CD38" s="17">
        <v>66.099999999999994</v>
      </c>
      <c r="CE38" s="17">
        <v>76.2</v>
      </c>
      <c r="CF38" s="17"/>
      <c r="CG38" s="17"/>
      <c r="CH38" s="17">
        <v>32.700000000000003</v>
      </c>
      <c r="CI38" s="17">
        <v>32.700000000000003</v>
      </c>
      <c r="CJ38" s="17">
        <v>137.5</v>
      </c>
      <c r="CK38" s="17">
        <v>137.6</v>
      </c>
      <c r="CL38" s="17">
        <v>145.1</v>
      </c>
      <c r="CM38" s="17">
        <v>105.1</v>
      </c>
      <c r="CN38" s="17"/>
      <c r="CO38" s="17"/>
      <c r="CP38" s="17"/>
      <c r="CQ38" s="17"/>
      <c r="CR38" s="17">
        <v>136.69999999999999</v>
      </c>
      <c r="CS38" s="17">
        <v>76.2</v>
      </c>
      <c r="CT38" s="17">
        <v>7</v>
      </c>
      <c r="CU38" s="17">
        <v>4.3</v>
      </c>
      <c r="CV38" s="17">
        <v>0</v>
      </c>
      <c r="CW38" s="17">
        <v>1.2</v>
      </c>
      <c r="CX38" s="17">
        <v>55</v>
      </c>
      <c r="CY38" s="17">
        <v>18.399999999999999</v>
      </c>
      <c r="CZ38" s="17">
        <v>12.2</v>
      </c>
      <c r="DA38" s="17">
        <v>0.1</v>
      </c>
      <c r="DB38" s="17">
        <v>20.3</v>
      </c>
      <c r="DC38" s="17">
        <v>9.9</v>
      </c>
      <c r="DD38" s="17">
        <v>3.2</v>
      </c>
      <c r="DE38" s="17">
        <v>69.3</v>
      </c>
      <c r="DF38" s="17">
        <v>1.2</v>
      </c>
      <c r="DG38" s="17">
        <v>1.8</v>
      </c>
      <c r="DH38" s="17">
        <v>5.0999999999999996</v>
      </c>
      <c r="DI38" s="17">
        <v>20.5</v>
      </c>
      <c r="DJ38" s="17">
        <v>20</v>
      </c>
      <c r="DK38" s="17">
        <v>18.600000000000001</v>
      </c>
      <c r="DL38" s="17">
        <v>2.4</v>
      </c>
      <c r="DM38" s="17">
        <v>18.399999999999999</v>
      </c>
      <c r="DN38" s="17">
        <v>3.5</v>
      </c>
      <c r="DO38" s="17">
        <v>18.399999999999999</v>
      </c>
      <c r="DP38" s="17">
        <v>10</v>
      </c>
      <c r="DQ38" s="17">
        <v>43.3</v>
      </c>
      <c r="DR38" s="17">
        <v>0</v>
      </c>
      <c r="DS38" s="17">
        <v>3.4</v>
      </c>
      <c r="DT38" s="17">
        <v>17.399999999999999</v>
      </c>
      <c r="DU38" s="17">
        <v>2.6</v>
      </c>
      <c r="DV38" s="17">
        <v>0.4</v>
      </c>
      <c r="DW38" s="17">
        <v>0.3</v>
      </c>
      <c r="DX38" s="17">
        <v>19.8</v>
      </c>
      <c r="DY38" s="17">
        <v>9.1</v>
      </c>
      <c r="DZ38" s="17">
        <v>20.3</v>
      </c>
      <c r="EA38" s="17">
        <v>20.2</v>
      </c>
      <c r="EB38" s="17">
        <v>11.9</v>
      </c>
      <c r="EC38" s="17">
        <v>15.2</v>
      </c>
      <c r="ED38" s="17">
        <v>2</v>
      </c>
      <c r="EE38" s="17">
        <v>92.4</v>
      </c>
      <c r="EF38" s="17">
        <v>106</v>
      </c>
      <c r="EG38" s="17">
        <v>12.8</v>
      </c>
      <c r="EH38" s="17">
        <v>11.1</v>
      </c>
      <c r="EI38" s="17">
        <v>3.4</v>
      </c>
      <c r="EJ38" s="17">
        <v>0.8</v>
      </c>
      <c r="EK38" s="17">
        <v>6.9</v>
      </c>
      <c r="EL38" s="17">
        <v>6.4</v>
      </c>
      <c r="EM38" s="17">
        <v>20.399999999999999</v>
      </c>
      <c r="EN38" s="17">
        <v>20.399999999999999</v>
      </c>
      <c r="EO38" s="17">
        <v>20</v>
      </c>
      <c r="EP38" s="17">
        <v>13.6</v>
      </c>
      <c r="EQ38" s="17">
        <v>78.099999999999994</v>
      </c>
      <c r="ER38" s="17">
        <v>3.8</v>
      </c>
      <c r="ES38" s="17">
        <v>31.2</v>
      </c>
      <c r="ET38" s="17"/>
      <c r="EU38" s="17">
        <v>55.2</v>
      </c>
      <c r="EV38" s="17">
        <v>41.7</v>
      </c>
      <c r="EW38" s="17">
        <v>25.2</v>
      </c>
      <c r="EX38" s="17">
        <v>3.4</v>
      </c>
      <c r="EY38" s="17">
        <v>2.2999999999999998</v>
      </c>
      <c r="EZ38" s="17">
        <v>2.2000000000000002</v>
      </c>
      <c r="FA38" s="17">
        <v>0.9</v>
      </c>
      <c r="FB38" s="17">
        <v>1.5</v>
      </c>
      <c r="FC38" s="17">
        <v>8.3000000000000007</v>
      </c>
      <c r="FD38" s="17">
        <v>20</v>
      </c>
      <c r="FE38" s="17">
        <v>20</v>
      </c>
      <c r="FF38" s="17">
        <v>6.9</v>
      </c>
      <c r="FG38" s="17">
        <v>27.4</v>
      </c>
      <c r="FH38" s="17">
        <v>34.200000000000003</v>
      </c>
      <c r="FI38" s="17">
        <v>15.6</v>
      </c>
      <c r="FJ38" s="17">
        <v>17.2</v>
      </c>
      <c r="FK38" s="17">
        <v>9.3000000000000007</v>
      </c>
      <c r="FL38" s="17">
        <v>11</v>
      </c>
      <c r="FM38" s="17">
        <v>22.2</v>
      </c>
      <c r="FN38" s="17">
        <v>7082.3</v>
      </c>
      <c r="FO38" s="15"/>
      <c r="FP38" s="17">
        <v>23.8</v>
      </c>
      <c r="FQ38" s="17">
        <v>7.9809999999999999</v>
      </c>
      <c r="FR38" s="17">
        <v>11.757999999999999</v>
      </c>
      <c r="FS38" s="17">
        <v>13.2</v>
      </c>
      <c r="FT38" s="17">
        <v>24.156169999999999</v>
      </c>
      <c r="FU38" s="17">
        <v>18.953790000000001</v>
      </c>
      <c r="FV38" s="17">
        <v>10.9</v>
      </c>
      <c r="FW38" s="17">
        <v>14.6</v>
      </c>
      <c r="FX38" s="17">
        <v>125.34896000000001</v>
      </c>
    </row>
    <row r="39" spans="1:180" ht="24" customHeight="1" x14ac:dyDescent="0.3">
      <c r="A39" s="16" t="s">
        <v>58</v>
      </c>
      <c r="B39" s="16" t="s">
        <v>819</v>
      </c>
      <c r="C39" s="17">
        <v>102.8</v>
      </c>
      <c r="D39" s="17">
        <v>593.20000000000005</v>
      </c>
      <c r="E39" s="17">
        <v>202.3</v>
      </c>
      <c r="F39" s="17"/>
      <c r="G39" s="17"/>
      <c r="H39" s="17">
        <v>50.4</v>
      </c>
      <c r="I39" s="17">
        <v>242.9</v>
      </c>
      <c r="J39" s="17"/>
      <c r="K39" s="17"/>
      <c r="L39" s="17">
        <v>0</v>
      </c>
      <c r="M39" s="17">
        <v>0</v>
      </c>
      <c r="N39" s="17">
        <v>194.9</v>
      </c>
      <c r="O39" s="17">
        <v>0</v>
      </c>
      <c r="P39" s="17">
        <v>196.8</v>
      </c>
      <c r="Q39" s="17">
        <v>106.2</v>
      </c>
      <c r="R39" s="17">
        <v>548</v>
      </c>
      <c r="S39" s="17">
        <v>10.3</v>
      </c>
      <c r="T39" s="17"/>
      <c r="U39" s="17"/>
      <c r="V39" s="17"/>
      <c r="W39" s="17"/>
      <c r="X39" s="17">
        <v>169.6</v>
      </c>
      <c r="Y39" s="17">
        <v>7.3</v>
      </c>
      <c r="Z39" s="17">
        <v>5.2</v>
      </c>
      <c r="AA39" s="17">
        <v>20.5</v>
      </c>
      <c r="AB39" s="17">
        <v>6.8</v>
      </c>
      <c r="AC39" s="17"/>
      <c r="AD39" s="17">
        <v>142.19999999999999</v>
      </c>
      <c r="AE39" s="17"/>
      <c r="AF39" s="17"/>
      <c r="AG39" s="17"/>
      <c r="AH39" s="17"/>
      <c r="AI39" s="17">
        <v>110.4</v>
      </c>
      <c r="AJ39" s="17">
        <v>171.9</v>
      </c>
      <c r="AK39" s="17"/>
      <c r="AL39" s="17"/>
      <c r="AM39" s="17"/>
      <c r="AN39" s="17">
        <v>6.5</v>
      </c>
      <c r="AO39" s="17">
        <v>455.6</v>
      </c>
      <c r="AP39" s="17">
        <v>81.3</v>
      </c>
      <c r="AQ39" s="17">
        <v>66.5</v>
      </c>
      <c r="AR39" s="17">
        <v>42</v>
      </c>
      <c r="AS39" s="17">
        <v>18.399999999999999</v>
      </c>
      <c r="AT39" s="17">
        <v>18.8</v>
      </c>
      <c r="AU39" s="17">
        <v>57.6</v>
      </c>
      <c r="AV39" s="17"/>
      <c r="AW39" s="17"/>
      <c r="AX39" s="17"/>
      <c r="AY39" s="17">
        <v>107.2</v>
      </c>
      <c r="AZ39" s="17">
        <v>38.6</v>
      </c>
      <c r="BA39" s="17">
        <v>38.9</v>
      </c>
      <c r="BB39" s="17">
        <v>2</v>
      </c>
      <c r="BC39" s="17">
        <v>33.700000000000003</v>
      </c>
      <c r="BD39" s="17">
        <v>138.19999999999999</v>
      </c>
      <c r="BE39" s="17"/>
      <c r="BF39" s="17"/>
      <c r="BG39" s="17">
        <v>62.5</v>
      </c>
      <c r="BH39" s="17"/>
      <c r="BI39" s="17"/>
      <c r="BJ39" s="17">
        <v>44.4</v>
      </c>
      <c r="BK39" s="17"/>
      <c r="BL39" s="17"/>
      <c r="BM39" s="17"/>
      <c r="BN39" s="17">
        <v>127.7</v>
      </c>
      <c r="BO39" s="17">
        <v>0</v>
      </c>
      <c r="BP39" s="17">
        <v>160.1</v>
      </c>
      <c r="BQ39" s="17">
        <v>193.9</v>
      </c>
      <c r="BR39" s="17"/>
      <c r="BS39" s="17">
        <v>0</v>
      </c>
      <c r="BT39" s="17"/>
      <c r="BU39" s="17"/>
      <c r="BV39" s="17"/>
      <c r="BW39" s="17"/>
      <c r="BX39" s="17">
        <v>36.1</v>
      </c>
      <c r="BY39" s="17"/>
      <c r="BZ39" s="17"/>
      <c r="CA39" s="17">
        <v>1.8</v>
      </c>
      <c r="CB39" s="17">
        <v>148.69999999999999</v>
      </c>
      <c r="CC39" s="17">
        <v>123.7</v>
      </c>
      <c r="CD39" s="17">
        <v>65.8</v>
      </c>
      <c r="CE39" s="17">
        <v>76.099999999999994</v>
      </c>
      <c r="CF39" s="17"/>
      <c r="CG39" s="17"/>
      <c r="CH39" s="17">
        <v>32.6</v>
      </c>
      <c r="CI39" s="17">
        <v>32.5</v>
      </c>
      <c r="CJ39" s="17">
        <v>139.1</v>
      </c>
      <c r="CK39" s="17">
        <v>139.6</v>
      </c>
      <c r="CL39" s="17">
        <v>145.30000000000001</v>
      </c>
      <c r="CM39" s="17">
        <v>173.6</v>
      </c>
      <c r="CN39" s="17"/>
      <c r="CO39" s="17"/>
      <c r="CP39" s="17"/>
      <c r="CQ39" s="17"/>
      <c r="CR39" s="17">
        <v>136.69999999999999</v>
      </c>
      <c r="CS39" s="17">
        <v>76.599999999999994</v>
      </c>
      <c r="CT39" s="17">
        <v>7</v>
      </c>
      <c r="CU39" s="17">
        <v>4.2</v>
      </c>
      <c r="CV39" s="17">
        <v>0</v>
      </c>
      <c r="CW39" s="17">
        <v>1.2</v>
      </c>
      <c r="CX39" s="17">
        <v>61.7</v>
      </c>
      <c r="CY39" s="17">
        <v>9.6999999999999993</v>
      </c>
      <c r="CZ39" s="17">
        <v>13.5</v>
      </c>
      <c r="DA39" s="17">
        <v>0.1</v>
      </c>
      <c r="DB39" s="17">
        <v>20.3</v>
      </c>
      <c r="DC39" s="17">
        <v>10</v>
      </c>
      <c r="DD39" s="17">
        <v>3.1</v>
      </c>
      <c r="DE39" s="17">
        <v>24.3</v>
      </c>
      <c r="DF39" s="17">
        <v>1.2</v>
      </c>
      <c r="DG39" s="17">
        <v>1.8</v>
      </c>
      <c r="DH39" s="17">
        <v>5.0999999999999996</v>
      </c>
      <c r="DI39" s="17">
        <v>20.100000000000001</v>
      </c>
      <c r="DJ39" s="17">
        <v>20</v>
      </c>
      <c r="DK39" s="17">
        <v>18.600000000000001</v>
      </c>
      <c r="DL39" s="17">
        <v>2.4</v>
      </c>
      <c r="DM39" s="17">
        <v>18.399999999999999</v>
      </c>
      <c r="DN39" s="17">
        <v>3.8</v>
      </c>
      <c r="DO39" s="17">
        <v>17.3</v>
      </c>
      <c r="DP39" s="17">
        <v>9.1</v>
      </c>
      <c r="DQ39" s="17">
        <v>40.1</v>
      </c>
      <c r="DR39" s="17">
        <v>0</v>
      </c>
      <c r="DS39" s="17">
        <v>3.4</v>
      </c>
      <c r="DT39" s="17">
        <v>17.8</v>
      </c>
      <c r="DU39" s="17">
        <v>2.6</v>
      </c>
      <c r="DV39" s="17">
        <v>0.4</v>
      </c>
      <c r="DW39" s="17">
        <v>0.4</v>
      </c>
      <c r="DX39" s="17">
        <v>19.8</v>
      </c>
      <c r="DY39" s="17">
        <v>9.1</v>
      </c>
      <c r="DZ39" s="17">
        <v>20.2</v>
      </c>
      <c r="EA39" s="17">
        <v>20.2</v>
      </c>
      <c r="EB39" s="17">
        <v>11.7</v>
      </c>
      <c r="EC39" s="17">
        <v>16.899999999999999</v>
      </c>
      <c r="ED39" s="17">
        <v>1.2</v>
      </c>
      <c r="EE39" s="17">
        <v>96.4</v>
      </c>
      <c r="EF39" s="17">
        <v>107.6</v>
      </c>
      <c r="EG39" s="17">
        <v>14.1</v>
      </c>
      <c r="EH39" s="17">
        <v>12.8</v>
      </c>
      <c r="EI39" s="17">
        <v>2.9</v>
      </c>
      <c r="EJ39" s="17">
        <v>10.1</v>
      </c>
      <c r="EK39" s="17">
        <v>6.9</v>
      </c>
      <c r="EL39" s="17">
        <v>6.4</v>
      </c>
      <c r="EM39" s="17">
        <v>20.399999999999999</v>
      </c>
      <c r="EN39" s="17">
        <v>20.399999999999999</v>
      </c>
      <c r="EO39" s="17">
        <v>20</v>
      </c>
      <c r="EP39" s="17">
        <v>14.2</v>
      </c>
      <c r="EQ39" s="17">
        <v>31.6</v>
      </c>
      <c r="ER39" s="17">
        <v>2.2999999999999998</v>
      </c>
      <c r="ES39" s="17">
        <v>34.6</v>
      </c>
      <c r="ET39" s="17"/>
      <c r="EU39" s="17">
        <v>37.4</v>
      </c>
      <c r="EV39" s="17">
        <v>40.9</v>
      </c>
      <c r="EW39" s="17">
        <v>31.7</v>
      </c>
      <c r="EX39" s="17">
        <v>3.4</v>
      </c>
      <c r="EY39" s="17">
        <v>2.2999999999999998</v>
      </c>
      <c r="EZ39" s="17">
        <v>2.2000000000000002</v>
      </c>
      <c r="FA39" s="17">
        <v>0.9</v>
      </c>
      <c r="FB39" s="17">
        <v>1.3</v>
      </c>
      <c r="FC39" s="17">
        <v>8.3000000000000007</v>
      </c>
      <c r="FD39" s="17">
        <v>20</v>
      </c>
      <c r="FE39" s="17">
        <v>20</v>
      </c>
      <c r="FF39" s="17">
        <v>9.1999999999999993</v>
      </c>
      <c r="FG39" s="17">
        <v>27.5</v>
      </c>
      <c r="FH39" s="17">
        <v>34.200000000000003</v>
      </c>
      <c r="FI39" s="17">
        <v>14.5</v>
      </c>
      <c r="FJ39" s="17">
        <v>15.1</v>
      </c>
      <c r="FK39" s="17">
        <v>9.3000000000000007</v>
      </c>
      <c r="FL39" s="17">
        <v>11</v>
      </c>
      <c r="FM39" s="17">
        <v>21.6</v>
      </c>
      <c r="FN39" s="17">
        <v>7052</v>
      </c>
      <c r="FO39" s="15"/>
      <c r="FP39" s="17">
        <v>23.8</v>
      </c>
      <c r="FQ39" s="17">
        <v>7.9829999999999997</v>
      </c>
      <c r="FR39" s="17">
        <v>11.834</v>
      </c>
      <c r="FS39" s="17">
        <v>13.2</v>
      </c>
      <c r="FT39" s="17">
        <v>24.380120000000002</v>
      </c>
      <c r="FU39" s="17">
        <v>18.954139999999999</v>
      </c>
      <c r="FV39" s="17">
        <v>10.6</v>
      </c>
      <c r="FW39" s="17">
        <v>15.8</v>
      </c>
      <c r="FX39" s="17">
        <v>126.55126</v>
      </c>
    </row>
    <row r="40" spans="1:180" ht="24" customHeight="1" x14ac:dyDescent="0.3">
      <c r="A40" s="16" t="s">
        <v>58</v>
      </c>
      <c r="B40" s="16" t="s">
        <v>820</v>
      </c>
      <c r="C40" s="17">
        <v>101.6</v>
      </c>
      <c r="D40" s="17">
        <v>593.4</v>
      </c>
      <c r="E40" s="17">
        <v>202.1</v>
      </c>
      <c r="F40" s="17"/>
      <c r="G40" s="17"/>
      <c r="H40" s="17">
        <v>65</v>
      </c>
      <c r="I40" s="17">
        <v>241.9</v>
      </c>
      <c r="J40" s="17"/>
      <c r="K40" s="17"/>
      <c r="L40" s="17">
        <v>0</v>
      </c>
      <c r="M40" s="17">
        <v>0</v>
      </c>
      <c r="N40" s="17">
        <v>194.2</v>
      </c>
      <c r="O40" s="17">
        <v>0</v>
      </c>
      <c r="P40" s="17">
        <v>197.5</v>
      </c>
      <c r="Q40" s="17">
        <v>106.1</v>
      </c>
      <c r="R40" s="17">
        <v>550.29999999999995</v>
      </c>
      <c r="S40" s="17">
        <v>10.3</v>
      </c>
      <c r="T40" s="17"/>
      <c r="U40" s="17"/>
      <c r="V40" s="17"/>
      <c r="W40" s="17"/>
      <c r="X40" s="17">
        <v>169.4</v>
      </c>
      <c r="Y40" s="17">
        <v>7.2</v>
      </c>
      <c r="Z40" s="17">
        <v>5.0999999999999996</v>
      </c>
      <c r="AA40" s="17">
        <v>20.6</v>
      </c>
      <c r="AB40" s="17">
        <v>7</v>
      </c>
      <c r="AC40" s="17"/>
      <c r="AD40" s="17">
        <v>142.80000000000001</v>
      </c>
      <c r="AE40" s="17"/>
      <c r="AF40" s="17"/>
      <c r="AG40" s="17"/>
      <c r="AH40" s="17"/>
      <c r="AI40" s="17">
        <v>110.3</v>
      </c>
      <c r="AJ40" s="17">
        <v>150.5</v>
      </c>
      <c r="AK40" s="17"/>
      <c r="AL40" s="17"/>
      <c r="AM40" s="17"/>
      <c r="AN40" s="17">
        <v>6.5</v>
      </c>
      <c r="AO40" s="17">
        <v>455.4</v>
      </c>
      <c r="AP40" s="17">
        <v>81.3</v>
      </c>
      <c r="AQ40" s="17">
        <v>67.5</v>
      </c>
      <c r="AR40" s="17">
        <v>42.1</v>
      </c>
      <c r="AS40" s="17">
        <v>18.5</v>
      </c>
      <c r="AT40" s="17">
        <v>18.8</v>
      </c>
      <c r="AU40" s="17">
        <v>56.2</v>
      </c>
      <c r="AV40" s="17"/>
      <c r="AW40" s="17"/>
      <c r="AX40" s="17"/>
      <c r="AY40" s="17">
        <v>105.8</v>
      </c>
      <c r="AZ40" s="17">
        <v>38.5</v>
      </c>
      <c r="BA40" s="17">
        <v>39.299999999999997</v>
      </c>
      <c r="BB40" s="17">
        <v>2</v>
      </c>
      <c r="BC40" s="17">
        <v>33.200000000000003</v>
      </c>
      <c r="BD40" s="17">
        <v>136.30000000000001</v>
      </c>
      <c r="BE40" s="17"/>
      <c r="BF40" s="17"/>
      <c r="BG40" s="17">
        <v>62.3</v>
      </c>
      <c r="BH40" s="17"/>
      <c r="BI40" s="17"/>
      <c r="BJ40" s="17">
        <v>44</v>
      </c>
      <c r="BK40" s="17"/>
      <c r="BL40" s="17"/>
      <c r="BM40" s="17"/>
      <c r="BN40" s="17">
        <v>127.3</v>
      </c>
      <c r="BO40" s="17">
        <v>0</v>
      </c>
      <c r="BP40" s="17">
        <v>160.69999999999999</v>
      </c>
      <c r="BQ40" s="17">
        <v>194.7</v>
      </c>
      <c r="BR40" s="17"/>
      <c r="BS40" s="17">
        <v>0</v>
      </c>
      <c r="BT40" s="17"/>
      <c r="BU40" s="17"/>
      <c r="BV40" s="17"/>
      <c r="BW40" s="17"/>
      <c r="BX40" s="17">
        <v>15.9</v>
      </c>
      <c r="BY40" s="17"/>
      <c r="BZ40" s="17"/>
      <c r="CA40" s="17">
        <v>1.8</v>
      </c>
      <c r="CB40" s="17">
        <v>157.6</v>
      </c>
      <c r="CC40" s="17">
        <v>124.2</v>
      </c>
      <c r="CD40" s="17">
        <v>62.6</v>
      </c>
      <c r="CE40" s="17">
        <v>75.900000000000006</v>
      </c>
      <c r="CF40" s="17"/>
      <c r="CG40" s="17"/>
      <c r="CH40" s="17">
        <v>32.200000000000003</v>
      </c>
      <c r="CI40" s="17">
        <v>32.299999999999997</v>
      </c>
      <c r="CJ40" s="17">
        <v>139.1</v>
      </c>
      <c r="CK40" s="17">
        <v>139.19999999999999</v>
      </c>
      <c r="CL40" s="17">
        <v>145.4</v>
      </c>
      <c r="CM40" s="17">
        <v>174.7</v>
      </c>
      <c r="CN40" s="17"/>
      <c r="CO40" s="17"/>
      <c r="CP40" s="17"/>
      <c r="CQ40" s="17"/>
      <c r="CR40" s="17">
        <v>136.69999999999999</v>
      </c>
      <c r="CS40" s="17">
        <v>76.7</v>
      </c>
      <c r="CT40" s="17">
        <v>6.9</v>
      </c>
      <c r="CU40" s="17">
        <v>4.3</v>
      </c>
      <c r="CV40" s="17">
        <v>0</v>
      </c>
      <c r="CW40" s="17">
        <v>0.6</v>
      </c>
      <c r="CX40" s="17">
        <v>65.5</v>
      </c>
      <c r="CY40" s="17">
        <v>8.1</v>
      </c>
      <c r="CZ40" s="17">
        <v>15.1</v>
      </c>
      <c r="DA40" s="17">
        <v>0.1</v>
      </c>
      <c r="DB40" s="17">
        <v>20.2</v>
      </c>
      <c r="DC40" s="17">
        <v>9.9</v>
      </c>
      <c r="DD40" s="17">
        <v>4.7</v>
      </c>
      <c r="DE40" s="17">
        <v>17.399999999999999</v>
      </c>
      <c r="DF40" s="17">
        <v>1.2</v>
      </c>
      <c r="DG40" s="17">
        <v>1.8</v>
      </c>
      <c r="DH40" s="17">
        <v>5.0999999999999996</v>
      </c>
      <c r="DI40" s="17">
        <v>20.100000000000001</v>
      </c>
      <c r="DJ40" s="17">
        <v>20</v>
      </c>
      <c r="DK40" s="17">
        <v>18.600000000000001</v>
      </c>
      <c r="DL40" s="17">
        <v>2.5</v>
      </c>
      <c r="DM40" s="17">
        <v>18.399999999999999</v>
      </c>
      <c r="DN40" s="17">
        <v>3.3</v>
      </c>
      <c r="DO40" s="17">
        <v>15.5</v>
      </c>
      <c r="DP40" s="17">
        <v>10.6</v>
      </c>
      <c r="DQ40" s="17">
        <v>48.6</v>
      </c>
      <c r="DR40" s="17">
        <v>0</v>
      </c>
      <c r="DS40" s="17">
        <v>3.4</v>
      </c>
      <c r="DT40" s="17">
        <v>17.899999999999999</v>
      </c>
      <c r="DU40" s="17">
        <v>2.6</v>
      </c>
      <c r="DV40" s="17">
        <v>0.4</v>
      </c>
      <c r="DW40" s="17">
        <v>0.2</v>
      </c>
      <c r="DX40" s="17">
        <v>19.8</v>
      </c>
      <c r="DY40" s="17">
        <v>8.9</v>
      </c>
      <c r="DZ40" s="17">
        <v>20.3</v>
      </c>
      <c r="EA40" s="17">
        <v>20.2</v>
      </c>
      <c r="EB40" s="17">
        <v>9</v>
      </c>
      <c r="EC40" s="17">
        <v>18.3</v>
      </c>
      <c r="ED40" s="17">
        <v>0.5</v>
      </c>
      <c r="EE40" s="17">
        <v>94.9</v>
      </c>
      <c r="EF40" s="17">
        <v>107.2</v>
      </c>
      <c r="EG40" s="17">
        <v>17.600000000000001</v>
      </c>
      <c r="EH40" s="17">
        <v>13.7</v>
      </c>
      <c r="EI40" s="17">
        <v>1.9</v>
      </c>
      <c r="EJ40" s="17">
        <v>10.5</v>
      </c>
      <c r="EK40" s="17">
        <v>6.9</v>
      </c>
      <c r="EL40" s="17">
        <v>6.4</v>
      </c>
      <c r="EM40" s="17">
        <v>20.399999999999999</v>
      </c>
      <c r="EN40" s="17">
        <v>20.399999999999999</v>
      </c>
      <c r="EO40" s="17">
        <v>20</v>
      </c>
      <c r="EP40" s="17">
        <v>16.8</v>
      </c>
      <c r="EQ40" s="17">
        <v>14</v>
      </c>
      <c r="ER40" s="17">
        <v>0.5</v>
      </c>
      <c r="ES40" s="17">
        <v>39.4</v>
      </c>
      <c r="ET40" s="17"/>
      <c r="EU40" s="17">
        <v>44.9</v>
      </c>
      <c r="EV40" s="17">
        <v>62.2</v>
      </c>
      <c r="EW40" s="17">
        <v>28.3</v>
      </c>
      <c r="EX40" s="17">
        <v>3.4</v>
      </c>
      <c r="EY40" s="17">
        <v>2.2999999999999998</v>
      </c>
      <c r="EZ40" s="17">
        <v>2.2000000000000002</v>
      </c>
      <c r="FA40" s="17">
        <v>0.9</v>
      </c>
      <c r="FB40" s="17">
        <v>1.2</v>
      </c>
      <c r="FC40" s="17">
        <v>8.3000000000000007</v>
      </c>
      <c r="FD40" s="17">
        <v>20</v>
      </c>
      <c r="FE40" s="17">
        <v>19.899999999999999</v>
      </c>
      <c r="FF40" s="17">
        <v>9.5</v>
      </c>
      <c r="FG40" s="17">
        <v>27.6</v>
      </c>
      <c r="FH40" s="17">
        <v>34.4</v>
      </c>
      <c r="FI40" s="17">
        <v>14.7</v>
      </c>
      <c r="FJ40" s="17">
        <v>17.2</v>
      </c>
      <c r="FK40" s="17">
        <v>8.8000000000000007</v>
      </c>
      <c r="FL40" s="17">
        <v>11</v>
      </c>
      <c r="FM40" s="17">
        <v>21.7</v>
      </c>
      <c r="FN40" s="17">
        <v>7049.1</v>
      </c>
      <c r="FO40" s="15"/>
      <c r="FP40" s="17">
        <v>23.8</v>
      </c>
      <c r="FQ40" s="17">
        <v>7.9809999999999999</v>
      </c>
      <c r="FR40" s="17">
        <v>8.7360000000000007</v>
      </c>
      <c r="FS40" s="17">
        <v>13.2</v>
      </c>
      <c r="FT40" s="17">
        <v>24.109349999999999</v>
      </c>
      <c r="FU40" s="17">
        <v>18.953849999999999</v>
      </c>
      <c r="FV40" s="17">
        <v>10.9</v>
      </c>
      <c r="FW40" s="17">
        <v>15.9</v>
      </c>
      <c r="FX40" s="17">
        <v>123.5802</v>
      </c>
    </row>
    <row r="41" spans="1:180" ht="24" customHeight="1" x14ac:dyDescent="0.3">
      <c r="A41" s="16" t="s">
        <v>58</v>
      </c>
      <c r="B41" s="16" t="s">
        <v>821</v>
      </c>
      <c r="C41" s="17">
        <v>101</v>
      </c>
      <c r="D41" s="17">
        <v>593.4</v>
      </c>
      <c r="E41" s="17">
        <v>202.5</v>
      </c>
      <c r="F41" s="17"/>
      <c r="G41" s="17"/>
      <c r="H41" s="17">
        <v>65.2</v>
      </c>
      <c r="I41" s="17">
        <v>242.1</v>
      </c>
      <c r="J41" s="17"/>
      <c r="K41" s="17"/>
      <c r="L41" s="17">
        <v>0</v>
      </c>
      <c r="M41" s="17">
        <v>0</v>
      </c>
      <c r="N41" s="17">
        <v>196.1</v>
      </c>
      <c r="O41" s="17">
        <v>0</v>
      </c>
      <c r="P41" s="17">
        <v>200.2</v>
      </c>
      <c r="Q41" s="17">
        <v>107.2</v>
      </c>
      <c r="R41" s="17">
        <v>545.5</v>
      </c>
      <c r="S41" s="17">
        <v>10.3</v>
      </c>
      <c r="T41" s="17"/>
      <c r="U41" s="17"/>
      <c r="V41" s="17"/>
      <c r="W41" s="17"/>
      <c r="X41" s="17">
        <v>168.1</v>
      </c>
      <c r="Y41" s="17">
        <v>7.1</v>
      </c>
      <c r="Z41" s="17">
        <v>5</v>
      </c>
      <c r="AA41" s="17">
        <v>21</v>
      </c>
      <c r="AB41" s="17">
        <v>6.8</v>
      </c>
      <c r="AC41" s="17"/>
      <c r="AD41" s="17">
        <v>142</v>
      </c>
      <c r="AE41" s="17"/>
      <c r="AF41" s="17"/>
      <c r="AG41" s="17"/>
      <c r="AH41" s="17"/>
      <c r="AI41" s="17">
        <v>110.4</v>
      </c>
      <c r="AJ41" s="17">
        <v>140.30000000000001</v>
      </c>
      <c r="AK41" s="17"/>
      <c r="AL41" s="17"/>
      <c r="AM41" s="17"/>
      <c r="AN41" s="17">
        <v>6.5</v>
      </c>
      <c r="AO41" s="17">
        <v>455.3</v>
      </c>
      <c r="AP41" s="17">
        <v>81.3</v>
      </c>
      <c r="AQ41" s="17">
        <v>54.9</v>
      </c>
      <c r="AR41" s="17">
        <v>42.1</v>
      </c>
      <c r="AS41" s="17">
        <v>18.5</v>
      </c>
      <c r="AT41" s="17">
        <v>18.8</v>
      </c>
      <c r="AU41" s="17">
        <v>56.6</v>
      </c>
      <c r="AV41" s="17"/>
      <c r="AW41" s="17"/>
      <c r="AX41" s="17"/>
      <c r="AY41" s="17">
        <v>105.6</v>
      </c>
      <c r="AZ41" s="17">
        <v>33.9</v>
      </c>
      <c r="BA41" s="17">
        <v>35</v>
      </c>
      <c r="BB41" s="17">
        <v>4</v>
      </c>
      <c r="BC41" s="17">
        <v>33.200000000000003</v>
      </c>
      <c r="BD41" s="17">
        <v>129.9</v>
      </c>
      <c r="BE41" s="17"/>
      <c r="BF41" s="17"/>
      <c r="BG41" s="17">
        <v>32.799999999999997</v>
      </c>
      <c r="BH41" s="17"/>
      <c r="BI41" s="17"/>
      <c r="BJ41" s="17">
        <v>44.4</v>
      </c>
      <c r="BK41" s="17"/>
      <c r="BL41" s="17"/>
      <c r="BM41" s="17"/>
      <c r="BN41" s="17">
        <v>127.6</v>
      </c>
      <c r="BO41" s="17">
        <v>0</v>
      </c>
      <c r="BP41" s="17">
        <v>161.9</v>
      </c>
      <c r="BQ41" s="17">
        <v>194.9</v>
      </c>
      <c r="BR41" s="17"/>
      <c r="BS41" s="17">
        <v>0</v>
      </c>
      <c r="BT41" s="17"/>
      <c r="BU41" s="17"/>
      <c r="BV41" s="17"/>
      <c r="BW41" s="17"/>
      <c r="BX41" s="17">
        <v>0</v>
      </c>
      <c r="BY41" s="17"/>
      <c r="BZ41" s="17"/>
      <c r="CA41" s="17">
        <v>2.1</v>
      </c>
      <c r="CB41" s="17">
        <v>97.9</v>
      </c>
      <c r="CC41" s="17">
        <v>115.3</v>
      </c>
      <c r="CD41" s="17">
        <v>63</v>
      </c>
      <c r="CE41" s="17">
        <v>73.2</v>
      </c>
      <c r="CF41" s="17"/>
      <c r="CG41" s="17"/>
      <c r="CH41" s="17">
        <v>44.2</v>
      </c>
      <c r="CI41" s="17">
        <v>45.5</v>
      </c>
      <c r="CJ41" s="17">
        <v>138.1</v>
      </c>
      <c r="CK41" s="17">
        <v>138.30000000000001</v>
      </c>
      <c r="CL41" s="17">
        <v>145.69999999999999</v>
      </c>
      <c r="CM41" s="17">
        <v>174.8</v>
      </c>
      <c r="CN41" s="17"/>
      <c r="CO41" s="17"/>
      <c r="CP41" s="17"/>
      <c r="CQ41" s="17"/>
      <c r="CR41" s="17">
        <v>136.6</v>
      </c>
      <c r="CS41" s="17">
        <v>76.8</v>
      </c>
      <c r="CT41" s="17">
        <v>6.9</v>
      </c>
      <c r="CU41" s="17">
        <v>4.3</v>
      </c>
      <c r="CV41" s="17">
        <v>0</v>
      </c>
      <c r="CW41" s="17">
        <v>0.5</v>
      </c>
      <c r="CX41" s="17">
        <v>60</v>
      </c>
      <c r="CY41" s="17">
        <v>17.100000000000001</v>
      </c>
      <c r="CZ41" s="17">
        <v>11.4</v>
      </c>
      <c r="DA41" s="17">
        <v>0.1</v>
      </c>
      <c r="DB41" s="17">
        <v>20.3</v>
      </c>
      <c r="DC41" s="17">
        <v>9.9</v>
      </c>
      <c r="DD41" s="17">
        <v>5.2</v>
      </c>
      <c r="DE41" s="17">
        <v>6.9</v>
      </c>
      <c r="DF41" s="17">
        <v>1.2</v>
      </c>
      <c r="DG41" s="17">
        <v>1.8</v>
      </c>
      <c r="DH41" s="17">
        <v>5.2</v>
      </c>
      <c r="DI41" s="17">
        <v>20.2</v>
      </c>
      <c r="DJ41" s="17">
        <v>20</v>
      </c>
      <c r="DK41" s="17">
        <v>18.600000000000001</v>
      </c>
      <c r="DL41" s="17">
        <v>2.5</v>
      </c>
      <c r="DM41" s="17">
        <v>18.399999999999999</v>
      </c>
      <c r="DN41" s="17">
        <v>3.1</v>
      </c>
      <c r="DO41" s="17">
        <v>12</v>
      </c>
      <c r="DP41" s="17">
        <v>9.4</v>
      </c>
      <c r="DQ41" s="17">
        <v>38</v>
      </c>
      <c r="DR41" s="17">
        <v>0</v>
      </c>
      <c r="DS41" s="17">
        <v>3.4</v>
      </c>
      <c r="DT41" s="17">
        <v>15.6</v>
      </c>
      <c r="DU41" s="17">
        <v>2.6</v>
      </c>
      <c r="DV41" s="17">
        <v>0.4</v>
      </c>
      <c r="DW41" s="17">
        <v>0.3</v>
      </c>
      <c r="DX41" s="17">
        <v>19.8</v>
      </c>
      <c r="DY41" s="17">
        <v>8.4</v>
      </c>
      <c r="DZ41" s="17">
        <v>20.2</v>
      </c>
      <c r="EA41" s="17">
        <v>20.2</v>
      </c>
      <c r="EB41" s="17">
        <v>6.9</v>
      </c>
      <c r="EC41" s="17">
        <v>15.5</v>
      </c>
      <c r="ED41" s="17">
        <v>1.3</v>
      </c>
      <c r="EE41" s="17">
        <v>100.1</v>
      </c>
      <c r="EF41" s="17">
        <v>107.1</v>
      </c>
      <c r="EG41" s="17">
        <v>14.2</v>
      </c>
      <c r="EH41" s="17">
        <v>12.7</v>
      </c>
      <c r="EI41" s="17">
        <v>1.1000000000000001</v>
      </c>
      <c r="EJ41" s="17">
        <v>10.5</v>
      </c>
      <c r="EK41" s="17">
        <v>6.9</v>
      </c>
      <c r="EL41" s="17">
        <v>4.3</v>
      </c>
      <c r="EM41" s="17">
        <v>20.399999999999999</v>
      </c>
      <c r="EN41" s="17">
        <v>20.399999999999999</v>
      </c>
      <c r="EO41" s="17">
        <v>20</v>
      </c>
      <c r="EP41" s="17">
        <v>10.9</v>
      </c>
      <c r="EQ41" s="17">
        <v>11.3</v>
      </c>
      <c r="ER41" s="17">
        <v>1</v>
      </c>
      <c r="ES41" s="17">
        <v>36.1</v>
      </c>
      <c r="ET41" s="17"/>
      <c r="EU41" s="17">
        <v>86.7</v>
      </c>
      <c r="EV41" s="17">
        <v>101.7</v>
      </c>
      <c r="EW41" s="17">
        <v>31.9</v>
      </c>
      <c r="EX41" s="17">
        <v>2.7</v>
      </c>
      <c r="EY41" s="17">
        <v>2.2999999999999998</v>
      </c>
      <c r="EZ41" s="17">
        <v>1.8</v>
      </c>
      <c r="FA41" s="17">
        <v>0.9</v>
      </c>
      <c r="FB41" s="17">
        <v>0.3</v>
      </c>
      <c r="FC41" s="17">
        <v>8.4</v>
      </c>
      <c r="FD41" s="17">
        <v>19.8</v>
      </c>
      <c r="FE41" s="17">
        <v>19.8</v>
      </c>
      <c r="FF41" s="17">
        <v>9.4</v>
      </c>
      <c r="FG41" s="17">
        <v>27.8</v>
      </c>
      <c r="FH41" s="17">
        <v>34.5</v>
      </c>
      <c r="FI41" s="17">
        <v>14.2</v>
      </c>
      <c r="FJ41" s="17">
        <v>17.2</v>
      </c>
      <c r="FK41" s="17">
        <v>8.9</v>
      </c>
      <c r="FL41" s="17">
        <v>11</v>
      </c>
      <c r="FM41" s="17">
        <v>21.3</v>
      </c>
      <c r="FN41" s="17">
        <v>6958.1</v>
      </c>
      <c r="FO41" s="15"/>
      <c r="FP41" s="17">
        <v>23.8</v>
      </c>
      <c r="FQ41" s="17">
        <v>7.9880000000000004</v>
      </c>
      <c r="FR41" s="17">
        <v>5.86</v>
      </c>
      <c r="FS41" s="17">
        <v>13.2</v>
      </c>
      <c r="FT41" s="17">
        <v>24.080369999999998</v>
      </c>
      <c r="FU41" s="17">
        <v>18.954270000000001</v>
      </c>
      <c r="FV41" s="17">
        <v>10.9</v>
      </c>
      <c r="FW41" s="17">
        <v>16</v>
      </c>
      <c r="FX41" s="17">
        <v>120.78264</v>
      </c>
    </row>
    <row r="42" spans="1:180" ht="24" customHeight="1" x14ac:dyDescent="0.3">
      <c r="A42" s="18" t="s">
        <v>58</v>
      </c>
      <c r="B42" s="18" t="s">
        <v>822</v>
      </c>
      <c r="C42" s="19">
        <v>101.1</v>
      </c>
      <c r="D42" s="19">
        <v>595</v>
      </c>
      <c r="E42" s="19">
        <v>205.5</v>
      </c>
      <c r="F42" s="19"/>
      <c r="G42" s="19"/>
      <c r="H42" s="19">
        <v>75.099999999999994</v>
      </c>
      <c r="I42" s="19">
        <v>242.2</v>
      </c>
      <c r="J42" s="19"/>
      <c r="K42" s="19"/>
      <c r="L42" s="19">
        <v>0</v>
      </c>
      <c r="M42" s="19">
        <v>0</v>
      </c>
      <c r="N42" s="19">
        <v>142</v>
      </c>
      <c r="O42" s="19">
        <v>0</v>
      </c>
      <c r="P42" s="19">
        <v>199.4</v>
      </c>
      <c r="Q42" s="19">
        <v>107</v>
      </c>
      <c r="R42" s="19">
        <v>549.1</v>
      </c>
      <c r="S42" s="19">
        <v>10.199999999999999</v>
      </c>
      <c r="T42" s="19"/>
      <c r="U42" s="19"/>
      <c r="V42" s="19"/>
      <c r="W42" s="19"/>
      <c r="X42" s="19">
        <v>165.2</v>
      </c>
      <c r="Y42" s="19">
        <v>9.6</v>
      </c>
      <c r="Z42" s="19">
        <v>5.0999999999999996</v>
      </c>
      <c r="AA42" s="19">
        <v>0</v>
      </c>
      <c r="AB42" s="19">
        <v>4.9000000000000004</v>
      </c>
      <c r="AC42" s="19"/>
      <c r="AD42" s="19">
        <v>142.30000000000001</v>
      </c>
      <c r="AE42" s="19"/>
      <c r="AF42" s="19"/>
      <c r="AG42" s="19"/>
      <c r="AH42" s="19"/>
      <c r="AI42" s="19">
        <v>110.3</v>
      </c>
      <c r="AJ42" s="19">
        <v>140.4</v>
      </c>
      <c r="AK42" s="19"/>
      <c r="AL42" s="19"/>
      <c r="AM42" s="19"/>
      <c r="AN42" s="19">
        <v>6.5</v>
      </c>
      <c r="AO42" s="19">
        <v>455.1</v>
      </c>
      <c r="AP42" s="19">
        <v>81.2</v>
      </c>
      <c r="AQ42" s="19">
        <v>83</v>
      </c>
      <c r="AR42" s="19">
        <v>42</v>
      </c>
      <c r="AS42" s="19">
        <v>18.5</v>
      </c>
      <c r="AT42" s="19">
        <v>18.8</v>
      </c>
      <c r="AU42" s="19">
        <v>78.900000000000006</v>
      </c>
      <c r="AV42" s="19"/>
      <c r="AW42" s="19"/>
      <c r="AX42" s="19"/>
      <c r="AY42" s="19">
        <v>106.2</v>
      </c>
      <c r="AZ42" s="19">
        <v>33.9</v>
      </c>
      <c r="BA42" s="19">
        <v>35.1</v>
      </c>
      <c r="BB42" s="19">
        <v>4</v>
      </c>
      <c r="BC42" s="19">
        <v>33.700000000000003</v>
      </c>
      <c r="BD42" s="19">
        <v>135.1</v>
      </c>
      <c r="BE42" s="19"/>
      <c r="BF42" s="19"/>
      <c r="BG42" s="19">
        <v>32.799999999999997</v>
      </c>
      <c r="BH42" s="19"/>
      <c r="BI42" s="19"/>
      <c r="BJ42" s="19">
        <v>44.5</v>
      </c>
      <c r="BK42" s="19"/>
      <c r="BL42" s="19"/>
      <c r="BM42" s="19"/>
      <c r="BN42" s="19">
        <v>127.8</v>
      </c>
      <c r="BO42" s="19">
        <v>0</v>
      </c>
      <c r="BP42" s="19">
        <v>63.7</v>
      </c>
      <c r="BQ42" s="19">
        <v>195.3</v>
      </c>
      <c r="BR42" s="19"/>
      <c r="BS42" s="19">
        <v>0</v>
      </c>
      <c r="BT42" s="19"/>
      <c r="BU42" s="19"/>
      <c r="BV42" s="19"/>
      <c r="BW42" s="19"/>
      <c r="BX42" s="19">
        <v>0</v>
      </c>
      <c r="BY42" s="19"/>
      <c r="BZ42" s="19"/>
      <c r="CA42" s="19">
        <v>2.4</v>
      </c>
      <c r="CB42" s="19">
        <v>132</v>
      </c>
      <c r="CC42" s="19">
        <v>122</v>
      </c>
      <c r="CD42" s="19">
        <v>62.9</v>
      </c>
      <c r="CE42" s="19">
        <v>75.2</v>
      </c>
      <c r="CF42" s="19"/>
      <c r="CG42" s="19"/>
      <c r="CH42" s="19">
        <v>32.6</v>
      </c>
      <c r="CI42" s="19">
        <v>32.6</v>
      </c>
      <c r="CJ42" s="19">
        <v>138.1</v>
      </c>
      <c r="CK42" s="19">
        <v>138.6</v>
      </c>
      <c r="CL42" s="19">
        <v>146.1</v>
      </c>
      <c r="CM42" s="19">
        <v>103.7</v>
      </c>
      <c r="CN42" s="19"/>
      <c r="CO42" s="19"/>
      <c r="CP42" s="19"/>
      <c r="CQ42" s="19"/>
      <c r="CR42" s="19">
        <v>142.9</v>
      </c>
      <c r="CS42" s="19">
        <v>77.8</v>
      </c>
      <c r="CT42" s="19">
        <v>7</v>
      </c>
      <c r="CU42" s="19">
        <v>4.2</v>
      </c>
      <c r="CV42" s="19">
        <v>0</v>
      </c>
      <c r="CW42" s="19">
        <v>0.5</v>
      </c>
      <c r="CX42" s="19">
        <v>59.8</v>
      </c>
      <c r="CY42" s="19">
        <v>31.4</v>
      </c>
      <c r="CZ42" s="19">
        <v>14.8</v>
      </c>
      <c r="DA42" s="19">
        <v>0.1</v>
      </c>
      <c r="DB42" s="19">
        <v>20.3</v>
      </c>
      <c r="DC42" s="19">
        <v>9.9</v>
      </c>
      <c r="DD42" s="19">
        <v>5.4</v>
      </c>
      <c r="DE42" s="19">
        <v>4.2</v>
      </c>
      <c r="DF42" s="19">
        <v>1.2</v>
      </c>
      <c r="DG42" s="19">
        <v>1.8</v>
      </c>
      <c r="DH42" s="19">
        <v>5.2</v>
      </c>
      <c r="DI42" s="19">
        <v>20.399999999999999</v>
      </c>
      <c r="DJ42" s="19">
        <v>20</v>
      </c>
      <c r="DK42" s="19">
        <v>18.600000000000001</v>
      </c>
      <c r="DL42" s="19">
        <v>2.5</v>
      </c>
      <c r="DM42" s="19">
        <v>18.399999999999999</v>
      </c>
      <c r="DN42" s="19">
        <v>2.2999999999999998</v>
      </c>
      <c r="DO42" s="19">
        <v>8.1999999999999993</v>
      </c>
      <c r="DP42" s="19">
        <v>12.8</v>
      </c>
      <c r="DQ42" s="19">
        <v>36.700000000000003</v>
      </c>
      <c r="DR42" s="19">
        <v>0</v>
      </c>
      <c r="DS42" s="19">
        <v>3.3</v>
      </c>
      <c r="DT42" s="19">
        <v>10.7</v>
      </c>
      <c r="DU42" s="19">
        <v>2.6</v>
      </c>
      <c r="DV42" s="19">
        <v>0.4</v>
      </c>
      <c r="DW42" s="19">
        <v>0.1</v>
      </c>
      <c r="DX42" s="19">
        <v>19.8</v>
      </c>
      <c r="DY42" s="19">
        <v>8.6</v>
      </c>
      <c r="DZ42" s="19">
        <v>20.3</v>
      </c>
      <c r="EA42" s="19">
        <v>20.2</v>
      </c>
      <c r="EB42" s="19">
        <v>6.8</v>
      </c>
      <c r="EC42" s="19">
        <v>10.6</v>
      </c>
      <c r="ED42" s="19">
        <v>1.1000000000000001</v>
      </c>
      <c r="EE42" s="19">
        <v>94.5</v>
      </c>
      <c r="EF42" s="19">
        <v>105.2</v>
      </c>
      <c r="EG42" s="19">
        <v>11.6</v>
      </c>
      <c r="EH42" s="19">
        <v>14.4</v>
      </c>
      <c r="EI42" s="19">
        <v>1.9</v>
      </c>
      <c r="EJ42" s="19">
        <v>10.5</v>
      </c>
      <c r="EK42" s="19">
        <v>6.9</v>
      </c>
      <c r="EL42" s="19">
        <v>6.6</v>
      </c>
      <c r="EM42" s="19">
        <v>20.399999999999999</v>
      </c>
      <c r="EN42" s="19">
        <v>20.399999999999999</v>
      </c>
      <c r="EO42" s="19">
        <v>20</v>
      </c>
      <c r="EP42" s="19">
        <v>15.6</v>
      </c>
      <c r="EQ42" s="19">
        <v>5.6</v>
      </c>
      <c r="ER42" s="19">
        <v>1.9</v>
      </c>
      <c r="ES42" s="19">
        <v>32.9</v>
      </c>
      <c r="ET42" s="19"/>
      <c r="EU42" s="19">
        <v>122.5</v>
      </c>
      <c r="EV42" s="19">
        <v>144.1</v>
      </c>
      <c r="EW42" s="19">
        <v>27.9</v>
      </c>
      <c r="EX42" s="19">
        <v>2.7</v>
      </c>
      <c r="EY42" s="19">
        <v>2.2999999999999998</v>
      </c>
      <c r="EZ42" s="19">
        <v>1.9</v>
      </c>
      <c r="FA42" s="19">
        <v>0.9</v>
      </c>
      <c r="FB42" s="19">
        <v>0.7</v>
      </c>
      <c r="FC42" s="19">
        <v>8.3000000000000007</v>
      </c>
      <c r="FD42" s="19">
        <v>20</v>
      </c>
      <c r="FE42" s="19">
        <v>20</v>
      </c>
      <c r="FF42" s="19">
        <v>9.4</v>
      </c>
      <c r="FG42" s="19">
        <v>27.5</v>
      </c>
      <c r="FH42" s="19">
        <v>34.200000000000003</v>
      </c>
      <c r="FI42" s="19">
        <v>14.4</v>
      </c>
      <c r="FJ42" s="19">
        <v>17.2</v>
      </c>
      <c r="FK42" s="19">
        <v>8.1</v>
      </c>
      <c r="FL42" s="19">
        <v>11</v>
      </c>
      <c r="FM42" s="19">
        <v>21.5</v>
      </c>
      <c r="FN42" s="19">
        <v>6880.6</v>
      </c>
      <c r="FO42" s="15"/>
      <c r="FP42" s="19">
        <v>23.8</v>
      </c>
      <c r="FQ42" s="19">
        <v>7.9829999999999997</v>
      </c>
      <c r="FR42" s="19">
        <v>5.85</v>
      </c>
      <c r="FS42" s="19">
        <v>13.2</v>
      </c>
      <c r="FT42" s="19">
        <v>24.307749999999999</v>
      </c>
      <c r="FU42" s="19">
        <v>18.955629999999999</v>
      </c>
      <c r="FV42" s="19">
        <v>10.9</v>
      </c>
      <c r="FW42" s="19">
        <v>16</v>
      </c>
      <c r="FX42" s="19">
        <v>120.99638</v>
      </c>
    </row>
    <row r="43" spans="1:180" ht="24" customHeight="1" x14ac:dyDescent="0.3">
      <c r="A43" s="13" t="s">
        <v>58</v>
      </c>
      <c r="B43" s="13" t="s">
        <v>823</v>
      </c>
      <c r="C43" s="14">
        <v>100</v>
      </c>
      <c r="D43" s="14">
        <v>634.70000000000005</v>
      </c>
      <c r="E43" s="14">
        <v>214.4</v>
      </c>
      <c r="F43" s="14"/>
      <c r="G43" s="14"/>
      <c r="H43" s="14">
        <v>75.3</v>
      </c>
      <c r="I43" s="14">
        <v>242.2</v>
      </c>
      <c r="J43" s="14"/>
      <c r="K43" s="14"/>
      <c r="L43" s="14">
        <v>0</v>
      </c>
      <c r="M43" s="14">
        <v>0</v>
      </c>
      <c r="N43" s="14">
        <v>105.6</v>
      </c>
      <c r="O43" s="14">
        <v>0</v>
      </c>
      <c r="P43" s="14">
        <v>199.6</v>
      </c>
      <c r="Q43" s="14">
        <v>106.6</v>
      </c>
      <c r="R43" s="14">
        <v>545.29999999999995</v>
      </c>
      <c r="S43" s="14">
        <v>10.1</v>
      </c>
      <c r="T43" s="14"/>
      <c r="U43" s="14"/>
      <c r="V43" s="14"/>
      <c r="W43" s="14"/>
      <c r="X43" s="14">
        <v>160.30000000000001</v>
      </c>
      <c r="Y43" s="14">
        <v>9.4</v>
      </c>
      <c r="Z43" s="14">
        <v>5.6</v>
      </c>
      <c r="AA43" s="14">
        <v>0</v>
      </c>
      <c r="AB43" s="14">
        <v>6.9</v>
      </c>
      <c r="AC43" s="14"/>
      <c r="AD43" s="14">
        <v>141</v>
      </c>
      <c r="AE43" s="14"/>
      <c r="AF43" s="14"/>
      <c r="AG43" s="14"/>
      <c r="AH43" s="14"/>
      <c r="AI43" s="14">
        <v>109.9</v>
      </c>
      <c r="AJ43" s="14">
        <v>153.80000000000001</v>
      </c>
      <c r="AK43" s="14"/>
      <c r="AL43" s="14"/>
      <c r="AM43" s="14"/>
      <c r="AN43" s="14">
        <v>6.5</v>
      </c>
      <c r="AO43" s="14">
        <v>451</v>
      </c>
      <c r="AP43" s="14">
        <v>81.3</v>
      </c>
      <c r="AQ43" s="14">
        <v>115.7</v>
      </c>
      <c r="AR43" s="14">
        <v>42.1</v>
      </c>
      <c r="AS43" s="14">
        <v>18.399999999999999</v>
      </c>
      <c r="AT43" s="14">
        <v>18.8</v>
      </c>
      <c r="AU43" s="14">
        <v>91.6</v>
      </c>
      <c r="AV43" s="14"/>
      <c r="AW43" s="14"/>
      <c r="AX43" s="14"/>
      <c r="AY43" s="14">
        <v>104.4</v>
      </c>
      <c r="AZ43" s="14">
        <v>32.6</v>
      </c>
      <c r="BA43" s="14">
        <v>34.299999999999997</v>
      </c>
      <c r="BB43" s="14">
        <v>4</v>
      </c>
      <c r="BC43" s="14">
        <v>32.799999999999997</v>
      </c>
      <c r="BD43" s="14">
        <v>127.1</v>
      </c>
      <c r="BE43" s="14"/>
      <c r="BF43" s="14"/>
      <c r="BG43" s="14">
        <v>32</v>
      </c>
      <c r="BH43" s="14"/>
      <c r="BI43" s="14"/>
      <c r="BJ43" s="14">
        <v>44.5</v>
      </c>
      <c r="BK43" s="14"/>
      <c r="BL43" s="14"/>
      <c r="BM43" s="14"/>
      <c r="BN43" s="14">
        <v>126.9</v>
      </c>
      <c r="BO43" s="14">
        <v>0</v>
      </c>
      <c r="BP43" s="14">
        <v>64.099999999999994</v>
      </c>
      <c r="BQ43" s="14">
        <v>195.9</v>
      </c>
      <c r="BR43" s="14"/>
      <c r="BS43" s="14">
        <v>0</v>
      </c>
      <c r="BT43" s="14"/>
      <c r="BU43" s="14"/>
      <c r="BV43" s="14"/>
      <c r="BW43" s="14"/>
      <c r="BX43" s="14">
        <v>0</v>
      </c>
      <c r="BY43" s="14"/>
      <c r="BZ43" s="14"/>
      <c r="CA43" s="14">
        <v>2.2999999999999998</v>
      </c>
      <c r="CB43" s="14">
        <v>80.3</v>
      </c>
      <c r="CC43" s="14">
        <v>110.6</v>
      </c>
      <c r="CD43" s="14">
        <v>62.6</v>
      </c>
      <c r="CE43" s="14">
        <v>75.2</v>
      </c>
      <c r="CF43" s="14"/>
      <c r="CG43" s="14"/>
      <c r="CH43" s="14">
        <v>31.8</v>
      </c>
      <c r="CI43" s="14">
        <v>31.8</v>
      </c>
      <c r="CJ43" s="14">
        <v>138.30000000000001</v>
      </c>
      <c r="CK43" s="14">
        <v>138.6</v>
      </c>
      <c r="CL43" s="14">
        <v>145.80000000000001</v>
      </c>
      <c r="CM43" s="14">
        <v>102.7</v>
      </c>
      <c r="CN43" s="14"/>
      <c r="CO43" s="14"/>
      <c r="CP43" s="14"/>
      <c r="CQ43" s="14"/>
      <c r="CR43" s="14">
        <v>181</v>
      </c>
      <c r="CS43" s="14">
        <v>87.8</v>
      </c>
      <c r="CT43" s="14">
        <v>6.9</v>
      </c>
      <c r="CU43" s="14">
        <v>4.3</v>
      </c>
      <c r="CV43" s="14">
        <v>0</v>
      </c>
      <c r="CW43" s="14">
        <v>0.4</v>
      </c>
      <c r="CX43" s="14">
        <v>71.2</v>
      </c>
      <c r="CY43" s="14">
        <v>44.6</v>
      </c>
      <c r="CZ43" s="14">
        <v>13.6</v>
      </c>
      <c r="DA43" s="14">
        <v>0.1</v>
      </c>
      <c r="DB43" s="14">
        <v>20.2</v>
      </c>
      <c r="DC43" s="14">
        <v>10</v>
      </c>
      <c r="DD43" s="14">
        <v>5.8</v>
      </c>
      <c r="DE43" s="14">
        <v>19.8</v>
      </c>
      <c r="DF43" s="14">
        <v>1.2</v>
      </c>
      <c r="DG43" s="14">
        <v>1.8</v>
      </c>
      <c r="DH43" s="14">
        <v>5.2</v>
      </c>
      <c r="DI43" s="14">
        <v>20.100000000000001</v>
      </c>
      <c r="DJ43" s="14">
        <v>20</v>
      </c>
      <c r="DK43" s="14">
        <v>18.600000000000001</v>
      </c>
      <c r="DL43" s="14">
        <v>2.5</v>
      </c>
      <c r="DM43" s="14">
        <v>18.399999999999999</v>
      </c>
      <c r="DN43" s="14">
        <v>1.3</v>
      </c>
      <c r="DO43" s="14">
        <v>7.3</v>
      </c>
      <c r="DP43" s="14">
        <v>11.9</v>
      </c>
      <c r="DQ43" s="14">
        <v>40.4</v>
      </c>
      <c r="DR43" s="14">
        <v>0</v>
      </c>
      <c r="DS43" s="14">
        <v>3.3</v>
      </c>
      <c r="DT43" s="14">
        <v>10.8</v>
      </c>
      <c r="DU43" s="14">
        <v>2.6</v>
      </c>
      <c r="DV43" s="14">
        <v>0.4</v>
      </c>
      <c r="DW43" s="14">
        <v>0.2</v>
      </c>
      <c r="DX43" s="14">
        <v>19.8</v>
      </c>
      <c r="DY43" s="14">
        <v>9</v>
      </c>
      <c r="DZ43" s="14">
        <v>20.2</v>
      </c>
      <c r="EA43" s="14">
        <v>20.2</v>
      </c>
      <c r="EB43" s="14">
        <v>5.3</v>
      </c>
      <c r="EC43" s="14">
        <v>9.1</v>
      </c>
      <c r="ED43" s="14">
        <v>1.4</v>
      </c>
      <c r="EE43" s="14">
        <v>87.9</v>
      </c>
      <c r="EF43" s="14">
        <v>103.9</v>
      </c>
      <c r="EG43" s="14">
        <v>12.2</v>
      </c>
      <c r="EH43" s="14">
        <v>11.2</v>
      </c>
      <c r="EI43" s="14">
        <v>1.3</v>
      </c>
      <c r="EJ43" s="14">
        <v>10.5</v>
      </c>
      <c r="EK43" s="14">
        <v>6.9</v>
      </c>
      <c r="EL43" s="14">
        <v>6.4</v>
      </c>
      <c r="EM43" s="14">
        <v>20.399999999999999</v>
      </c>
      <c r="EN43" s="14">
        <v>20.399999999999999</v>
      </c>
      <c r="EO43" s="14">
        <v>20</v>
      </c>
      <c r="EP43" s="14">
        <v>11.5</v>
      </c>
      <c r="EQ43" s="14">
        <v>40</v>
      </c>
      <c r="ER43" s="14">
        <v>3.3</v>
      </c>
      <c r="ES43" s="14">
        <v>22.9</v>
      </c>
      <c r="ET43" s="14"/>
      <c r="EU43" s="14">
        <v>93.6</v>
      </c>
      <c r="EV43" s="14">
        <v>104.7</v>
      </c>
      <c r="EW43" s="14">
        <v>16.5</v>
      </c>
      <c r="EX43" s="14">
        <v>2.8</v>
      </c>
      <c r="EY43" s="14">
        <v>2.2999999999999998</v>
      </c>
      <c r="EZ43" s="14">
        <v>1.8</v>
      </c>
      <c r="FA43" s="14">
        <v>0.9</v>
      </c>
      <c r="FB43" s="14">
        <v>0.6</v>
      </c>
      <c r="FC43" s="14">
        <v>8.4</v>
      </c>
      <c r="FD43" s="14">
        <v>20</v>
      </c>
      <c r="FE43" s="14">
        <v>20</v>
      </c>
      <c r="FF43" s="14">
        <v>8.8000000000000007</v>
      </c>
      <c r="FG43" s="14">
        <v>27.7</v>
      </c>
      <c r="FH43" s="14">
        <v>34.4</v>
      </c>
      <c r="FI43" s="14">
        <v>14.4</v>
      </c>
      <c r="FJ43" s="14">
        <v>16.7</v>
      </c>
      <c r="FK43" s="14">
        <v>7.4</v>
      </c>
      <c r="FL43" s="14">
        <v>11</v>
      </c>
      <c r="FM43" s="14">
        <v>21.4</v>
      </c>
      <c r="FN43" s="14">
        <v>6873.6</v>
      </c>
      <c r="FO43" s="15"/>
      <c r="FP43" s="14">
        <v>23.8</v>
      </c>
      <c r="FQ43" s="14">
        <v>7.9850000000000003</v>
      </c>
      <c r="FR43" s="14">
        <v>5.8460000000000001</v>
      </c>
      <c r="FS43" s="14">
        <v>13.2</v>
      </c>
      <c r="FT43" s="14">
        <v>24.235040000000001</v>
      </c>
      <c r="FU43" s="14">
        <v>18.955970000000001</v>
      </c>
      <c r="FV43" s="14">
        <v>8.6999999999999993</v>
      </c>
      <c r="FW43" s="14">
        <v>16</v>
      </c>
      <c r="FX43" s="14">
        <v>118.72201</v>
      </c>
    </row>
    <row r="44" spans="1:180" ht="24" customHeight="1" x14ac:dyDescent="0.3">
      <c r="A44" s="16" t="s">
        <v>58</v>
      </c>
      <c r="B44" s="16" t="s">
        <v>824</v>
      </c>
      <c r="C44" s="17">
        <v>101.7</v>
      </c>
      <c r="D44" s="17">
        <v>638.9</v>
      </c>
      <c r="E44" s="17">
        <v>216.2</v>
      </c>
      <c r="F44" s="17"/>
      <c r="G44" s="17"/>
      <c r="H44" s="17">
        <v>75</v>
      </c>
      <c r="I44" s="17">
        <v>241.9</v>
      </c>
      <c r="J44" s="17"/>
      <c r="K44" s="17"/>
      <c r="L44" s="17">
        <v>0</v>
      </c>
      <c r="M44" s="17">
        <v>0</v>
      </c>
      <c r="N44" s="17">
        <v>105.1</v>
      </c>
      <c r="O44" s="17">
        <v>0</v>
      </c>
      <c r="P44" s="17">
        <v>201</v>
      </c>
      <c r="Q44" s="17">
        <v>107</v>
      </c>
      <c r="R44" s="17">
        <v>550.5</v>
      </c>
      <c r="S44" s="17">
        <v>10.199999999999999</v>
      </c>
      <c r="T44" s="17"/>
      <c r="U44" s="17"/>
      <c r="V44" s="17"/>
      <c r="W44" s="17"/>
      <c r="X44" s="17">
        <v>164.7</v>
      </c>
      <c r="Y44" s="17">
        <v>9.9</v>
      </c>
      <c r="Z44" s="17">
        <v>6.2</v>
      </c>
      <c r="AA44" s="17">
        <v>0</v>
      </c>
      <c r="AB44" s="17">
        <v>6.6</v>
      </c>
      <c r="AC44" s="17"/>
      <c r="AD44" s="17">
        <v>142.4</v>
      </c>
      <c r="AE44" s="17"/>
      <c r="AF44" s="17"/>
      <c r="AG44" s="17"/>
      <c r="AH44" s="17"/>
      <c r="AI44" s="17">
        <v>110</v>
      </c>
      <c r="AJ44" s="17">
        <v>141.69999999999999</v>
      </c>
      <c r="AK44" s="17"/>
      <c r="AL44" s="17"/>
      <c r="AM44" s="17"/>
      <c r="AN44" s="17">
        <v>6.5</v>
      </c>
      <c r="AO44" s="17">
        <v>456</v>
      </c>
      <c r="AP44" s="17">
        <v>81.3</v>
      </c>
      <c r="AQ44" s="17">
        <v>140.6</v>
      </c>
      <c r="AR44" s="17">
        <v>42</v>
      </c>
      <c r="AS44" s="17">
        <v>18.399999999999999</v>
      </c>
      <c r="AT44" s="17">
        <v>18.8</v>
      </c>
      <c r="AU44" s="17">
        <v>92.2</v>
      </c>
      <c r="AV44" s="17"/>
      <c r="AW44" s="17"/>
      <c r="AX44" s="17"/>
      <c r="AY44" s="17">
        <v>105.6</v>
      </c>
      <c r="AZ44" s="17">
        <v>37.6</v>
      </c>
      <c r="BA44" s="17">
        <v>35.4</v>
      </c>
      <c r="BB44" s="17">
        <v>4</v>
      </c>
      <c r="BC44" s="17">
        <v>34.1</v>
      </c>
      <c r="BD44" s="17">
        <v>141.30000000000001</v>
      </c>
      <c r="BE44" s="17"/>
      <c r="BF44" s="17"/>
      <c r="BG44" s="17">
        <v>33</v>
      </c>
      <c r="BH44" s="17"/>
      <c r="BI44" s="17"/>
      <c r="BJ44" s="17">
        <v>44.6</v>
      </c>
      <c r="BK44" s="17"/>
      <c r="BL44" s="17"/>
      <c r="BM44" s="17"/>
      <c r="BN44" s="17">
        <v>127.8</v>
      </c>
      <c r="BO44" s="17">
        <v>0</v>
      </c>
      <c r="BP44" s="17">
        <v>63.8</v>
      </c>
      <c r="BQ44" s="17">
        <v>153.1</v>
      </c>
      <c r="BR44" s="17"/>
      <c r="BS44" s="17">
        <v>0</v>
      </c>
      <c r="BT44" s="17"/>
      <c r="BU44" s="17"/>
      <c r="BV44" s="17"/>
      <c r="BW44" s="17"/>
      <c r="BX44" s="17">
        <v>0</v>
      </c>
      <c r="BY44" s="17"/>
      <c r="BZ44" s="17"/>
      <c r="CA44" s="17">
        <v>2.4</v>
      </c>
      <c r="CB44" s="17">
        <v>141.6</v>
      </c>
      <c r="CC44" s="17">
        <v>123.1</v>
      </c>
      <c r="CD44" s="17">
        <v>63</v>
      </c>
      <c r="CE44" s="17">
        <v>76.5</v>
      </c>
      <c r="CF44" s="17"/>
      <c r="CG44" s="17"/>
      <c r="CH44" s="17">
        <v>32.6</v>
      </c>
      <c r="CI44" s="17">
        <v>32.700000000000003</v>
      </c>
      <c r="CJ44" s="17">
        <v>137.9</v>
      </c>
      <c r="CK44" s="17">
        <v>138.30000000000001</v>
      </c>
      <c r="CL44" s="17">
        <v>145.5</v>
      </c>
      <c r="CM44" s="17">
        <v>103.2</v>
      </c>
      <c r="CN44" s="17"/>
      <c r="CO44" s="17"/>
      <c r="CP44" s="17"/>
      <c r="CQ44" s="17"/>
      <c r="CR44" s="17">
        <v>202.7</v>
      </c>
      <c r="CS44" s="17">
        <v>96.9</v>
      </c>
      <c r="CT44" s="17">
        <v>6.9</v>
      </c>
      <c r="CU44" s="17">
        <v>4.2</v>
      </c>
      <c r="CV44" s="17">
        <v>0</v>
      </c>
      <c r="CW44" s="17">
        <v>0.3</v>
      </c>
      <c r="CX44" s="17">
        <v>62.1</v>
      </c>
      <c r="CY44" s="17">
        <v>13</v>
      </c>
      <c r="CZ44" s="17">
        <v>10.199999999999999</v>
      </c>
      <c r="DA44" s="17">
        <v>0</v>
      </c>
      <c r="DB44" s="17">
        <v>20.3</v>
      </c>
      <c r="DC44" s="17">
        <v>9.9</v>
      </c>
      <c r="DD44" s="17">
        <v>5.7</v>
      </c>
      <c r="DE44" s="17">
        <v>9.1999999999999993</v>
      </c>
      <c r="DF44" s="17">
        <v>1.2</v>
      </c>
      <c r="DG44" s="17">
        <v>1.8</v>
      </c>
      <c r="DH44" s="17">
        <v>5.0999999999999996</v>
      </c>
      <c r="DI44" s="17">
        <v>20.5</v>
      </c>
      <c r="DJ44" s="17">
        <v>20</v>
      </c>
      <c r="DK44" s="17">
        <v>18.7</v>
      </c>
      <c r="DL44" s="17">
        <v>2.5</v>
      </c>
      <c r="DM44" s="17">
        <v>18.399999999999999</v>
      </c>
      <c r="DN44" s="17">
        <v>1.3</v>
      </c>
      <c r="DO44" s="17">
        <v>6</v>
      </c>
      <c r="DP44" s="17">
        <v>14.6</v>
      </c>
      <c r="DQ44" s="17">
        <v>42.6</v>
      </c>
      <c r="DR44" s="17">
        <v>0</v>
      </c>
      <c r="DS44" s="17">
        <v>3.4</v>
      </c>
      <c r="DT44" s="17">
        <v>10.8</v>
      </c>
      <c r="DU44" s="17">
        <v>2.7</v>
      </c>
      <c r="DV44" s="17">
        <v>0.4</v>
      </c>
      <c r="DW44" s="17">
        <v>0.1</v>
      </c>
      <c r="DX44" s="17">
        <v>19.8</v>
      </c>
      <c r="DY44" s="17">
        <v>9.1999999999999993</v>
      </c>
      <c r="DZ44" s="17">
        <v>20.399999999999999</v>
      </c>
      <c r="EA44" s="17">
        <v>20.2</v>
      </c>
      <c r="EB44" s="17">
        <v>5.5</v>
      </c>
      <c r="EC44" s="17">
        <v>6.9</v>
      </c>
      <c r="ED44" s="17">
        <v>0.6</v>
      </c>
      <c r="EE44" s="17">
        <v>78.3</v>
      </c>
      <c r="EF44" s="17">
        <v>106.7</v>
      </c>
      <c r="EG44" s="17">
        <v>10.1</v>
      </c>
      <c r="EH44" s="17">
        <v>9.1</v>
      </c>
      <c r="EI44" s="17">
        <v>1.6</v>
      </c>
      <c r="EJ44" s="17">
        <v>10.5</v>
      </c>
      <c r="EK44" s="17">
        <v>6.8</v>
      </c>
      <c r="EL44" s="17">
        <v>6.3</v>
      </c>
      <c r="EM44" s="17">
        <v>20.399999999999999</v>
      </c>
      <c r="EN44" s="17">
        <v>20.399999999999999</v>
      </c>
      <c r="EO44" s="17">
        <v>20</v>
      </c>
      <c r="EP44" s="17">
        <v>6.1</v>
      </c>
      <c r="EQ44" s="17">
        <v>14.1</v>
      </c>
      <c r="ER44" s="17">
        <v>1.5</v>
      </c>
      <c r="ES44" s="17">
        <v>11.1</v>
      </c>
      <c r="ET44" s="17"/>
      <c r="EU44" s="17">
        <v>103.6</v>
      </c>
      <c r="EV44" s="17">
        <v>119.9</v>
      </c>
      <c r="EW44" s="17">
        <v>7.1</v>
      </c>
      <c r="EX44" s="17">
        <v>3</v>
      </c>
      <c r="EY44" s="17">
        <v>2.2999999999999998</v>
      </c>
      <c r="EZ44" s="17">
        <v>1.8</v>
      </c>
      <c r="FA44" s="17">
        <v>0.9</v>
      </c>
      <c r="FB44" s="17">
        <v>0</v>
      </c>
      <c r="FC44" s="17">
        <v>8.4</v>
      </c>
      <c r="FD44" s="17">
        <v>20</v>
      </c>
      <c r="FE44" s="17">
        <v>20</v>
      </c>
      <c r="FF44" s="17">
        <v>9.1</v>
      </c>
      <c r="FG44" s="17">
        <v>27.5</v>
      </c>
      <c r="FH44" s="17">
        <v>34.200000000000003</v>
      </c>
      <c r="FI44" s="17">
        <v>14.5</v>
      </c>
      <c r="FJ44" s="17">
        <v>16.7</v>
      </c>
      <c r="FK44" s="17">
        <v>6.8</v>
      </c>
      <c r="FL44" s="17">
        <v>11</v>
      </c>
      <c r="FM44" s="17">
        <v>21.6</v>
      </c>
      <c r="FN44" s="17">
        <v>6907.4</v>
      </c>
      <c r="FO44" s="15"/>
      <c r="FP44" s="17">
        <v>23.8</v>
      </c>
      <c r="FQ44" s="17">
        <v>7.9779999999999998</v>
      </c>
      <c r="FR44" s="17">
        <v>11.276</v>
      </c>
      <c r="FS44" s="17">
        <v>13.2</v>
      </c>
      <c r="FT44" s="17">
        <v>24.425640000000001</v>
      </c>
      <c r="FU44" s="17">
        <v>18.956099999999999</v>
      </c>
      <c r="FV44" s="17">
        <v>8.6999999999999993</v>
      </c>
      <c r="FW44" s="17">
        <v>15.8</v>
      </c>
      <c r="FX44" s="17">
        <v>124.13574</v>
      </c>
    </row>
    <row r="45" spans="1:180" ht="24" customHeight="1" x14ac:dyDescent="0.3">
      <c r="A45" s="16" t="s">
        <v>58</v>
      </c>
      <c r="B45" s="16" t="s">
        <v>825</v>
      </c>
      <c r="C45" s="17">
        <v>102.4</v>
      </c>
      <c r="D45" s="17">
        <v>636.5</v>
      </c>
      <c r="E45" s="17">
        <v>215.3</v>
      </c>
      <c r="F45" s="17"/>
      <c r="G45" s="17"/>
      <c r="H45" s="17">
        <v>75.900000000000006</v>
      </c>
      <c r="I45" s="17">
        <v>243.8</v>
      </c>
      <c r="J45" s="17"/>
      <c r="K45" s="17"/>
      <c r="L45" s="17">
        <v>0</v>
      </c>
      <c r="M45" s="17">
        <v>0</v>
      </c>
      <c r="N45" s="17">
        <v>129.5</v>
      </c>
      <c r="O45" s="17">
        <v>0</v>
      </c>
      <c r="P45" s="17">
        <v>202</v>
      </c>
      <c r="Q45" s="17">
        <v>107.2</v>
      </c>
      <c r="R45" s="17">
        <v>545.5</v>
      </c>
      <c r="S45" s="17">
        <v>10.199999999999999</v>
      </c>
      <c r="T45" s="17"/>
      <c r="U45" s="17"/>
      <c r="V45" s="17"/>
      <c r="W45" s="17"/>
      <c r="X45" s="17">
        <v>167.8</v>
      </c>
      <c r="Y45" s="17">
        <v>10</v>
      </c>
      <c r="Z45" s="17">
        <v>6.6</v>
      </c>
      <c r="AA45" s="17">
        <v>0</v>
      </c>
      <c r="AB45" s="17">
        <v>6.8</v>
      </c>
      <c r="AC45" s="17"/>
      <c r="AD45" s="17">
        <v>142.4</v>
      </c>
      <c r="AE45" s="17"/>
      <c r="AF45" s="17"/>
      <c r="AG45" s="17"/>
      <c r="AH45" s="17"/>
      <c r="AI45" s="17">
        <v>110</v>
      </c>
      <c r="AJ45" s="17">
        <v>172.8</v>
      </c>
      <c r="AK45" s="17"/>
      <c r="AL45" s="17"/>
      <c r="AM45" s="17"/>
      <c r="AN45" s="17">
        <v>6.5</v>
      </c>
      <c r="AO45" s="17">
        <v>452.4</v>
      </c>
      <c r="AP45" s="17">
        <v>81.3</v>
      </c>
      <c r="AQ45" s="17">
        <v>141.30000000000001</v>
      </c>
      <c r="AR45" s="17">
        <v>41.9</v>
      </c>
      <c r="AS45" s="17">
        <v>18.399999999999999</v>
      </c>
      <c r="AT45" s="17">
        <v>18.8</v>
      </c>
      <c r="AU45" s="17">
        <v>91.4</v>
      </c>
      <c r="AV45" s="17"/>
      <c r="AW45" s="17"/>
      <c r="AX45" s="17"/>
      <c r="AY45" s="17">
        <v>105.8</v>
      </c>
      <c r="AZ45" s="17">
        <v>38.5</v>
      </c>
      <c r="BA45" s="17">
        <v>35.1</v>
      </c>
      <c r="BB45" s="17">
        <v>4</v>
      </c>
      <c r="BC45" s="17">
        <v>33.6</v>
      </c>
      <c r="BD45" s="17">
        <v>142.30000000000001</v>
      </c>
      <c r="BE45" s="17"/>
      <c r="BF45" s="17"/>
      <c r="BG45" s="17">
        <v>33.4</v>
      </c>
      <c r="BH45" s="17"/>
      <c r="BI45" s="17"/>
      <c r="BJ45" s="17">
        <v>44.8</v>
      </c>
      <c r="BK45" s="17"/>
      <c r="BL45" s="17"/>
      <c r="BM45" s="17"/>
      <c r="BN45" s="17">
        <v>128</v>
      </c>
      <c r="BO45" s="17">
        <v>0</v>
      </c>
      <c r="BP45" s="17">
        <v>62.7</v>
      </c>
      <c r="BQ45" s="17">
        <v>194.3</v>
      </c>
      <c r="BR45" s="17"/>
      <c r="BS45" s="17">
        <v>0</v>
      </c>
      <c r="BT45" s="17"/>
      <c r="BU45" s="17"/>
      <c r="BV45" s="17"/>
      <c r="BW45" s="17"/>
      <c r="BX45" s="17">
        <v>0</v>
      </c>
      <c r="BY45" s="17"/>
      <c r="BZ45" s="17"/>
      <c r="CA45" s="17">
        <v>2.4</v>
      </c>
      <c r="CB45" s="17">
        <v>145.1</v>
      </c>
      <c r="CC45" s="17">
        <v>124.3</v>
      </c>
      <c r="CD45" s="17">
        <v>63.1</v>
      </c>
      <c r="CE45" s="17">
        <v>76.400000000000006</v>
      </c>
      <c r="CF45" s="17"/>
      <c r="CG45" s="17"/>
      <c r="CH45" s="17">
        <v>32.4</v>
      </c>
      <c r="CI45" s="17">
        <v>32.299999999999997</v>
      </c>
      <c r="CJ45" s="17">
        <v>136.80000000000001</v>
      </c>
      <c r="CK45" s="17">
        <v>137.4</v>
      </c>
      <c r="CL45" s="17">
        <v>144.19999999999999</v>
      </c>
      <c r="CM45" s="17">
        <v>102.3</v>
      </c>
      <c r="CN45" s="17"/>
      <c r="CO45" s="17"/>
      <c r="CP45" s="17"/>
      <c r="CQ45" s="17"/>
      <c r="CR45" s="17">
        <v>203.3</v>
      </c>
      <c r="CS45" s="17">
        <v>97.6</v>
      </c>
      <c r="CT45" s="17">
        <v>6.9</v>
      </c>
      <c r="CU45" s="17">
        <v>4.3</v>
      </c>
      <c r="CV45" s="17">
        <v>0</v>
      </c>
      <c r="CW45" s="17">
        <v>0.1</v>
      </c>
      <c r="CX45" s="17">
        <v>63</v>
      </c>
      <c r="CY45" s="17">
        <v>4.8</v>
      </c>
      <c r="CZ45" s="17">
        <v>9.6</v>
      </c>
      <c r="DA45" s="17">
        <v>0</v>
      </c>
      <c r="DB45" s="17">
        <v>20.3</v>
      </c>
      <c r="DC45" s="17">
        <v>10</v>
      </c>
      <c r="DD45" s="17">
        <v>5.6</v>
      </c>
      <c r="DE45" s="17">
        <v>24.7</v>
      </c>
      <c r="DF45" s="17">
        <v>1.2</v>
      </c>
      <c r="DG45" s="17">
        <v>1.8</v>
      </c>
      <c r="DH45" s="17">
        <v>5.0999999999999996</v>
      </c>
      <c r="DI45" s="17">
        <v>20.399999999999999</v>
      </c>
      <c r="DJ45" s="17">
        <v>20</v>
      </c>
      <c r="DK45" s="17">
        <v>18.7</v>
      </c>
      <c r="DL45" s="17">
        <v>2.5</v>
      </c>
      <c r="DM45" s="17">
        <v>18.399999999999999</v>
      </c>
      <c r="DN45" s="17">
        <v>0.9</v>
      </c>
      <c r="DO45" s="17">
        <v>1.5</v>
      </c>
      <c r="DP45" s="17">
        <v>14.4</v>
      </c>
      <c r="DQ45" s="17">
        <v>43</v>
      </c>
      <c r="DR45" s="17">
        <v>0</v>
      </c>
      <c r="DS45" s="17">
        <v>3.5</v>
      </c>
      <c r="DT45" s="17">
        <v>10.8</v>
      </c>
      <c r="DU45" s="17">
        <v>2.7</v>
      </c>
      <c r="DV45" s="17">
        <v>0.4</v>
      </c>
      <c r="DW45" s="17">
        <v>0.1</v>
      </c>
      <c r="DX45" s="17">
        <v>19.8</v>
      </c>
      <c r="DY45" s="17">
        <v>8.6999999999999993</v>
      </c>
      <c r="DZ45" s="17">
        <v>20.399999999999999</v>
      </c>
      <c r="EA45" s="17">
        <v>20.2</v>
      </c>
      <c r="EB45" s="17">
        <v>3.9</v>
      </c>
      <c r="EC45" s="17">
        <v>8.1999999999999993</v>
      </c>
      <c r="ED45" s="17">
        <v>1.8</v>
      </c>
      <c r="EE45" s="17">
        <v>71.3</v>
      </c>
      <c r="EF45" s="17">
        <v>103.3</v>
      </c>
      <c r="EG45" s="17">
        <v>12.7</v>
      </c>
      <c r="EH45" s="17">
        <v>12</v>
      </c>
      <c r="EI45" s="17">
        <v>1</v>
      </c>
      <c r="EJ45" s="17">
        <v>10.5</v>
      </c>
      <c r="EK45" s="17">
        <v>6.8</v>
      </c>
      <c r="EL45" s="17">
        <v>6.5</v>
      </c>
      <c r="EM45" s="17">
        <v>20.399999999999999</v>
      </c>
      <c r="EN45" s="17">
        <v>20.399999999999999</v>
      </c>
      <c r="EO45" s="17">
        <v>20</v>
      </c>
      <c r="EP45" s="17">
        <v>5.7</v>
      </c>
      <c r="EQ45" s="17">
        <v>50.2</v>
      </c>
      <c r="ER45" s="17">
        <v>0.3</v>
      </c>
      <c r="ES45" s="17">
        <v>5.9</v>
      </c>
      <c r="ET45" s="17"/>
      <c r="EU45" s="17">
        <v>79</v>
      </c>
      <c r="EV45" s="17">
        <v>79.8</v>
      </c>
      <c r="EW45" s="17">
        <v>5.0999999999999996</v>
      </c>
      <c r="EX45" s="17">
        <v>3</v>
      </c>
      <c r="EY45" s="17">
        <v>2.2999999999999998</v>
      </c>
      <c r="EZ45" s="17">
        <v>1.8</v>
      </c>
      <c r="FA45" s="17">
        <v>0.9</v>
      </c>
      <c r="FB45" s="17">
        <v>0.1</v>
      </c>
      <c r="FC45" s="17">
        <v>8.4</v>
      </c>
      <c r="FD45" s="17">
        <v>20</v>
      </c>
      <c r="FE45" s="17">
        <v>20</v>
      </c>
      <c r="FF45" s="17">
        <v>9.1</v>
      </c>
      <c r="FG45" s="17">
        <v>27.3</v>
      </c>
      <c r="FH45" s="17">
        <v>34.200000000000003</v>
      </c>
      <c r="FI45" s="17">
        <v>14.2</v>
      </c>
      <c r="FJ45" s="17">
        <v>17.2</v>
      </c>
      <c r="FK45" s="17">
        <v>9.1</v>
      </c>
      <c r="FL45" s="17">
        <v>11.1</v>
      </c>
      <c r="FM45" s="17">
        <v>22.9</v>
      </c>
      <c r="FN45" s="17">
        <v>6967</v>
      </c>
      <c r="FO45" s="15"/>
      <c r="FP45" s="17">
        <v>23.8</v>
      </c>
      <c r="FQ45" s="17">
        <v>7.976</v>
      </c>
      <c r="FR45" s="17">
        <v>10.234</v>
      </c>
      <c r="FS45" s="17">
        <v>13.2</v>
      </c>
      <c r="FT45" s="17">
        <v>24.4772</v>
      </c>
      <c r="FU45" s="17">
        <v>18.955629999999999</v>
      </c>
      <c r="FV45" s="17">
        <v>8.6</v>
      </c>
      <c r="FW45" s="17">
        <v>15.8</v>
      </c>
      <c r="FX45" s="17">
        <v>123.04283</v>
      </c>
    </row>
    <row r="46" spans="1:180" ht="24" customHeight="1" x14ac:dyDescent="0.3">
      <c r="A46" s="16" t="s">
        <v>58</v>
      </c>
      <c r="B46" s="16" t="s">
        <v>826</v>
      </c>
      <c r="C46" s="17">
        <v>100.6</v>
      </c>
      <c r="D46" s="17">
        <v>638.29999999999995</v>
      </c>
      <c r="E46" s="17">
        <v>216.4</v>
      </c>
      <c r="F46" s="17"/>
      <c r="G46" s="17"/>
      <c r="H46" s="17">
        <v>89.7</v>
      </c>
      <c r="I46" s="17">
        <v>241.3</v>
      </c>
      <c r="J46" s="17"/>
      <c r="K46" s="17"/>
      <c r="L46" s="17">
        <v>0</v>
      </c>
      <c r="M46" s="17">
        <v>3.5</v>
      </c>
      <c r="N46" s="17">
        <v>198.5</v>
      </c>
      <c r="O46" s="17">
        <v>0</v>
      </c>
      <c r="P46" s="17">
        <v>202.8</v>
      </c>
      <c r="Q46" s="17">
        <v>108.2</v>
      </c>
      <c r="R46" s="17">
        <v>545.79999999999995</v>
      </c>
      <c r="S46" s="17">
        <v>10.199999999999999</v>
      </c>
      <c r="T46" s="17"/>
      <c r="U46" s="17"/>
      <c r="V46" s="17"/>
      <c r="W46" s="17"/>
      <c r="X46" s="17">
        <v>165.8</v>
      </c>
      <c r="Y46" s="17">
        <v>9.9</v>
      </c>
      <c r="Z46" s="17">
        <v>6.7</v>
      </c>
      <c r="AA46" s="17">
        <v>0</v>
      </c>
      <c r="AB46" s="17">
        <v>4.9000000000000004</v>
      </c>
      <c r="AC46" s="17"/>
      <c r="AD46" s="17">
        <v>142.30000000000001</v>
      </c>
      <c r="AE46" s="17"/>
      <c r="AF46" s="17"/>
      <c r="AG46" s="17"/>
      <c r="AH46" s="17"/>
      <c r="AI46" s="17">
        <v>110.4</v>
      </c>
      <c r="AJ46" s="17">
        <v>142.19999999999999</v>
      </c>
      <c r="AK46" s="17"/>
      <c r="AL46" s="17"/>
      <c r="AM46" s="17"/>
      <c r="AN46" s="17">
        <v>6.5</v>
      </c>
      <c r="AO46" s="17">
        <v>454.4</v>
      </c>
      <c r="AP46" s="17">
        <v>81.3</v>
      </c>
      <c r="AQ46" s="17">
        <v>136.69999999999999</v>
      </c>
      <c r="AR46" s="17">
        <v>42</v>
      </c>
      <c r="AS46" s="17">
        <v>18.399999999999999</v>
      </c>
      <c r="AT46" s="17">
        <v>18.8</v>
      </c>
      <c r="AU46" s="17">
        <v>90.9</v>
      </c>
      <c r="AV46" s="17"/>
      <c r="AW46" s="17"/>
      <c r="AX46" s="17"/>
      <c r="AY46" s="17">
        <v>105.7</v>
      </c>
      <c r="AZ46" s="17">
        <v>36.6</v>
      </c>
      <c r="BA46" s="17">
        <v>40</v>
      </c>
      <c r="BB46" s="17">
        <v>4</v>
      </c>
      <c r="BC46" s="17">
        <v>33.200000000000003</v>
      </c>
      <c r="BD46" s="17">
        <v>139</v>
      </c>
      <c r="BE46" s="17"/>
      <c r="BF46" s="17"/>
      <c r="BG46" s="17">
        <v>33.1</v>
      </c>
      <c r="BH46" s="17"/>
      <c r="BI46" s="17"/>
      <c r="BJ46" s="17">
        <v>44.2</v>
      </c>
      <c r="BK46" s="17"/>
      <c r="BL46" s="17"/>
      <c r="BM46" s="17"/>
      <c r="BN46" s="17">
        <v>127.8</v>
      </c>
      <c r="BO46" s="17">
        <v>0</v>
      </c>
      <c r="BP46" s="17">
        <v>63.5</v>
      </c>
      <c r="BQ46" s="17">
        <v>197.4</v>
      </c>
      <c r="BR46" s="17"/>
      <c r="BS46" s="17">
        <v>0</v>
      </c>
      <c r="BT46" s="17"/>
      <c r="BU46" s="17"/>
      <c r="BV46" s="17"/>
      <c r="BW46" s="17"/>
      <c r="BX46" s="17">
        <v>0</v>
      </c>
      <c r="BY46" s="17"/>
      <c r="BZ46" s="17"/>
      <c r="CA46" s="17">
        <v>2.2999999999999998</v>
      </c>
      <c r="CB46" s="17">
        <v>125.7</v>
      </c>
      <c r="CC46" s="17">
        <v>120.1</v>
      </c>
      <c r="CD46" s="17">
        <v>63</v>
      </c>
      <c r="CE46" s="17">
        <v>70.7</v>
      </c>
      <c r="CF46" s="17"/>
      <c r="CG46" s="17"/>
      <c r="CH46" s="17">
        <v>32</v>
      </c>
      <c r="CI46" s="17">
        <v>32</v>
      </c>
      <c r="CJ46" s="17">
        <v>138.19999999999999</v>
      </c>
      <c r="CK46" s="17">
        <v>138.80000000000001</v>
      </c>
      <c r="CL46" s="17">
        <v>145.80000000000001</v>
      </c>
      <c r="CM46" s="17">
        <v>103.1</v>
      </c>
      <c r="CN46" s="17"/>
      <c r="CO46" s="17"/>
      <c r="CP46" s="17"/>
      <c r="CQ46" s="17"/>
      <c r="CR46" s="17">
        <v>204.4</v>
      </c>
      <c r="CS46" s="17">
        <v>98.3</v>
      </c>
      <c r="CT46" s="17">
        <v>7</v>
      </c>
      <c r="CU46" s="17">
        <v>4.3</v>
      </c>
      <c r="CV46" s="17">
        <v>0</v>
      </c>
      <c r="CW46" s="17">
        <v>0</v>
      </c>
      <c r="CX46" s="17">
        <v>64.7</v>
      </c>
      <c r="CY46" s="17">
        <v>3.1</v>
      </c>
      <c r="CZ46" s="17">
        <v>9.3000000000000007</v>
      </c>
      <c r="DA46" s="17">
        <v>0</v>
      </c>
      <c r="DB46" s="17">
        <v>20.2</v>
      </c>
      <c r="DC46" s="17">
        <v>9.9</v>
      </c>
      <c r="DD46" s="17">
        <v>5.8</v>
      </c>
      <c r="DE46" s="17">
        <v>5.5</v>
      </c>
      <c r="DF46" s="17">
        <v>1.2</v>
      </c>
      <c r="DG46" s="17">
        <v>1.8</v>
      </c>
      <c r="DH46" s="17">
        <v>5.2</v>
      </c>
      <c r="DI46" s="17">
        <v>20.3</v>
      </c>
      <c r="DJ46" s="17">
        <v>20</v>
      </c>
      <c r="DK46" s="17">
        <v>18.7</v>
      </c>
      <c r="DL46" s="17">
        <v>2.5</v>
      </c>
      <c r="DM46" s="17">
        <v>18.399999999999999</v>
      </c>
      <c r="DN46" s="17">
        <v>0.2</v>
      </c>
      <c r="DO46" s="17">
        <v>0</v>
      </c>
      <c r="DP46" s="17">
        <v>20.100000000000001</v>
      </c>
      <c r="DQ46" s="17">
        <v>52.5</v>
      </c>
      <c r="DR46" s="17">
        <v>0</v>
      </c>
      <c r="DS46" s="17">
        <v>3.3</v>
      </c>
      <c r="DT46" s="17">
        <v>10.9</v>
      </c>
      <c r="DU46" s="17">
        <v>2.7</v>
      </c>
      <c r="DV46" s="17">
        <v>0.4</v>
      </c>
      <c r="DW46" s="17">
        <v>0</v>
      </c>
      <c r="DX46" s="17">
        <v>19.8</v>
      </c>
      <c r="DY46" s="17">
        <v>8.6</v>
      </c>
      <c r="DZ46" s="17">
        <v>20.3</v>
      </c>
      <c r="EA46" s="17">
        <v>20.2</v>
      </c>
      <c r="EB46" s="17">
        <v>4</v>
      </c>
      <c r="EC46" s="17">
        <v>7.2</v>
      </c>
      <c r="ED46" s="17">
        <v>0.1</v>
      </c>
      <c r="EE46" s="17">
        <v>82.1</v>
      </c>
      <c r="EF46" s="17">
        <v>102.4</v>
      </c>
      <c r="EG46" s="17">
        <v>15.2</v>
      </c>
      <c r="EH46" s="17">
        <v>11.1</v>
      </c>
      <c r="EI46" s="17">
        <v>3</v>
      </c>
      <c r="EJ46" s="17">
        <v>10.5</v>
      </c>
      <c r="EK46" s="17">
        <v>6.8</v>
      </c>
      <c r="EL46" s="17">
        <v>6.5</v>
      </c>
      <c r="EM46" s="17">
        <v>20.399999999999999</v>
      </c>
      <c r="EN46" s="17">
        <v>20.399999999999999</v>
      </c>
      <c r="EO46" s="17">
        <v>20</v>
      </c>
      <c r="EP46" s="17">
        <v>6.6</v>
      </c>
      <c r="EQ46" s="17">
        <v>7.1</v>
      </c>
      <c r="ER46" s="17">
        <v>0</v>
      </c>
      <c r="ES46" s="17">
        <v>2.1</v>
      </c>
      <c r="ET46" s="17"/>
      <c r="EU46" s="17">
        <v>96.5</v>
      </c>
      <c r="EV46" s="17">
        <v>96.8</v>
      </c>
      <c r="EW46" s="17">
        <v>1.9</v>
      </c>
      <c r="EX46" s="17">
        <v>3</v>
      </c>
      <c r="EY46" s="17">
        <v>2.2999999999999998</v>
      </c>
      <c r="EZ46" s="17">
        <v>1.8</v>
      </c>
      <c r="FA46" s="17">
        <v>0.9</v>
      </c>
      <c r="FB46" s="17">
        <v>0.1</v>
      </c>
      <c r="FC46" s="17">
        <v>8.1999999999999993</v>
      </c>
      <c r="FD46" s="17">
        <v>20</v>
      </c>
      <c r="FE46" s="17">
        <v>20</v>
      </c>
      <c r="FF46" s="17">
        <v>9.1</v>
      </c>
      <c r="FG46" s="17">
        <v>27.6</v>
      </c>
      <c r="FH46" s="17">
        <v>34.4</v>
      </c>
      <c r="FI46" s="17">
        <v>14.4</v>
      </c>
      <c r="FJ46" s="17">
        <v>17.2</v>
      </c>
      <c r="FK46" s="17">
        <v>7.5</v>
      </c>
      <c r="FL46" s="17">
        <v>9.9</v>
      </c>
      <c r="FM46" s="17">
        <v>22</v>
      </c>
      <c r="FN46" s="17">
        <v>6981.4</v>
      </c>
      <c r="FO46" s="15"/>
      <c r="FP46" s="17">
        <v>23.8</v>
      </c>
      <c r="FQ46" s="17">
        <v>7.9820000000000002</v>
      </c>
      <c r="FR46" s="17">
        <v>9.7319999999999993</v>
      </c>
      <c r="FS46" s="17">
        <v>13.2</v>
      </c>
      <c r="FT46" s="17">
        <v>24.564969999999999</v>
      </c>
      <c r="FU46" s="17">
        <v>18.955300000000001</v>
      </c>
      <c r="FV46" s="17">
        <v>8.6999999999999993</v>
      </c>
      <c r="FW46" s="17">
        <v>16</v>
      </c>
      <c r="FX46" s="17">
        <v>122.93427</v>
      </c>
    </row>
    <row r="47" spans="1:180" ht="24" customHeight="1" x14ac:dyDescent="0.3">
      <c r="A47" s="16" t="s">
        <v>58</v>
      </c>
      <c r="B47" s="16" t="s">
        <v>827</v>
      </c>
      <c r="C47" s="17">
        <v>101.4</v>
      </c>
      <c r="D47" s="17">
        <v>636.4</v>
      </c>
      <c r="E47" s="17">
        <v>215.1</v>
      </c>
      <c r="F47" s="17"/>
      <c r="G47" s="17"/>
      <c r="H47" s="17">
        <v>90.3</v>
      </c>
      <c r="I47" s="17">
        <v>242.6</v>
      </c>
      <c r="J47" s="17"/>
      <c r="K47" s="17"/>
      <c r="L47" s="17">
        <v>0</v>
      </c>
      <c r="M47" s="17">
        <v>183.4</v>
      </c>
      <c r="N47" s="17">
        <v>198.8</v>
      </c>
      <c r="O47" s="17">
        <v>0</v>
      </c>
      <c r="P47" s="17">
        <v>204.5</v>
      </c>
      <c r="Q47" s="17">
        <v>108.1</v>
      </c>
      <c r="R47" s="17">
        <v>546.29999999999995</v>
      </c>
      <c r="S47" s="17">
        <v>10.3</v>
      </c>
      <c r="T47" s="17"/>
      <c r="U47" s="17"/>
      <c r="V47" s="17"/>
      <c r="W47" s="17"/>
      <c r="X47" s="17">
        <v>169.2</v>
      </c>
      <c r="Y47" s="17">
        <v>9.9</v>
      </c>
      <c r="Z47" s="17">
        <v>7</v>
      </c>
      <c r="AA47" s="17">
        <v>15.7</v>
      </c>
      <c r="AB47" s="17">
        <v>6.9</v>
      </c>
      <c r="AC47" s="17"/>
      <c r="AD47" s="17">
        <v>142.5</v>
      </c>
      <c r="AE47" s="17"/>
      <c r="AF47" s="17"/>
      <c r="AG47" s="17"/>
      <c r="AH47" s="17"/>
      <c r="AI47" s="17">
        <v>110.4</v>
      </c>
      <c r="AJ47" s="17">
        <v>147</v>
      </c>
      <c r="AK47" s="17"/>
      <c r="AL47" s="17"/>
      <c r="AM47" s="17"/>
      <c r="AN47" s="17">
        <v>6.5</v>
      </c>
      <c r="AO47" s="17">
        <v>453.1</v>
      </c>
      <c r="AP47" s="17">
        <v>81.099999999999994</v>
      </c>
      <c r="AQ47" s="17">
        <v>135.69999999999999</v>
      </c>
      <c r="AR47" s="17">
        <v>42</v>
      </c>
      <c r="AS47" s="17">
        <v>18.399999999999999</v>
      </c>
      <c r="AT47" s="17">
        <v>18.8</v>
      </c>
      <c r="AU47" s="17">
        <v>92.8</v>
      </c>
      <c r="AV47" s="17"/>
      <c r="AW47" s="17"/>
      <c r="AX47" s="17"/>
      <c r="AY47" s="17">
        <v>105.7</v>
      </c>
      <c r="AZ47" s="17">
        <v>35.700000000000003</v>
      </c>
      <c r="BA47" s="17">
        <v>45</v>
      </c>
      <c r="BB47" s="17">
        <v>4</v>
      </c>
      <c r="BC47" s="17">
        <v>33.200000000000003</v>
      </c>
      <c r="BD47" s="17">
        <v>137.80000000000001</v>
      </c>
      <c r="BE47" s="17"/>
      <c r="BF47" s="17"/>
      <c r="BG47" s="17">
        <v>32.700000000000003</v>
      </c>
      <c r="BH47" s="17"/>
      <c r="BI47" s="17"/>
      <c r="BJ47" s="17">
        <v>44.5</v>
      </c>
      <c r="BK47" s="17"/>
      <c r="BL47" s="17"/>
      <c r="BM47" s="17"/>
      <c r="BN47" s="17">
        <v>127.8</v>
      </c>
      <c r="BO47" s="17">
        <v>21.1</v>
      </c>
      <c r="BP47" s="17">
        <v>154.30000000000001</v>
      </c>
      <c r="BQ47" s="17">
        <v>198.2</v>
      </c>
      <c r="BR47" s="17"/>
      <c r="BS47" s="17">
        <v>0</v>
      </c>
      <c r="BT47" s="17"/>
      <c r="BU47" s="17"/>
      <c r="BV47" s="17"/>
      <c r="BW47" s="17"/>
      <c r="BX47" s="17">
        <v>0</v>
      </c>
      <c r="BY47" s="17"/>
      <c r="BZ47" s="17"/>
      <c r="CA47" s="17">
        <v>2.4</v>
      </c>
      <c r="CB47" s="17">
        <v>119.7</v>
      </c>
      <c r="CC47" s="17">
        <v>119.1</v>
      </c>
      <c r="CD47" s="17">
        <v>63</v>
      </c>
      <c r="CE47" s="17">
        <v>74.400000000000006</v>
      </c>
      <c r="CF47" s="17"/>
      <c r="CG47" s="17"/>
      <c r="CH47" s="17">
        <v>15.8</v>
      </c>
      <c r="CI47" s="17">
        <v>31.5</v>
      </c>
      <c r="CJ47" s="17">
        <v>138.80000000000001</v>
      </c>
      <c r="CK47" s="17">
        <v>139.69999999999999</v>
      </c>
      <c r="CL47" s="17">
        <v>145.80000000000001</v>
      </c>
      <c r="CM47" s="17">
        <v>103</v>
      </c>
      <c r="CN47" s="17"/>
      <c r="CO47" s="17"/>
      <c r="CP47" s="17"/>
      <c r="CQ47" s="17"/>
      <c r="CR47" s="17">
        <v>205.7</v>
      </c>
      <c r="CS47" s="17">
        <v>98.8</v>
      </c>
      <c r="CT47" s="17">
        <v>6.9</v>
      </c>
      <c r="CU47" s="17">
        <v>4.3</v>
      </c>
      <c r="CV47" s="17">
        <v>2.2999999999999998</v>
      </c>
      <c r="CW47" s="17">
        <v>0</v>
      </c>
      <c r="CX47" s="17">
        <v>53</v>
      </c>
      <c r="CY47" s="17">
        <v>0</v>
      </c>
      <c r="CZ47" s="17">
        <v>2</v>
      </c>
      <c r="DA47" s="17">
        <v>0</v>
      </c>
      <c r="DB47" s="17">
        <v>20.3</v>
      </c>
      <c r="DC47" s="17">
        <v>9.9</v>
      </c>
      <c r="DD47" s="17">
        <v>5.5</v>
      </c>
      <c r="DE47" s="17">
        <v>0</v>
      </c>
      <c r="DF47" s="17">
        <v>2.1</v>
      </c>
      <c r="DG47" s="17">
        <v>1.8</v>
      </c>
      <c r="DH47" s="17">
        <v>5.2</v>
      </c>
      <c r="DI47" s="17">
        <v>20.2</v>
      </c>
      <c r="DJ47" s="17">
        <v>20</v>
      </c>
      <c r="DK47" s="17">
        <v>18.7</v>
      </c>
      <c r="DL47" s="17">
        <v>2.4</v>
      </c>
      <c r="DM47" s="17">
        <v>18.399999999999999</v>
      </c>
      <c r="DN47" s="17">
        <v>0</v>
      </c>
      <c r="DO47" s="17">
        <v>0</v>
      </c>
      <c r="DP47" s="17">
        <v>12.7</v>
      </c>
      <c r="DQ47" s="17">
        <v>46.1</v>
      </c>
      <c r="DR47" s="17">
        <v>0</v>
      </c>
      <c r="DS47" s="17">
        <v>3.3</v>
      </c>
      <c r="DT47" s="17">
        <v>10.9</v>
      </c>
      <c r="DU47" s="17">
        <v>2.7</v>
      </c>
      <c r="DV47" s="17">
        <v>0.4</v>
      </c>
      <c r="DW47" s="17">
        <v>0</v>
      </c>
      <c r="DX47" s="17">
        <v>19.8</v>
      </c>
      <c r="DY47" s="17">
        <v>8.6</v>
      </c>
      <c r="DZ47" s="17">
        <v>20.2</v>
      </c>
      <c r="EA47" s="17">
        <v>20.2</v>
      </c>
      <c r="EB47" s="17">
        <v>3</v>
      </c>
      <c r="EC47" s="17">
        <v>7.6</v>
      </c>
      <c r="ED47" s="17">
        <v>0</v>
      </c>
      <c r="EE47" s="17">
        <v>57</v>
      </c>
      <c r="EF47" s="17">
        <v>103.9</v>
      </c>
      <c r="EG47" s="17">
        <v>15.2</v>
      </c>
      <c r="EH47" s="17">
        <v>11.1</v>
      </c>
      <c r="EI47" s="17">
        <v>0.3</v>
      </c>
      <c r="EJ47" s="17">
        <v>10.5</v>
      </c>
      <c r="EK47" s="17">
        <v>6.8</v>
      </c>
      <c r="EL47" s="17">
        <v>6.5</v>
      </c>
      <c r="EM47" s="17">
        <v>20.399999999999999</v>
      </c>
      <c r="EN47" s="17">
        <v>20.399999999999999</v>
      </c>
      <c r="EO47" s="17">
        <v>20</v>
      </c>
      <c r="EP47" s="17">
        <v>2.4</v>
      </c>
      <c r="EQ47" s="17">
        <v>0</v>
      </c>
      <c r="ER47" s="17">
        <v>0</v>
      </c>
      <c r="ES47" s="17">
        <v>0</v>
      </c>
      <c r="ET47" s="17"/>
      <c r="EU47" s="17">
        <v>99</v>
      </c>
      <c r="EV47" s="17">
        <v>86.6</v>
      </c>
      <c r="EW47" s="17">
        <v>0</v>
      </c>
      <c r="EX47" s="17">
        <v>3</v>
      </c>
      <c r="EY47" s="17">
        <v>2.2999999999999998</v>
      </c>
      <c r="EZ47" s="17">
        <v>1.8</v>
      </c>
      <c r="FA47" s="17">
        <v>0.9</v>
      </c>
      <c r="FB47" s="17">
        <v>0</v>
      </c>
      <c r="FC47" s="17">
        <v>8.4</v>
      </c>
      <c r="FD47" s="17">
        <v>20</v>
      </c>
      <c r="FE47" s="17">
        <v>20</v>
      </c>
      <c r="FF47" s="17">
        <v>9.5</v>
      </c>
      <c r="FG47" s="17">
        <v>27.8</v>
      </c>
      <c r="FH47" s="17">
        <v>34.700000000000003</v>
      </c>
      <c r="FI47" s="17">
        <v>14.1</v>
      </c>
      <c r="FJ47" s="17">
        <v>17.2</v>
      </c>
      <c r="FK47" s="17">
        <v>8.1</v>
      </c>
      <c r="FL47" s="17">
        <v>10.6</v>
      </c>
      <c r="FM47" s="17">
        <v>22.2</v>
      </c>
      <c r="FN47" s="17">
        <v>7201.1</v>
      </c>
      <c r="FO47" s="15"/>
      <c r="FP47" s="17">
        <v>23.8</v>
      </c>
      <c r="FQ47" s="17">
        <v>7.976</v>
      </c>
      <c r="FR47" s="17">
        <v>9.0820000000000007</v>
      </c>
      <c r="FS47" s="17">
        <v>13.2</v>
      </c>
      <c r="FT47" s="17">
        <v>24.883459999999999</v>
      </c>
      <c r="FU47" s="17">
        <v>18.95478</v>
      </c>
      <c r="FV47" s="17">
        <v>6.3</v>
      </c>
      <c r="FW47" s="17">
        <v>15.8</v>
      </c>
      <c r="FX47" s="17">
        <v>119.99624</v>
      </c>
    </row>
    <row r="48" spans="1:180" ht="24" customHeight="1" x14ac:dyDescent="0.3">
      <c r="A48" s="16" t="s">
        <v>58</v>
      </c>
      <c r="B48" s="16" t="s">
        <v>828</v>
      </c>
      <c r="C48" s="17">
        <v>99.4</v>
      </c>
      <c r="D48" s="17">
        <v>635.5</v>
      </c>
      <c r="E48" s="17">
        <v>215.3</v>
      </c>
      <c r="F48" s="17"/>
      <c r="G48" s="17"/>
      <c r="H48" s="17">
        <v>89</v>
      </c>
      <c r="I48" s="17">
        <v>241.2</v>
      </c>
      <c r="J48" s="17"/>
      <c r="K48" s="17"/>
      <c r="L48" s="17">
        <v>53.1</v>
      </c>
      <c r="M48" s="17">
        <v>200.7</v>
      </c>
      <c r="N48" s="17">
        <v>199</v>
      </c>
      <c r="O48" s="17">
        <v>0</v>
      </c>
      <c r="P48" s="17">
        <v>204.7</v>
      </c>
      <c r="Q48" s="17">
        <v>108.1</v>
      </c>
      <c r="R48" s="17">
        <v>550.20000000000005</v>
      </c>
      <c r="S48" s="17">
        <v>10.199999999999999</v>
      </c>
      <c r="T48" s="17"/>
      <c r="U48" s="17"/>
      <c r="V48" s="17"/>
      <c r="W48" s="17"/>
      <c r="X48" s="17">
        <v>167.2</v>
      </c>
      <c r="Y48" s="17">
        <v>9.6999999999999993</v>
      </c>
      <c r="Z48" s="17">
        <v>6.4</v>
      </c>
      <c r="AA48" s="17">
        <v>22.2</v>
      </c>
      <c r="AB48" s="17">
        <v>6.6</v>
      </c>
      <c r="AC48" s="17"/>
      <c r="AD48" s="17">
        <v>142.6</v>
      </c>
      <c r="AE48" s="17"/>
      <c r="AF48" s="17"/>
      <c r="AG48" s="17"/>
      <c r="AH48" s="17"/>
      <c r="AI48" s="17">
        <v>110.2</v>
      </c>
      <c r="AJ48" s="17">
        <v>206.7</v>
      </c>
      <c r="AK48" s="17"/>
      <c r="AL48" s="17"/>
      <c r="AM48" s="17"/>
      <c r="AN48" s="17">
        <v>6.5</v>
      </c>
      <c r="AO48" s="17">
        <v>454.9</v>
      </c>
      <c r="AP48" s="17">
        <v>81.099999999999994</v>
      </c>
      <c r="AQ48" s="17">
        <v>144.30000000000001</v>
      </c>
      <c r="AR48" s="17">
        <v>42.1</v>
      </c>
      <c r="AS48" s="17">
        <v>18.399999999999999</v>
      </c>
      <c r="AT48" s="17">
        <v>18.8</v>
      </c>
      <c r="AU48" s="17">
        <v>88.7</v>
      </c>
      <c r="AV48" s="17"/>
      <c r="AW48" s="17"/>
      <c r="AX48" s="17"/>
      <c r="AY48" s="17">
        <v>105.7</v>
      </c>
      <c r="AZ48" s="17">
        <v>38.1</v>
      </c>
      <c r="BA48" s="17">
        <v>44.5</v>
      </c>
      <c r="BB48" s="17">
        <v>4</v>
      </c>
      <c r="BC48" s="17">
        <v>33.299999999999997</v>
      </c>
      <c r="BD48" s="17">
        <v>147.30000000000001</v>
      </c>
      <c r="BE48" s="17"/>
      <c r="BF48" s="17"/>
      <c r="BG48" s="17">
        <v>62.1</v>
      </c>
      <c r="BH48" s="17"/>
      <c r="BI48" s="17"/>
      <c r="BJ48" s="17">
        <v>45.4</v>
      </c>
      <c r="BK48" s="17"/>
      <c r="BL48" s="17"/>
      <c r="BM48" s="17"/>
      <c r="BN48" s="17">
        <v>127.6</v>
      </c>
      <c r="BO48" s="17">
        <v>143.30000000000001</v>
      </c>
      <c r="BP48" s="17">
        <v>163.4</v>
      </c>
      <c r="BQ48" s="17">
        <v>199.1</v>
      </c>
      <c r="BR48" s="17"/>
      <c r="BS48" s="17">
        <v>0</v>
      </c>
      <c r="BT48" s="17"/>
      <c r="BU48" s="17"/>
      <c r="BV48" s="17"/>
      <c r="BW48" s="17"/>
      <c r="BX48" s="17">
        <v>0</v>
      </c>
      <c r="BY48" s="17"/>
      <c r="BZ48" s="17"/>
      <c r="CA48" s="17">
        <v>2.2999999999999998</v>
      </c>
      <c r="CB48" s="17">
        <v>191.8</v>
      </c>
      <c r="CC48" s="17">
        <v>124.7</v>
      </c>
      <c r="CD48" s="17">
        <v>62.7</v>
      </c>
      <c r="CE48" s="17">
        <v>76.3</v>
      </c>
      <c r="CF48" s="17"/>
      <c r="CG48" s="17"/>
      <c r="CH48" s="17">
        <v>0</v>
      </c>
      <c r="CI48" s="17">
        <v>31.4</v>
      </c>
      <c r="CJ48" s="17">
        <v>139.9</v>
      </c>
      <c r="CK48" s="17">
        <v>140.69999999999999</v>
      </c>
      <c r="CL48" s="17">
        <v>146.69999999999999</v>
      </c>
      <c r="CM48" s="17">
        <v>182.2</v>
      </c>
      <c r="CN48" s="17"/>
      <c r="CO48" s="17"/>
      <c r="CP48" s="17"/>
      <c r="CQ48" s="17"/>
      <c r="CR48" s="17">
        <v>206.2</v>
      </c>
      <c r="CS48" s="17">
        <v>99.1</v>
      </c>
      <c r="CT48" s="17">
        <v>6.9</v>
      </c>
      <c r="CU48" s="17">
        <v>4.3</v>
      </c>
      <c r="CV48" s="17">
        <v>9.8000000000000007</v>
      </c>
      <c r="CW48" s="17">
        <v>0</v>
      </c>
      <c r="CX48" s="17">
        <v>52.2</v>
      </c>
      <c r="CY48" s="17">
        <v>0</v>
      </c>
      <c r="CZ48" s="17">
        <v>0.3</v>
      </c>
      <c r="DA48" s="17">
        <v>0</v>
      </c>
      <c r="DB48" s="17">
        <v>20.3</v>
      </c>
      <c r="DC48" s="17">
        <v>9.9</v>
      </c>
      <c r="DD48" s="17">
        <v>5.4</v>
      </c>
      <c r="DE48" s="17">
        <v>0</v>
      </c>
      <c r="DF48" s="17">
        <v>2.1</v>
      </c>
      <c r="DG48" s="17">
        <v>1.8</v>
      </c>
      <c r="DH48" s="17">
        <v>5.0999999999999996</v>
      </c>
      <c r="DI48" s="17">
        <v>20.3</v>
      </c>
      <c r="DJ48" s="17">
        <v>20</v>
      </c>
      <c r="DK48" s="17">
        <v>18.7</v>
      </c>
      <c r="DL48" s="17">
        <v>2.4</v>
      </c>
      <c r="DM48" s="17">
        <v>18.399999999999999</v>
      </c>
      <c r="DN48" s="17">
        <v>0</v>
      </c>
      <c r="DO48" s="17">
        <v>0</v>
      </c>
      <c r="DP48" s="17">
        <v>7.8</v>
      </c>
      <c r="DQ48" s="17">
        <v>34.5</v>
      </c>
      <c r="DR48" s="17">
        <v>0</v>
      </c>
      <c r="DS48" s="17">
        <v>3.4</v>
      </c>
      <c r="DT48" s="17">
        <v>11.3</v>
      </c>
      <c r="DU48" s="17">
        <v>2.7</v>
      </c>
      <c r="DV48" s="17">
        <v>0.4</v>
      </c>
      <c r="DW48" s="17">
        <v>0</v>
      </c>
      <c r="DX48" s="17">
        <v>19.8</v>
      </c>
      <c r="DY48" s="17">
        <v>8.5</v>
      </c>
      <c r="DZ48" s="17">
        <v>20.100000000000001</v>
      </c>
      <c r="EA48" s="17">
        <v>20.2</v>
      </c>
      <c r="EB48" s="17">
        <v>2.2999999999999998</v>
      </c>
      <c r="EC48" s="17">
        <v>9.6</v>
      </c>
      <c r="ED48" s="17">
        <v>0</v>
      </c>
      <c r="EE48" s="17">
        <v>42</v>
      </c>
      <c r="EF48" s="17">
        <v>95.3</v>
      </c>
      <c r="EG48" s="17">
        <v>9.3000000000000007</v>
      </c>
      <c r="EH48" s="17">
        <v>5.8</v>
      </c>
      <c r="EI48" s="17">
        <v>0</v>
      </c>
      <c r="EJ48" s="17">
        <v>10.5</v>
      </c>
      <c r="EK48" s="17">
        <v>6.8</v>
      </c>
      <c r="EL48" s="17">
        <v>6.5</v>
      </c>
      <c r="EM48" s="17">
        <v>20.399999999999999</v>
      </c>
      <c r="EN48" s="17">
        <v>20.399999999999999</v>
      </c>
      <c r="EO48" s="17">
        <v>20</v>
      </c>
      <c r="EP48" s="17">
        <v>0</v>
      </c>
      <c r="EQ48" s="17">
        <v>0</v>
      </c>
      <c r="ER48" s="17">
        <v>0</v>
      </c>
      <c r="ES48" s="17">
        <v>0</v>
      </c>
      <c r="ET48" s="17"/>
      <c r="EU48" s="17">
        <v>91.8</v>
      </c>
      <c r="EV48" s="17">
        <v>78.3</v>
      </c>
      <c r="EW48" s="17">
        <v>0</v>
      </c>
      <c r="EX48" s="17">
        <v>3</v>
      </c>
      <c r="EY48" s="17">
        <v>2.2999999999999998</v>
      </c>
      <c r="EZ48" s="17">
        <v>1.8</v>
      </c>
      <c r="FA48" s="17">
        <v>0.9</v>
      </c>
      <c r="FB48" s="17">
        <v>0</v>
      </c>
      <c r="FC48" s="17">
        <v>8.3000000000000007</v>
      </c>
      <c r="FD48" s="17">
        <v>20</v>
      </c>
      <c r="FE48" s="17">
        <v>20</v>
      </c>
      <c r="FF48" s="17">
        <v>9.1999999999999993</v>
      </c>
      <c r="FG48" s="17">
        <v>28.1</v>
      </c>
      <c r="FH48" s="17">
        <v>35</v>
      </c>
      <c r="FI48" s="17">
        <v>14.8</v>
      </c>
      <c r="FJ48" s="17">
        <v>17.2</v>
      </c>
      <c r="FK48" s="17">
        <v>7.1</v>
      </c>
      <c r="FL48" s="17">
        <v>11.1</v>
      </c>
      <c r="FM48" s="17">
        <v>22</v>
      </c>
      <c r="FN48" s="17">
        <v>7597</v>
      </c>
      <c r="FO48" s="15"/>
      <c r="FP48" s="17">
        <v>23.8</v>
      </c>
      <c r="FQ48" s="17">
        <v>7.9770000000000003</v>
      </c>
      <c r="FR48" s="17">
        <v>7.7279999999999998</v>
      </c>
      <c r="FS48" s="17">
        <v>13.2</v>
      </c>
      <c r="FT48" s="17">
        <v>25.015309999999999</v>
      </c>
      <c r="FU48" s="17">
        <v>18.953700000000001</v>
      </c>
      <c r="FV48" s="17">
        <v>8.8000000000000007</v>
      </c>
      <c r="FW48" s="17">
        <v>15.9</v>
      </c>
      <c r="FX48" s="17">
        <v>121.37401</v>
      </c>
    </row>
    <row r="49" spans="1:180" ht="24" customHeight="1" x14ac:dyDescent="0.3">
      <c r="A49" s="16" t="s">
        <v>58</v>
      </c>
      <c r="B49" s="16" t="s">
        <v>829</v>
      </c>
      <c r="C49" s="17">
        <v>100.8</v>
      </c>
      <c r="D49" s="17">
        <v>635.4</v>
      </c>
      <c r="E49" s="17">
        <v>215</v>
      </c>
      <c r="F49" s="17"/>
      <c r="G49" s="17"/>
      <c r="H49" s="17">
        <v>90</v>
      </c>
      <c r="I49" s="17">
        <v>242.7</v>
      </c>
      <c r="J49" s="17"/>
      <c r="K49" s="17"/>
      <c r="L49" s="17">
        <v>180.3</v>
      </c>
      <c r="M49" s="17">
        <v>199.7</v>
      </c>
      <c r="N49" s="17">
        <v>198.2</v>
      </c>
      <c r="O49" s="17">
        <v>0</v>
      </c>
      <c r="P49" s="17">
        <v>204.9</v>
      </c>
      <c r="Q49" s="17">
        <v>108.1</v>
      </c>
      <c r="R49" s="17">
        <v>551.1</v>
      </c>
      <c r="S49" s="17">
        <v>10.3</v>
      </c>
      <c r="T49" s="17"/>
      <c r="U49" s="17"/>
      <c r="V49" s="17"/>
      <c r="W49" s="17"/>
      <c r="X49" s="17">
        <v>167.1</v>
      </c>
      <c r="Y49" s="17">
        <v>9.9</v>
      </c>
      <c r="Z49" s="17">
        <v>6.8</v>
      </c>
      <c r="AA49" s="17">
        <v>21.8</v>
      </c>
      <c r="AB49" s="17">
        <v>6.8</v>
      </c>
      <c r="AC49" s="17"/>
      <c r="AD49" s="17">
        <v>142.30000000000001</v>
      </c>
      <c r="AE49" s="17"/>
      <c r="AF49" s="17"/>
      <c r="AG49" s="17"/>
      <c r="AH49" s="17"/>
      <c r="AI49" s="17">
        <v>110.4</v>
      </c>
      <c r="AJ49" s="17">
        <v>192.3</v>
      </c>
      <c r="AK49" s="17"/>
      <c r="AL49" s="17"/>
      <c r="AM49" s="17"/>
      <c r="AN49" s="17">
        <v>6.5</v>
      </c>
      <c r="AO49" s="17">
        <v>459.6</v>
      </c>
      <c r="AP49" s="17">
        <v>81.3</v>
      </c>
      <c r="AQ49" s="17">
        <v>146.9</v>
      </c>
      <c r="AR49" s="17">
        <v>42.1</v>
      </c>
      <c r="AS49" s="17">
        <v>18.399999999999999</v>
      </c>
      <c r="AT49" s="17">
        <v>18.8</v>
      </c>
      <c r="AU49" s="17">
        <v>90.9</v>
      </c>
      <c r="AV49" s="17"/>
      <c r="AW49" s="17"/>
      <c r="AX49" s="17"/>
      <c r="AY49" s="17">
        <v>106.1</v>
      </c>
      <c r="AZ49" s="17">
        <v>41.5</v>
      </c>
      <c r="BA49" s="17">
        <v>42.5</v>
      </c>
      <c r="BB49" s="17">
        <v>4</v>
      </c>
      <c r="BC49" s="17">
        <v>33.4</v>
      </c>
      <c r="BD49" s="17">
        <v>149.69999999999999</v>
      </c>
      <c r="BE49" s="17"/>
      <c r="BF49" s="17"/>
      <c r="BG49" s="17">
        <v>82</v>
      </c>
      <c r="BH49" s="17"/>
      <c r="BI49" s="17"/>
      <c r="BJ49" s="17">
        <v>45.2</v>
      </c>
      <c r="BK49" s="17"/>
      <c r="BL49" s="17"/>
      <c r="BM49" s="17"/>
      <c r="BN49" s="17">
        <v>127.7</v>
      </c>
      <c r="BO49" s="17">
        <v>163.5</v>
      </c>
      <c r="BP49" s="17">
        <v>163.30000000000001</v>
      </c>
      <c r="BQ49" s="17">
        <v>195.4</v>
      </c>
      <c r="BR49" s="17"/>
      <c r="BS49" s="17">
        <v>0</v>
      </c>
      <c r="BT49" s="17"/>
      <c r="BU49" s="17"/>
      <c r="BV49" s="17"/>
      <c r="BW49" s="17"/>
      <c r="BX49" s="17">
        <v>0</v>
      </c>
      <c r="BY49" s="17"/>
      <c r="BZ49" s="17"/>
      <c r="CA49" s="17">
        <v>2.2999999999999998</v>
      </c>
      <c r="CB49" s="17">
        <v>216.6</v>
      </c>
      <c r="CC49" s="17">
        <v>127.7</v>
      </c>
      <c r="CD49" s="17">
        <v>63</v>
      </c>
      <c r="CE49" s="17">
        <v>73.400000000000006</v>
      </c>
      <c r="CF49" s="17"/>
      <c r="CG49" s="17"/>
      <c r="CH49" s="17">
        <v>0</v>
      </c>
      <c r="CI49" s="17">
        <v>47.3</v>
      </c>
      <c r="CJ49" s="17">
        <v>139.6</v>
      </c>
      <c r="CK49" s="17">
        <v>140.1</v>
      </c>
      <c r="CL49" s="17">
        <v>154.30000000000001</v>
      </c>
      <c r="CM49" s="17">
        <v>180.2</v>
      </c>
      <c r="CN49" s="17"/>
      <c r="CO49" s="17"/>
      <c r="CP49" s="17"/>
      <c r="CQ49" s="17"/>
      <c r="CR49" s="17">
        <v>207.1</v>
      </c>
      <c r="CS49" s="17">
        <v>99</v>
      </c>
      <c r="CT49" s="17">
        <v>6.9</v>
      </c>
      <c r="CU49" s="17">
        <v>4.3</v>
      </c>
      <c r="CV49" s="17">
        <v>11.7</v>
      </c>
      <c r="CW49" s="17">
        <v>0</v>
      </c>
      <c r="CX49" s="17">
        <v>63.1</v>
      </c>
      <c r="CY49" s="17">
        <v>0</v>
      </c>
      <c r="CZ49" s="17">
        <v>0</v>
      </c>
      <c r="DA49" s="17">
        <v>0</v>
      </c>
      <c r="DB49" s="17">
        <v>20.2</v>
      </c>
      <c r="DC49" s="17">
        <v>9.9</v>
      </c>
      <c r="DD49" s="17">
        <v>5.3</v>
      </c>
      <c r="DE49" s="17">
        <v>0</v>
      </c>
      <c r="DF49" s="17">
        <v>2.1</v>
      </c>
      <c r="DG49" s="17">
        <v>1.8</v>
      </c>
      <c r="DH49" s="17">
        <v>5.0999999999999996</v>
      </c>
      <c r="DI49" s="17">
        <v>20.2</v>
      </c>
      <c r="DJ49" s="17">
        <v>20</v>
      </c>
      <c r="DK49" s="17">
        <v>18.5</v>
      </c>
      <c r="DL49" s="17">
        <v>2.2999999999999998</v>
      </c>
      <c r="DM49" s="17">
        <v>18.399999999999999</v>
      </c>
      <c r="DN49" s="17">
        <v>0</v>
      </c>
      <c r="DO49" s="17">
        <v>0</v>
      </c>
      <c r="DP49" s="17">
        <v>10.5</v>
      </c>
      <c r="DQ49" s="17">
        <v>35.1</v>
      </c>
      <c r="DR49" s="17">
        <v>0</v>
      </c>
      <c r="DS49" s="17">
        <v>3.4</v>
      </c>
      <c r="DT49" s="17">
        <v>18.600000000000001</v>
      </c>
      <c r="DU49" s="17">
        <v>2.7</v>
      </c>
      <c r="DV49" s="17">
        <v>0.4</v>
      </c>
      <c r="DW49" s="17">
        <v>0</v>
      </c>
      <c r="DX49" s="17">
        <v>19.8</v>
      </c>
      <c r="DY49" s="17">
        <v>8.1</v>
      </c>
      <c r="DZ49" s="17">
        <v>20.2</v>
      </c>
      <c r="EA49" s="17">
        <v>20.2</v>
      </c>
      <c r="EB49" s="17">
        <v>1.4</v>
      </c>
      <c r="EC49" s="17">
        <v>7.6</v>
      </c>
      <c r="ED49" s="17">
        <v>0</v>
      </c>
      <c r="EE49" s="17">
        <v>29.5</v>
      </c>
      <c r="EF49" s="17">
        <v>80</v>
      </c>
      <c r="EG49" s="17">
        <v>2.1</v>
      </c>
      <c r="EH49" s="17">
        <v>1.1000000000000001</v>
      </c>
      <c r="EI49" s="17">
        <v>0</v>
      </c>
      <c r="EJ49" s="17">
        <v>10.5</v>
      </c>
      <c r="EK49" s="17">
        <v>6.8</v>
      </c>
      <c r="EL49" s="17">
        <v>6.5</v>
      </c>
      <c r="EM49" s="17">
        <v>20.399999999999999</v>
      </c>
      <c r="EN49" s="17">
        <v>20.399999999999999</v>
      </c>
      <c r="EO49" s="17">
        <v>20</v>
      </c>
      <c r="EP49" s="17">
        <v>0</v>
      </c>
      <c r="EQ49" s="17">
        <v>0</v>
      </c>
      <c r="ER49" s="17">
        <v>0</v>
      </c>
      <c r="ES49" s="17">
        <v>0</v>
      </c>
      <c r="ET49" s="17"/>
      <c r="EU49" s="17">
        <v>60.1</v>
      </c>
      <c r="EV49" s="17">
        <v>46.5</v>
      </c>
      <c r="EW49" s="17">
        <v>0</v>
      </c>
      <c r="EX49" s="17">
        <v>3</v>
      </c>
      <c r="EY49" s="17">
        <v>2.2999999999999998</v>
      </c>
      <c r="EZ49" s="17">
        <v>1.9</v>
      </c>
      <c r="FA49" s="17">
        <v>0.9</v>
      </c>
      <c r="FB49" s="17">
        <v>0</v>
      </c>
      <c r="FC49" s="17">
        <v>8.4</v>
      </c>
      <c r="FD49" s="17">
        <v>20</v>
      </c>
      <c r="FE49" s="17">
        <v>20</v>
      </c>
      <c r="FF49" s="17">
        <v>9.3000000000000007</v>
      </c>
      <c r="FG49" s="17">
        <v>27.9</v>
      </c>
      <c r="FH49" s="17">
        <v>34.799999999999997</v>
      </c>
      <c r="FI49" s="17">
        <v>14.1</v>
      </c>
      <c r="FJ49" s="17">
        <v>17.2</v>
      </c>
      <c r="FK49" s="17">
        <v>8.9</v>
      </c>
      <c r="FL49" s="17">
        <v>11.6</v>
      </c>
      <c r="FM49" s="17">
        <v>22.1</v>
      </c>
      <c r="FN49" s="17">
        <v>7727.4</v>
      </c>
      <c r="FO49" s="15"/>
      <c r="FP49" s="17">
        <v>23.8</v>
      </c>
      <c r="FQ49" s="17">
        <v>7.9729999999999999</v>
      </c>
      <c r="FR49" s="17">
        <v>9.048</v>
      </c>
      <c r="FS49" s="17">
        <v>13.2</v>
      </c>
      <c r="FT49" s="17">
        <v>25.197240000000001</v>
      </c>
      <c r="FU49" s="17">
        <v>18.95298</v>
      </c>
      <c r="FV49" s="17">
        <v>8.6999999999999993</v>
      </c>
      <c r="FW49" s="17">
        <v>16</v>
      </c>
      <c r="FX49" s="17">
        <v>122.87121999999999</v>
      </c>
    </row>
    <row r="50" spans="1:180" ht="24" customHeight="1" x14ac:dyDescent="0.3">
      <c r="A50" s="18" t="s">
        <v>58</v>
      </c>
      <c r="B50" s="18" t="s">
        <v>830</v>
      </c>
      <c r="C50" s="19">
        <v>202</v>
      </c>
      <c r="D50" s="19">
        <v>638.20000000000005</v>
      </c>
      <c r="E50" s="19">
        <v>216.5</v>
      </c>
      <c r="F50" s="19"/>
      <c r="G50" s="19"/>
      <c r="H50" s="19">
        <v>90</v>
      </c>
      <c r="I50" s="19">
        <v>242.2</v>
      </c>
      <c r="J50" s="19"/>
      <c r="K50" s="19"/>
      <c r="L50" s="19">
        <v>177.6</v>
      </c>
      <c r="M50" s="19">
        <v>199.4</v>
      </c>
      <c r="N50" s="19">
        <v>199</v>
      </c>
      <c r="O50" s="19">
        <v>0</v>
      </c>
      <c r="P50" s="19">
        <v>203.5</v>
      </c>
      <c r="Q50" s="19">
        <v>109</v>
      </c>
      <c r="R50" s="19">
        <v>548.6</v>
      </c>
      <c r="S50" s="19">
        <v>10.199999999999999</v>
      </c>
      <c r="T50" s="19"/>
      <c r="U50" s="19"/>
      <c r="V50" s="19"/>
      <c r="W50" s="19"/>
      <c r="X50" s="19">
        <v>166.2</v>
      </c>
      <c r="Y50" s="19">
        <v>10.1</v>
      </c>
      <c r="Z50" s="19">
        <v>7.1</v>
      </c>
      <c r="AA50" s="19">
        <v>22.1</v>
      </c>
      <c r="AB50" s="19">
        <v>4.9000000000000004</v>
      </c>
      <c r="AC50" s="19"/>
      <c r="AD50" s="19">
        <v>142.5</v>
      </c>
      <c r="AE50" s="19"/>
      <c r="AF50" s="19"/>
      <c r="AG50" s="19"/>
      <c r="AH50" s="19"/>
      <c r="AI50" s="19">
        <v>110.3</v>
      </c>
      <c r="AJ50" s="19">
        <v>149.69999999999999</v>
      </c>
      <c r="AK50" s="19"/>
      <c r="AL50" s="19"/>
      <c r="AM50" s="19"/>
      <c r="AN50" s="19">
        <v>6.5</v>
      </c>
      <c r="AO50" s="19">
        <v>456.1</v>
      </c>
      <c r="AP50" s="19">
        <v>81.3</v>
      </c>
      <c r="AQ50" s="19">
        <v>139.80000000000001</v>
      </c>
      <c r="AR50" s="19">
        <v>42</v>
      </c>
      <c r="AS50" s="19">
        <v>18.399999999999999</v>
      </c>
      <c r="AT50" s="19">
        <v>18.8</v>
      </c>
      <c r="AU50" s="19">
        <v>88.2</v>
      </c>
      <c r="AV50" s="19"/>
      <c r="AW50" s="19"/>
      <c r="AX50" s="19"/>
      <c r="AY50" s="19">
        <v>106.1</v>
      </c>
      <c r="AZ50" s="19">
        <v>37.799999999999997</v>
      </c>
      <c r="BA50" s="19">
        <v>38.299999999999997</v>
      </c>
      <c r="BB50" s="19">
        <v>4</v>
      </c>
      <c r="BC50" s="19">
        <v>33.799999999999997</v>
      </c>
      <c r="BD50" s="19">
        <v>146.5</v>
      </c>
      <c r="BE50" s="19"/>
      <c r="BF50" s="19"/>
      <c r="BG50" s="19">
        <v>82.1</v>
      </c>
      <c r="BH50" s="19"/>
      <c r="BI50" s="19"/>
      <c r="BJ50" s="19">
        <v>45.1</v>
      </c>
      <c r="BK50" s="19"/>
      <c r="BL50" s="19"/>
      <c r="BM50" s="19"/>
      <c r="BN50" s="19">
        <v>127.8</v>
      </c>
      <c r="BO50" s="19">
        <v>165.7</v>
      </c>
      <c r="BP50" s="19">
        <v>164.3</v>
      </c>
      <c r="BQ50" s="19">
        <v>197.9</v>
      </c>
      <c r="BR50" s="19"/>
      <c r="BS50" s="19">
        <v>7.5</v>
      </c>
      <c r="BT50" s="19"/>
      <c r="BU50" s="19"/>
      <c r="BV50" s="19"/>
      <c r="BW50" s="19"/>
      <c r="BX50" s="19">
        <v>0</v>
      </c>
      <c r="BY50" s="19"/>
      <c r="BZ50" s="19"/>
      <c r="CA50" s="19">
        <v>2.4</v>
      </c>
      <c r="CB50" s="19">
        <v>121.4</v>
      </c>
      <c r="CC50" s="19">
        <v>122.6</v>
      </c>
      <c r="CD50" s="19">
        <v>63</v>
      </c>
      <c r="CE50" s="19">
        <v>73.400000000000006</v>
      </c>
      <c r="CF50" s="19"/>
      <c r="CG50" s="19"/>
      <c r="CH50" s="19">
        <v>0</v>
      </c>
      <c r="CI50" s="19">
        <v>47.3</v>
      </c>
      <c r="CJ50" s="19">
        <v>139.19999999999999</v>
      </c>
      <c r="CK50" s="19">
        <v>140.1</v>
      </c>
      <c r="CL50" s="19">
        <v>167.6</v>
      </c>
      <c r="CM50" s="19">
        <v>180.3</v>
      </c>
      <c r="CN50" s="19"/>
      <c r="CO50" s="19"/>
      <c r="CP50" s="19"/>
      <c r="CQ50" s="19"/>
      <c r="CR50" s="19">
        <v>207</v>
      </c>
      <c r="CS50" s="19">
        <v>99.1</v>
      </c>
      <c r="CT50" s="19">
        <v>7</v>
      </c>
      <c r="CU50" s="19">
        <v>4.3</v>
      </c>
      <c r="CV50" s="19">
        <v>18.2</v>
      </c>
      <c r="CW50" s="19">
        <v>0</v>
      </c>
      <c r="CX50" s="19">
        <v>80.8</v>
      </c>
      <c r="CY50" s="19">
        <v>0</v>
      </c>
      <c r="CZ50" s="19">
        <v>0</v>
      </c>
      <c r="DA50" s="19">
        <v>0</v>
      </c>
      <c r="DB50" s="19">
        <v>20.2</v>
      </c>
      <c r="DC50" s="19">
        <v>9.9</v>
      </c>
      <c r="DD50" s="19">
        <v>5.4</v>
      </c>
      <c r="DE50" s="19">
        <v>0</v>
      </c>
      <c r="DF50" s="19">
        <v>2.1</v>
      </c>
      <c r="DG50" s="19">
        <v>1.8</v>
      </c>
      <c r="DH50" s="19">
        <v>5.0999999999999996</v>
      </c>
      <c r="DI50" s="19">
        <v>20.399999999999999</v>
      </c>
      <c r="DJ50" s="19">
        <v>20</v>
      </c>
      <c r="DK50" s="19">
        <v>18.5</v>
      </c>
      <c r="DL50" s="19">
        <v>2.2000000000000002</v>
      </c>
      <c r="DM50" s="19">
        <v>18.399999999999999</v>
      </c>
      <c r="DN50" s="19">
        <v>0</v>
      </c>
      <c r="DO50" s="19">
        <v>0</v>
      </c>
      <c r="DP50" s="19">
        <v>18.5</v>
      </c>
      <c r="DQ50" s="19">
        <v>52.9</v>
      </c>
      <c r="DR50" s="19">
        <v>0</v>
      </c>
      <c r="DS50" s="19">
        <v>3.4</v>
      </c>
      <c r="DT50" s="19">
        <v>20.3</v>
      </c>
      <c r="DU50" s="19">
        <v>2.7</v>
      </c>
      <c r="DV50" s="19">
        <v>0.4</v>
      </c>
      <c r="DW50" s="19">
        <v>0</v>
      </c>
      <c r="DX50" s="19">
        <v>19.8</v>
      </c>
      <c r="DY50" s="19">
        <v>7.9</v>
      </c>
      <c r="DZ50" s="19">
        <v>20.2</v>
      </c>
      <c r="EA50" s="19">
        <v>20.2</v>
      </c>
      <c r="EB50" s="19">
        <v>1.6</v>
      </c>
      <c r="EC50" s="19">
        <v>10.3</v>
      </c>
      <c r="ED50" s="19">
        <v>0</v>
      </c>
      <c r="EE50" s="19">
        <v>35.5</v>
      </c>
      <c r="EF50" s="19">
        <v>81.5</v>
      </c>
      <c r="EG50" s="19">
        <v>2.2000000000000002</v>
      </c>
      <c r="EH50" s="19">
        <v>0.9</v>
      </c>
      <c r="EI50" s="19">
        <v>0</v>
      </c>
      <c r="EJ50" s="19">
        <v>10.5</v>
      </c>
      <c r="EK50" s="19">
        <v>7</v>
      </c>
      <c r="EL50" s="19">
        <v>6.5</v>
      </c>
      <c r="EM50" s="19">
        <v>20.399999999999999</v>
      </c>
      <c r="EN50" s="19">
        <v>20.399999999999999</v>
      </c>
      <c r="EO50" s="19">
        <v>20</v>
      </c>
      <c r="EP50" s="19">
        <v>0</v>
      </c>
      <c r="EQ50" s="19">
        <v>0</v>
      </c>
      <c r="ER50" s="19">
        <v>0</v>
      </c>
      <c r="ES50" s="19">
        <v>0</v>
      </c>
      <c r="ET50" s="19"/>
      <c r="EU50" s="19">
        <v>53.5</v>
      </c>
      <c r="EV50" s="19">
        <v>53.9</v>
      </c>
      <c r="EW50" s="19">
        <v>0</v>
      </c>
      <c r="EX50" s="19">
        <v>3</v>
      </c>
      <c r="EY50" s="19">
        <v>2.2999999999999998</v>
      </c>
      <c r="EZ50" s="19">
        <v>1.9</v>
      </c>
      <c r="FA50" s="19">
        <v>0.9</v>
      </c>
      <c r="FB50" s="19">
        <v>0</v>
      </c>
      <c r="FC50" s="19">
        <v>8.4</v>
      </c>
      <c r="FD50" s="19">
        <v>20</v>
      </c>
      <c r="FE50" s="19">
        <v>20</v>
      </c>
      <c r="FF50" s="19">
        <v>8.8000000000000007</v>
      </c>
      <c r="FG50" s="19">
        <v>27.9</v>
      </c>
      <c r="FH50" s="19">
        <v>34.799999999999997</v>
      </c>
      <c r="FI50" s="19">
        <v>14.2</v>
      </c>
      <c r="FJ50" s="19">
        <v>17.2</v>
      </c>
      <c r="FK50" s="19">
        <v>8.9</v>
      </c>
      <c r="FL50" s="19">
        <v>11.6</v>
      </c>
      <c r="FM50" s="19">
        <v>22.3</v>
      </c>
      <c r="FN50" s="19">
        <v>7747.5</v>
      </c>
      <c r="FO50" s="15"/>
      <c r="FP50" s="19">
        <v>23.8</v>
      </c>
      <c r="FQ50" s="19">
        <v>7.9749999999999996</v>
      </c>
      <c r="FR50" s="19">
        <v>9.3979999999999997</v>
      </c>
      <c r="FS50" s="19">
        <v>13.2</v>
      </c>
      <c r="FT50" s="19">
        <v>24.940079999999998</v>
      </c>
      <c r="FU50" s="19">
        <v>18.9526</v>
      </c>
      <c r="FV50" s="19">
        <v>8.6999999999999993</v>
      </c>
      <c r="FW50" s="19">
        <v>15.9</v>
      </c>
      <c r="FX50" s="19">
        <v>122.86568</v>
      </c>
    </row>
    <row r="51" spans="1:180" ht="24" customHeight="1" x14ac:dyDescent="0.3">
      <c r="A51" s="13" t="s">
        <v>58</v>
      </c>
      <c r="B51" s="13" t="s">
        <v>831</v>
      </c>
      <c r="C51" s="14">
        <v>200.6</v>
      </c>
      <c r="D51" s="14">
        <v>633.20000000000005</v>
      </c>
      <c r="E51" s="14">
        <v>213.9</v>
      </c>
      <c r="F51" s="14"/>
      <c r="G51" s="14"/>
      <c r="H51" s="14">
        <v>88.7</v>
      </c>
      <c r="I51" s="14">
        <v>241.6</v>
      </c>
      <c r="J51" s="14"/>
      <c r="K51" s="14"/>
      <c r="L51" s="14">
        <v>180</v>
      </c>
      <c r="M51" s="14">
        <v>200.8</v>
      </c>
      <c r="N51" s="14">
        <v>199.7</v>
      </c>
      <c r="O51" s="14">
        <v>0</v>
      </c>
      <c r="P51" s="14">
        <v>206</v>
      </c>
      <c r="Q51" s="14">
        <v>108.3</v>
      </c>
      <c r="R51" s="14">
        <v>542.4</v>
      </c>
      <c r="S51" s="14">
        <v>10.1</v>
      </c>
      <c r="T51" s="14"/>
      <c r="U51" s="14"/>
      <c r="V51" s="14"/>
      <c r="W51" s="14"/>
      <c r="X51" s="14">
        <v>164.6</v>
      </c>
      <c r="Y51" s="14">
        <v>9.5</v>
      </c>
      <c r="Z51" s="14">
        <v>7.1</v>
      </c>
      <c r="AA51" s="14">
        <v>22.1</v>
      </c>
      <c r="AB51" s="14">
        <v>6.9</v>
      </c>
      <c r="AC51" s="14"/>
      <c r="AD51" s="14">
        <v>142.4</v>
      </c>
      <c r="AE51" s="14"/>
      <c r="AF51" s="14"/>
      <c r="AG51" s="14"/>
      <c r="AH51" s="14"/>
      <c r="AI51" s="14">
        <v>110</v>
      </c>
      <c r="AJ51" s="14">
        <v>133.1</v>
      </c>
      <c r="AK51" s="14"/>
      <c r="AL51" s="14"/>
      <c r="AM51" s="14"/>
      <c r="AN51" s="14">
        <v>6.5</v>
      </c>
      <c r="AO51" s="14">
        <v>449.4</v>
      </c>
      <c r="AP51" s="14">
        <v>81.2</v>
      </c>
      <c r="AQ51" s="14">
        <v>121.8</v>
      </c>
      <c r="AR51" s="14">
        <v>42.1</v>
      </c>
      <c r="AS51" s="14">
        <v>18.399999999999999</v>
      </c>
      <c r="AT51" s="14">
        <v>18.8</v>
      </c>
      <c r="AU51" s="14">
        <v>92.7</v>
      </c>
      <c r="AV51" s="14"/>
      <c r="AW51" s="14"/>
      <c r="AX51" s="14"/>
      <c r="AY51" s="14">
        <v>105.6</v>
      </c>
      <c r="AZ51" s="14">
        <v>31</v>
      </c>
      <c r="BA51" s="14">
        <v>32.4</v>
      </c>
      <c r="BB51" s="14">
        <v>4</v>
      </c>
      <c r="BC51" s="14">
        <v>33.9</v>
      </c>
      <c r="BD51" s="14">
        <v>134.4</v>
      </c>
      <c r="BE51" s="14"/>
      <c r="BF51" s="14"/>
      <c r="BG51" s="14">
        <v>81.5</v>
      </c>
      <c r="BH51" s="14"/>
      <c r="BI51" s="14"/>
      <c r="BJ51" s="14">
        <v>45.4</v>
      </c>
      <c r="BK51" s="14"/>
      <c r="BL51" s="14"/>
      <c r="BM51" s="14"/>
      <c r="BN51" s="14">
        <v>127.2</v>
      </c>
      <c r="BO51" s="14">
        <v>166.9</v>
      </c>
      <c r="BP51" s="14">
        <v>165</v>
      </c>
      <c r="BQ51" s="14">
        <v>198.9</v>
      </c>
      <c r="BR51" s="14"/>
      <c r="BS51" s="14">
        <v>73.099999999999994</v>
      </c>
      <c r="BT51" s="14"/>
      <c r="BU51" s="14"/>
      <c r="BV51" s="14"/>
      <c r="BW51" s="14"/>
      <c r="BX51" s="14">
        <v>0</v>
      </c>
      <c r="BY51" s="14"/>
      <c r="BZ51" s="14"/>
      <c r="CA51" s="14">
        <v>2.2999999999999998</v>
      </c>
      <c r="CB51" s="14">
        <v>61.5</v>
      </c>
      <c r="CC51" s="14">
        <v>107.9</v>
      </c>
      <c r="CD51" s="14">
        <v>62.3</v>
      </c>
      <c r="CE51" s="14">
        <v>73.3</v>
      </c>
      <c r="CF51" s="14"/>
      <c r="CG51" s="14"/>
      <c r="CH51" s="14">
        <v>0</v>
      </c>
      <c r="CI51" s="14">
        <v>0</v>
      </c>
      <c r="CJ51" s="14">
        <v>139.69999999999999</v>
      </c>
      <c r="CK51" s="14">
        <v>140.30000000000001</v>
      </c>
      <c r="CL51" s="14">
        <v>168.1</v>
      </c>
      <c r="CM51" s="14">
        <v>103.7</v>
      </c>
      <c r="CN51" s="14"/>
      <c r="CO51" s="14"/>
      <c r="CP51" s="14"/>
      <c r="CQ51" s="14"/>
      <c r="CR51" s="14">
        <v>207.5</v>
      </c>
      <c r="CS51" s="14">
        <v>99.6</v>
      </c>
      <c r="CT51" s="14">
        <v>7</v>
      </c>
      <c r="CU51" s="14">
        <v>4.3</v>
      </c>
      <c r="CV51" s="14">
        <v>20</v>
      </c>
      <c r="CW51" s="14">
        <v>0</v>
      </c>
      <c r="CX51" s="14">
        <v>89.8</v>
      </c>
      <c r="CY51" s="14">
        <v>0</v>
      </c>
      <c r="CZ51" s="14">
        <v>0</v>
      </c>
      <c r="DA51" s="14">
        <v>0</v>
      </c>
      <c r="DB51" s="14">
        <v>20.2</v>
      </c>
      <c r="DC51" s="14">
        <v>9.9</v>
      </c>
      <c r="DD51" s="14">
        <v>5.5</v>
      </c>
      <c r="DE51" s="14">
        <v>0</v>
      </c>
      <c r="DF51" s="14">
        <v>2.1</v>
      </c>
      <c r="DG51" s="14">
        <v>1.8</v>
      </c>
      <c r="DH51" s="14">
        <v>5</v>
      </c>
      <c r="DI51" s="14">
        <v>20.100000000000001</v>
      </c>
      <c r="DJ51" s="14">
        <v>20</v>
      </c>
      <c r="DK51" s="14">
        <v>18.5</v>
      </c>
      <c r="DL51" s="14">
        <v>2.4</v>
      </c>
      <c r="DM51" s="14">
        <v>18.399999999999999</v>
      </c>
      <c r="DN51" s="14">
        <v>0</v>
      </c>
      <c r="DO51" s="14">
        <v>0</v>
      </c>
      <c r="DP51" s="14">
        <v>20.7</v>
      </c>
      <c r="DQ51" s="14">
        <v>62</v>
      </c>
      <c r="DR51" s="14">
        <v>0</v>
      </c>
      <c r="DS51" s="14">
        <v>3.4</v>
      </c>
      <c r="DT51" s="14">
        <v>20.2</v>
      </c>
      <c r="DU51" s="14">
        <v>2.7</v>
      </c>
      <c r="DV51" s="14">
        <v>0.4</v>
      </c>
      <c r="DW51" s="14">
        <v>0</v>
      </c>
      <c r="DX51" s="14">
        <v>19.8</v>
      </c>
      <c r="DY51" s="14">
        <v>7.9</v>
      </c>
      <c r="DZ51" s="14">
        <v>20.2</v>
      </c>
      <c r="EA51" s="14">
        <v>20.2</v>
      </c>
      <c r="EB51" s="14">
        <v>1.4</v>
      </c>
      <c r="EC51" s="14">
        <v>13.1</v>
      </c>
      <c r="ED51" s="14">
        <v>0</v>
      </c>
      <c r="EE51" s="14">
        <v>44.8</v>
      </c>
      <c r="EF51" s="14">
        <v>81.400000000000006</v>
      </c>
      <c r="EG51" s="14">
        <v>3</v>
      </c>
      <c r="EH51" s="14">
        <v>1.7</v>
      </c>
      <c r="EI51" s="14">
        <v>0</v>
      </c>
      <c r="EJ51" s="14">
        <v>10.5</v>
      </c>
      <c r="EK51" s="14">
        <v>7.2</v>
      </c>
      <c r="EL51" s="14">
        <v>5.8</v>
      </c>
      <c r="EM51" s="14">
        <v>20.399999999999999</v>
      </c>
      <c r="EN51" s="14">
        <v>20.399999999999999</v>
      </c>
      <c r="EO51" s="14">
        <v>20</v>
      </c>
      <c r="EP51" s="14">
        <v>0</v>
      </c>
      <c r="EQ51" s="14">
        <v>0</v>
      </c>
      <c r="ER51" s="14">
        <v>0</v>
      </c>
      <c r="ES51" s="14">
        <v>0</v>
      </c>
      <c r="ET51" s="14"/>
      <c r="EU51" s="14">
        <v>113.2</v>
      </c>
      <c r="EV51" s="14">
        <v>121</v>
      </c>
      <c r="EW51" s="14">
        <v>0</v>
      </c>
      <c r="EX51" s="14">
        <v>3</v>
      </c>
      <c r="EY51" s="14">
        <v>2.2999999999999998</v>
      </c>
      <c r="EZ51" s="14">
        <v>1.9</v>
      </c>
      <c r="FA51" s="14">
        <v>0.9</v>
      </c>
      <c r="FB51" s="14">
        <v>0</v>
      </c>
      <c r="FC51" s="14">
        <v>8.4</v>
      </c>
      <c r="FD51" s="14">
        <v>19.899999999999999</v>
      </c>
      <c r="FE51" s="14">
        <v>19.8</v>
      </c>
      <c r="FF51" s="14">
        <v>9.1</v>
      </c>
      <c r="FG51" s="14">
        <v>27.9</v>
      </c>
      <c r="FH51" s="14">
        <v>34.700000000000003</v>
      </c>
      <c r="FI51" s="14">
        <v>14.3</v>
      </c>
      <c r="FJ51" s="14">
        <v>17.2</v>
      </c>
      <c r="FK51" s="14">
        <v>8.4</v>
      </c>
      <c r="FL51" s="14">
        <v>11.6</v>
      </c>
      <c r="FM51" s="14">
        <v>21.7</v>
      </c>
      <c r="FN51" s="14">
        <v>7704.9</v>
      </c>
      <c r="FO51" s="15"/>
      <c r="FP51" s="14">
        <v>23.8</v>
      </c>
      <c r="FQ51" s="14">
        <v>7.9480000000000004</v>
      </c>
      <c r="FR51" s="14">
        <v>11.074</v>
      </c>
      <c r="FS51" s="14">
        <v>13.2</v>
      </c>
      <c r="FT51" s="14">
        <v>25.159389999999998</v>
      </c>
      <c r="FU51" s="14">
        <v>18.952500000000001</v>
      </c>
      <c r="FV51" s="14">
        <v>11.9</v>
      </c>
      <c r="FW51" s="14">
        <v>15.9</v>
      </c>
      <c r="FX51" s="14">
        <v>127.93389000000001</v>
      </c>
    </row>
    <row r="52" spans="1:180" ht="24" customHeight="1" x14ac:dyDescent="0.3">
      <c r="A52" s="16" t="s">
        <v>58</v>
      </c>
      <c r="B52" s="16" t="s">
        <v>832</v>
      </c>
      <c r="C52" s="17">
        <v>204.2</v>
      </c>
      <c r="D52" s="17">
        <v>636.70000000000005</v>
      </c>
      <c r="E52" s="17">
        <v>215.8</v>
      </c>
      <c r="F52" s="17"/>
      <c r="G52" s="17"/>
      <c r="H52" s="17">
        <v>90.3</v>
      </c>
      <c r="I52" s="17">
        <v>243.5</v>
      </c>
      <c r="J52" s="17"/>
      <c r="K52" s="17"/>
      <c r="L52" s="17">
        <v>179.1</v>
      </c>
      <c r="M52" s="17">
        <v>200.8</v>
      </c>
      <c r="N52" s="17">
        <v>149.80000000000001</v>
      </c>
      <c r="O52" s="17">
        <v>0</v>
      </c>
      <c r="P52" s="17">
        <v>204.1</v>
      </c>
      <c r="Q52" s="17">
        <v>108.5</v>
      </c>
      <c r="R52" s="17">
        <v>546.6</v>
      </c>
      <c r="S52" s="17">
        <v>10.199999999999999</v>
      </c>
      <c r="T52" s="17"/>
      <c r="U52" s="17"/>
      <c r="V52" s="17"/>
      <c r="W52" s="17"/>
      <c r="X52" s="17">
        <v>166.5</v>
      </c>
      <c r="Y52" s="17">
        <v>7.7</v>
      </c>
      <c r="Z52" s="17">
        <v>6.9</v>
      </c>
      <c r="AA52" s="17">
        <v>22.2</v>
      </c>
      <c r="AB52" s="17">
        <v>6.6</v>
      </c>
      <c r="AC52" s="17"/>
      <c r="AD52" s="17">
        <v>142.30000000000001</v>
      </c>
      <c r="AE52" s="17"/>
      <c r="AF52" s="17"/>
      <c r="AG52" s="17"/>
      <c r="AH52" s="17"/>
      <c r="AI52" s="17">
        <v>110.2</v>
      </c>
      <c r="AJ52" s="17">
        <v>132.80000000000001</v>
      </c>
      <c r="AK52" s="17"/>
      <c r="AL52" s="17"/>
      <c r="AM52" s="17"/>
      <c r="AN52" s="17">
        <v>6.5</v>
      </c>
      <c r="AO52" s="17">
        <v>452.9</v>
      </c>
      <c r="AP52" s="17">
        <v>81.3</v>
      </c>
      <c r="AQ52" s="17">
        <v>124.3</v>
      </c>
      <c r="AR52" s="17">
        <v>42</v>
      </c>
      <c r="AS52" s="17">
        <v>18.399999999999999</v>
      </c>
      <c r="AT52" s="17">
        <v>18.8</v>
      </c>
      <c r="AU52" s="17">
        <v>89.2</v>
      </c>
      <c r="AV52" s="17"/>
      <c r="AW52" s="17"/>
      <c r="AX52" s="17"/>
      <c r="AY52" s="17">
        <v>105.9</v>
      </c>
      <c r="AZ52" s="17">
        <v>32.4</v>
      </c>
      <c r="BA52" s="17">
        <v>33.700000000000003</v>
      </c>
      <c r="BB52" s="17">
        <v>4</v>
      </c>
      <c r="BC52" s="17">
        <v>34</v>
      </c>
      <c r="BD52" s="17">
        <v>133.4</v>
      </c>
      <c r="BE52" s="17"/>
      <c r="BF52" s="17"/>
      <c r="BG52" s="17">
        <v>46.5</v>
      </c>
      <c r="BH52" s="17"/>
      <c r="BI52" s="17"/>
      <c r="BJ52" s="17">
        <v>45.2</v>
      </c>
      <c r="BK52" s="17"/>
      <c r="BL52" s="17"/>
      <c r="BM52" s="17"/>
      <c r="BN52" s="17">
        <v>128.1</v>
      </c>
      <c r="BO52" s="17">
        <v>167.6</v>
      </c>
      <c r="BP52" s="17">
        <v>165.5</v>
      </c>
      <c r="BQ52" s="17">
        <v>198.7</v>
      </c>
      <c r="BR52" s="17"/>
      <c r="BS52" s="17">
        <v>73.3</v>
      </c>
      <c r="BT52" s="17"/>
      <c r="BU52" s="17"/>
      <c r="BV52" s="17"/>
      <c r="BW52" s="17"/>
      <c r="BX52" s="17">
        <v>0</v>
      </c>
      <c r="BY52" s="17"/>
      <c r="BZ52" s="17"/>
      <c r="CA52" s="17">
        <v>2.2999999999999998</v>
      </c>
      <c r="CB52" s="17">
        <v>69.599999999999994</v>
      </c>
      <c r="CC52" s="17">
        <v>112</v>
      </c>
      <c r="CD52" s="17">
        <v>63.3</v>
      </c>
      <c r="CE52" s="17">
        <v>73.7</v>
      </c>
      <c r="CF52" s="17"/>
      <c r="CG52" s="17"/>
      <c r="CH52" s="17">
        <v>0</v>
      </c>
      <c r="CI52" s="17">
        <v>0</v>
      </c>
      <c r="CJ52" s="17">
        <v>139.30000000000001</v>
      </c>
      <c r="CK52" s="17">
        <v>140</v>
      </c>
      <c r="CL52" s="17">
        <v>167.9</v>
      </c>
      <c r="CM52" s="17">
        <v>103.7</v>
      </c>
      <c r="CN52" s="17"/>
      <c r="CO52" s="17"/>
      <c r="CP52" s="17"/>
      <c r="CQ52" s="17"/>
      <c r="CR52" s="17">
        <v>207.8</v>
      </c>
      <c r="CS52" s="17">
        <v>99.7</v>
      </c>
      <c r="CT52" s="17">
        <v>7</v>
      </c>
      <c r="CU52" s="17">
        <v>4.3</v>
      </c>
      <c r="CV52" s="17">
        <v>20</v>
      </c>
      <c r="CW52" s="17">
        <v>0</v>
      </c>
      <c r="CX52" s="17">
        <v>95.7</v>
      </c>
      <c r="CY52" s="17">
        <v>0</v>
      </c>
      <c r="CZ52" s="17">
        <v>0</v>
      </c>
      <c r="DA52" s="17">
        <v>0</v>
      </c>
      <c r="DB52" s="17">
        <v>20.399999999999999</v>
      </c>
      <c r="DC52" s="17">
        <v>9.9</v>
      </c>
      <c r="DD52" s="17">
        <v>5.4</v>
      </c>
      <c r="DE52" s="17">
        <v>0</v>
      </c>
      <c r="DF52" s="17">
        <v>2.1</v>
      </c>
      <c r="DG52" s="17">
        <v>1.8</v>
      </c>
      <c r="DH52" s="17">
        <v>5.2</v>
      </c>
      <c r="DI52" s="17">
        <v>20.7</v>
      </c>
      <c r="DJ52" s="17">
        <v>20</v>
      </c>
      <c r="DK52" s="17">
        <v>18.5</v>
      </c>
      <c r="DL52" s="17">
        <v>2.8</v>
      </c>
      <c r="DM52" s="17">
        <v>18.399999999999999</v>
      </c>
      <c r="DN52" s="17">
        <v>0</v>
      </c>
      <c r="DO52" s="17">
        <v>0</v>
      </c>
      <c r="DP52" s="17">
        <v>26.5</v>
      </c>
      <c r="DQ52" s="17">
        <v>73.599999999999994</v>
      </c>
      <c r="DR52" s="17">
        <v>0</v>
      </c>
      <c r="DS52" s="17">
        <v>3.4</v>
      </c>
      <c r="DT52" s="17">
        <v>17.399999999999999</v>
      </c>
      <c r="DU52" s="17">
        <v>2.7</v>
      </c>
      <c r="DV52" s="17">
        <v>0.4</v>
      </c>
      <c r="DW52" s="17">
        <v>0</v>
      </c>
      <c r="DX52" s="17">
        <v>20</v>
      </c>
      <c r="DY52" s="17">
        <v>8.1999999999999993</v>
      </c>
      <c r="DZ52" s="17">
        <v>20.2</v>
      </c>
      <c r="EA52" s="17">
        <v>20.2</v>
      </c>
      <c r="EB52" s="17">
        <v>1.5</v>
      </c>
      <c r="EC52" s="17">
        <v>16.5</v>
      </c>
      <c r="ED52" s="17">
        <v>0</v>
      </c>
      <c r="EE52" s="17">
        <v>36.299999999999997</v>
      </c>
      <c r="EF52" s="17">
        <v>77.3</v>
      </c>
      <c r="EG52" s="17">
        <v>4.9000000000000004</v>
      </c>
      <c r="EH52" s="17">
        <v>2.4</v>
      </c>
      <c r="EI52" s="17">
        <v>0</v>
      </c>
      <c r="EJ52" s="17">
        <v>10.5</v>
      </c>
      <c r="EK52" s="17">
        <v>7.2</v>
      </c>
      <c r="EL52" s="17">
        <v>5.6</v>
      </c>
      <c r="EM52" s="17">
        <v>20.399999999999999</v>
      </c>
      <c r="EN52" s="17">
        <v>20.399999999999999</v>
      </c>
      <c r="EO52" s="17">
        <v>20</v>
      </c>
      <c r="EP52" s="17">
        <v>0</v>
      </c>
      <c r="EQ52" s="17">
        <v>0</v>
      </c>
      <c r="ER52" s="17">
        <v>0</v>
      </c>
      <c r="ES52" s="17">
        <v>0</v>
      </c>
      <c r="ET52" s="17"/>
      <c r="EU52" s="17">
        <v>117.8</v>
      </c>
      <c r="EV52" s="17">
        <v>124.3</v>
      </c>
      <c r="EW52" s="17">
        <v>0</v>
      </c>
      <c r="EX52" s="17">
        <v>3</v>
      </c>
      <c r="EY52" s="17">
        <v>2.2999999999999998</v>
      </c>
      <c r="EZ52" s="17">
        <v>1.9</v>
      </c>
      <c r="FA52" s="17">
        <v>0.9</v>
      </c>
      <c r="FB52" s="17">
        <v>0</v>
      </c>
      <c r="FC52" s="17">
        <v>8.4</v>
      </c>
      <c r="FD52" s="17">
        <v>19.899999999999999</v>
      </c>
      <c r="FE52" s="17">
        <v>19.8</v>
      </c>
      <c r="FF52" s="17">
        <v>8.3000000000000007</v>
      </c>
      <c r="FG52" s="17">
        <v>27.9</v>
      </c>
      <c r="FH52" s="17">
        <v>34.799999999999997</v>
      </c>
      <c r="FI52" s="17">
        <v>14.2</v>
      </c>
      <c r="FJ52" s="17">
        <v>17.2</v>
      </c>
      <c r="FK52" s="17">
        <v>8.8000000000000007</v>
      </c>
      <c r="FL52" s="17">
        <v>11.6</v>
      </c>
      <c r="FM52" s="17">
        <v>22.3</v>
      </c>
      <c r="FN52" s="17">
        <v>7677</v>
      </c>
      <c r="FO52" s="15"/>
      <c r="FP52" s="17">
        <v>23.8</v>
      </c>
      <c r="FQ52" s="17">
        <v>7.9749999999999996</v>
      </c>
      <c r="FR52" s="17">
        <v>11.21</v>
      </c>
      <c r="FS52" s="17">
        <v>13.2</v>
      </c>
      <c r="FT52" s="17">
        <v>25.265609999999999</v>
      </c>
      <c r="FU52" s="17">
        <v>18.952269999999999</v>
      </c>
      <c r="FV52" s="17">
        <v>8.6</v>
      </c>
      <c r="FW52" s="17">
        <v>15.9</v>
      </c>
      <c r="FX52" s="17">
        <v>124.90288</v>
      </c>
    </row>
    <row r="53" spans="1:180" ht="24" customHeight="1" x14ac:dyDescent="0.3">
      <c r="A53" s="16" t="s">
        <v>58</v>
      </c>
      <c r="B53" s="16" t="s">
        <v>833</v>
      </c>
      <c r="C53" s="17">
        <v>199.9</v>
      </c>
      <c r="D53" s="17">
        <v>635.70000000000005</v>
      </c>
      <c r="E53" s="17">
        <v>215.6</v>
      </c>
      <c r="F53" s="17"/>
      <c r="G53" s="17"/>
      <c r="H53" s="17">
        <v>89.6</v>
      </c>
      <c r="I53" s="17">
        <v>242.7</v>
      </c>
      <c r="J53" s="17"/>
      <c r="K53" s="17"/>
      <c r="L53" s="17">
        <v>178.5</v>
      </c>
      <c r="M53" s="17">
        <v>201.1</v>
      </c>
      <c r="N53" s="17">
        <v>30</v>
      </c>
      <c r="O53" s="17">
        <v>0</v>
      </c>
      <c r="P53" s="17">
        <v>206.5</v>
      </c>
      <c r="Q53" s="17">
        <v>108.7</v>
      </c>
      <c r="R53" s="17">
        <v>548.29999999999995</v>
      </c>
      <c r="S53" s="17">
        <v>10.199999999999999</v>
      </c>
      <c r="T53" s="17"/>
      <c r="U53" s="17"/>
      <c r="V53" s="17"/>
      <c r="W53" s="17"/>
      <c r="X53" s="17">
        <v>165</v>
      </c>
      <c r="Y53" s="17">
        <v>7.5</v>
      </c>
      <c r="Z53" s="17">
        <v>6.7</v>
      </c>
      <c r="AA53" s="17">
        <v>22.1</v>
      </c>
      <c r="AB53" s="17">
        <v>6.8</v>
      </c>
      <c r="AC53" s="17"/>
      <c r="AD53" s="17">
        <v>141.69999999999999</v>
      </c>
      <c r="AE53" s="17"/>
      <c r="AF53" s="17"/>
      <c r="AG53" s="17"/>
      <c r="AH53" s="17"/>
      <c r="AI53" s="17">
        <v>110.3</v>
      </c>
      <c r="AJ53" s="17">
        <v>146.6</v>
      </c>
      <c r="AK53" s="17"/>
      <c r="AL53" s="17"/>
      <c r="AM53" s="17"/>
      <c r="AN53" s="17">
        <v>6.5</v>
      </c>
      <c r="AO53" s="17">
        <v>452.9</v>
      </c>
      <c r="AP53" s="17">
        <v>81.3</v>
      </c>
      <c r="AQ53" s="17">
        <v>142.5</v>
      </c>
      <c r="AR53" s="17">
        <v>42.1</v>
      </c>
      <c r="AS53" s="17">
        <v>18.399999999999999</v>
      </c>
      <c r="AT53" s="17">
        <v>18.8</v>
      </c>
      <c r="AU53" s="17">
        <v>88</v>
      </c>
      <c r="AV53" s="17"/>
      <c r="AW53" s="17"/>
      <c r="AX53" s="17"/>
      <c r="AY53" s="17">
        <v>105.7</v>
      </c>
      <c r="AZ53" s="17">
        <v>36.799999999999997</v>
      </c>
      <c r="BA53" s="17">
        <v>37.9</v>
      </c>
      <c r="BB53" s="17">
        <v>4</v>
      </c>
      <c r="BC53" s="17">
        <v>33.5</v>
      </c>
      <c r="BD53" s="17">
        <v>141</v>
      </c>
      <c r="BE53" s="17"/>
      <c r="BF53" s="17"/>
      <c r="BG53" s="17">
        <v>45.8</v>
      </c>
      <c r="BH53" s="17"/>
      <c r="BI53" s="17"/>
      <c r="BJ53" s="17">
        <v>45.3</v>
      </c>
      <c r="BK53" s="17"/>
      <c r="BL53" s="17"/>
      <c r="BM53" s="17"/>
      <c r="BN53" s="17">
        <v>127.8</v>
      </c>
      <c r="BO53" s="17">
        <v>167.9</v>
      </c>
      <c r="BP53" s="17">
        <v>165.7</v>
      </c>
      <c r="BQ53" s="17">
        <v>199</v>
      </c>
      <c r="BR53" s="17"/>
      <c r="BS53" s="17">
        <v>73.2</v>
      </c>
      <c r="BT53" s="17"/>
      <c r="BU53" s="17"/>
      <c r="BV53" s="17"/>
      <c r="BW53" s="17"/>
      <c r="BX53" s="17">
        <v>0</v>
      </c>
      <c r="BY53" s="17"/>
      <c r="BZ53" s="17"/>
      <c r="CA53" s="17">
        <v>2.2999999999999998</v>
      </c>
      <c r="CB53" s="17">
        <v>151.5</v>
      </c>
      <c r="CC53" s="17">
        <v>126.1</v>
      </c>
      <c r="CD53" s="17">
        <v>63</v>
      </c>
      <c r="CE53" s="17">
        <v>74.599999999999994</v>
      </c>
      <c r="CF53" s="17"/>
      <c r="CG53" s="17"/>
      <c r="CH53" s="17">
        <v>0</v>
      </c>
      <c r="CI53" s="17">
        <v>0</v>
      </c>
      <c r="CJ53" s="17">
        <v>139.19999999999999</v>
      </c>
      <c r="CK53" s="17">
        <v>139.80000000000001</v>
      </c>
      <c r="CL53" s="17">
        <v>155.9</v>
      </c>
      <c r="CM53" s="17">
        <v>0</v>
      </c>
      <c r="CN53" s="17"/>
      <c r="CO53" s="17"/>
      <c r="CP53" s="17"/>
      <c r="CQ53" s="17"/>
      <c r="CR53" s="17">
        <v>207.9</v>
      </c>
      <c r="CS53" s="17">
        <v>99.7</v>
      </c>
      <c r="CT53" s="17">
        <v>6.9</v>
      </c>
      <c r="CU53" s="17">
        <v>4.3</v>
      </c>
      <c r="CV53" s="17">
        <v>20.100000000000001</v>
      </c>
      <c r="CW53" s="17">
        <v>0</v>
      </c>
      <c r="CX53" s="17">
        <v>63.9</v>
      </c>
      <c r="CY53" s="17">
        <v>0</v>
      </c>
      <c r="CZ53" s="17">
        <v>0.2</v>
      </c>
      <c r="DA53" s="17">
        <v>0</v>
      </c>
      <c r="DB53" s="17">
        <v>20.2</v>
      </c>
      <c r="DC53" s="17">
        <v>9.9</v>
      </c>
      <c r="DD53" s="17">
        <v>5.5</v>
      </c>
      <c r="DE53" s="17">
        <v>0</v>
      </c>
      <c r="DF53" s="17">
        <v>2.1</v>
      </c>
      <c r="DG53" s="17">
        <v>1.8</v>
      </c>
      <c r="DH53" s="17">
        <v>5.2</v>
      </c>
      <c r="DI53" s="17">
        <v>20.2</v>
      </c>
      <c r="DJ53" s="17">
        <v>20</v>
      </c>
      <c r="DK53" s="17">
        <v>18.5</v>
      </c>
      <c r="DL53" s="17">
        <v>2.9</v>
      </c>
      <c r="DM53" s="17">
        <v>18.399999999999999</v>
      </c>
      <c r="DN53" s="17">
        <v>0</v>
      </c>
      <c r="DO53" s="17">
        <v>0</v>
      </c>
      <c r="DP53" s="17">
        <v>21.8</v>
      </c>
      <c r="DQ53" s="17">
        <v>64.3</v>
      </c>
      <c r="DR53" s="17">
        <v>0</v>
      </c>
      <c r="DS53" s="17">
        <v>3.3</v>
      </c>
      <c r="DT53" s="17">
        <v>15.3</v>
      </c>
      <c r="DU53" s="17">
        <v>2.7</v>
      </c>
      <c r="DV53" s="17">
        <v>0.4</v>
      </c>
      <c r="DW53" s="17">
        <v>0</v>
      </c>
      <c r="DX53" s="17">
        <v>19.8</v>
      </c>
      <c r="DY53" s="17">
        <v>8.4</v>
      </c>
      <c r="DZ53" s="17">
        <v>20.3</v>
      </c>
      <c r="EA53" s="17">
        <v>20.2</v>
      </c>
      <c r="EB53" s="17">
        <v>1.3</v>
      </c>
      <c r="EC53" s="17">
        <v>10.6</v>
      </c>
      <c r="ED53" s="17">
        <v>0</v>
      </c>
      <c r="EE53" s="17">
        <v>39.200000000000003</v>
      </c>
      <c r="EF53" s="17">
        <v>76.7</v>
      </c>
      <c r="EG53" s="17">
        <v>3.9</v>
      </c>
      <c r="EH53" s="17">
        <v>2.9</v>
      </c>
      <c r="EI53" s="17">
        <v>0</v>
      </c>
      <c r="EJ53" s="17">
        <v>10.5</v>
      </c>
      <c r="EK53" s="17">
        <v>7.2</v>
      </c>
      <c r="EL53" s="17">
        <v>5.8</v>
      </c>
      <c r="EM53" s="17">
        <v>20.399999999999999</v>
      </c>
      <c r="EN53" s="17">
        <v>20.399999999999999</v>
      </c>
      <c r="EO53" s="17">
        <v>20</v>
      </c>
      <c r="EP53" s="17">
        <v>0</v>
      </c>
      <c r="EQ53" s="17">
        <v>0</v>
      </c>
      <c r="ER53" s="17">
        <v>0</v>
      </c>
      <c r="ES53" s="17">
        <v>0</v>
      </c>
      <c r="ET53" s="17"/>
      <c r="EU53" s="17">
        <v>107.2</v>
      </c>
      <c r="EV53" s="17">
        <v>101.3</v>
      </c>
      <c r="EW53" s="17">
        <v>0</v>
      </c>
      <c r="EX53" s="17">
        <v>3</v>
      </c>
      <c r="EY53" s="17">
        <v>2.2999999999999998</v>
      </c>
      <c r="EZ53" s="17">
        <v>1.9</v>
      </c>
      <c r="FA53" s="17">
        <v>0.9</v>
      </c>
      <c r="FB53" s="17">
        <v>0</v>
      </c>
      <c r="FC53" s="17">
        <v>8.3000000000000007</v>
      </c>
      <c r="FD53" s="17">
        <v>20</v>
      </c>
      <c r="FE53" s="17">
        <v>20</v>
      </c>
      <c r="FF53" s="17">
        <v>8.9</v>
      </c>
      <c r="FG53" s="17">
        <v>27.9</v>
      </c>
      <c r="FH53" s="17">
        <v>34.700000000000003</v>
      </c>
      <c r="FI53" s="17">
        <v>14</v>
      </c>
      <c r="FJ53" s="17">
        <v>16.899999999999999</v>
      </c>
      <c r="FK53" s="17">
        <v>7</v>
      </c>
      <c r="FL53" s="17">
        <v>11.6</v>
      </c>
      <c r="FM53" s="17">
        <v>21.2</v>
      </c>
      <c r="FN53" s="17">
        <v>7490.2</v>
      </c>
      <c r="FO53" s="15"/>
      <c r="FP53" s="17">
        <v>23.8</v>
      </c>
      <c r="FQ53" s="17">
        <v>7.9790000000000001</v>
      </c>
      <c r="FR53" s="17">
        <v>11.672000000000001</v>
      </c>
      <c r="FS53" s="17">
        <v>13.2</v>
      </c>
      <c r="FT53" s="17">
        <v>25.324369999999998</v>
      </c>
      <c r="FU53" s="17">
        <v>18.951789999999999</v>
      </c>
      <c r="FV53" s="17">
        <v>6</v>
      </c>
      <c r="FW53" s="17">
        <v>15.8</v>
      </c>
      <c r="FX53" s="17">
        <v>122.72716</v>
      </c>
    </row>
    <row r="54" spans="1:180" ht="24" customHeight="1" x14ac:dyDescent="0.3">
      <c r="A54" s="16" t="s">
        <v>58</v>
      </c>
      <c r="B54" s="16" t="s">
        <v>834</v>
      </c>
      <c r="C54" s="17">
        <v>197.7</v>
      </c>
      <c r="D54" s="17">
        <v>630.70000000000005</v>
      </c>
      <c r="E54" s="17">
        <v>214</v>
      </c>
      <c r="F54" s="17"/>
      <c r="G54" s="17"/>
      <c r="H54" s="17">
        <v>89.1</v>
      </c>
      <c r="I54" s="17">
        <v>240.7</v>
      </c>
      <c r="J54" s="17"/>
      <c r="K54" s="17"/>
      <c r="L54" s="17">
        <v>178.9</v>
      </c>
      <c r="M54" s="17">
        <v>201</v>
      </c>
      <c r="N54" s="17">
        <v>29.5</v>
      </c>
      <c r="O54" s="17">
        <v>0</v>
      </c>
      <c r="P54" s="17">
        <v>205.6</v>
      </c>
      <c r="Q54" s="17">
        <v>108.6</v>
      </c>
      <c r="R54" s="17">
        <v>557.70000000000005</v>
      </c>
      <c r="S54" s="17">
        <v>10</v>
      </c>
      <c r="T54" s="17"/>
      <c r="U54" s="17"/>
      <c r="V54" s="17"/>
      <c r="W54" s="17"/>
      <c r="X54" s="17">
        <v>163.1</v>
      </c>
      <c r="Y54" s="17">
        <v>7.3</v>
      </c>
      <c r="Z54" s="17">
        <v>6.6</v>
      </c>
      <c r="AA54" s="17">
        <v>22.2</v>
      </c>
      <c r="AB54" s="17">
        <v>4.9000000000000004</v>
      </c>
      <c r="AC54" s="17"/>
      <c r="AD54" s="17">
        <v>142.19999999999999</v>
      </c>
      <c r="AE54" s="17"/>
      <c r="AF54" s="17"/>
      <c r="AG54" s="17"/>
      <c r="AH54" s="17"/>
      <c r="AI54" s="17">
        <v>109.4</v>
      </c>
      <c r="AJ54" s="17">
        <v>157.1</v>
      </c>
      <c r="AK54" s="17"/>
      <c r="AL54" s="17"/>
      <c r="AM54" s="17"/>
      <c r="AN54" s="17">
        <v>6.5</v>
      </c>
      <c r="AO54" s="17">
        <v>449.9</v>
      </c>
      <c r="AP54" s="17">
        <v>81.400000000000006</v>
      </c>
      <c r="AQ54" s="17">
        <v>138.9</v>
      </c>
      <c r="AR54" s="17">
        <v>42.1</v>
      </c>
      <c r="AS54" s="17">
        <v>18.399999999999999</v>
      </c>
      <c r="AT54" s="17">
        <v>18.8</v>
      </c>
      <c r="AU54" s="17">
        <v>86</v>
      </c>
      <c r="AV54" s="17"/>
      <c r="AW54" s="17"/>
      <c r="AX54" s="17"/>
      <c r="AY54" s="17">
        <v>102.5</v>
      </c>
      <c r="AZ54" s="17">
        <v>35.4</v>
      </c>
      <c r="BA54" s="17">
        <v>37.1</v>
      </c>
      <c r="BB54" s="17">
        <v>4</v>
      </c>
      <c r="BC54" s="17">
        <v>32.200000000000003</v>
      </c>
      <c r="BD54" s="17">
        <v>138.19999999999999</v>
      </c>
      <c r="BE54" s="17"/>
      <c r="BF54" s="17"/>
      <c r="BG54" s="17">
        <v>44</v>
      </c>
      <c r="BH54" s="17"/>
      <c r="BI54" s="17"/>
      <c r="BJ54" s="17">
        <v>45.1</v>
      </c>
      <c r="BK54" s="17"/>
      <c r="BL54" s="17"/>
      <c r="BM54" s="17"/>
      <c r="BN54" s="17">
        <v>125.8</v>
      </c>
      <c r="BO54" s="17">
        <v>169.4</v>
      </c>
      <c r="BP54" s="17">
        <v>165.6</v>
      </c>
      <c r="BQ54" s="17">
        <v>199</v>
      </c>
      <c r="BR54" s="17"/>
      <c r="BS54" s="17">
        <v>72.8</v>
      </c>
      <c r="BT54" s="17"/>
      <c r="BU54" s="17"/>
      <c r="BV54" s="17"/>
      <c r="BW54" s="17"/>
      <c r="BX54" s="17">
        <v>0</v>
      </c>
      <c r="BY54" s="17"/>
      <c r="BZ54" s="17"/>
      <c r="CA54" s="17">
        <v>2.2999999999999998</v>
      </c>
      <c r="CB54" s="17">
        <v>141</v>
      </c>
      <c r="CC54" s="17">
        <v>121.3</v>
      </c>
      <c r="CD54" s="17">
        <v>61.9</v>
      </c>
      <c r="CE54" s="17">
        <v>75.400000000000006</v>
      </c>
      <c r="CF54" s="17"/>
      <c r="CG54" s="17"/>
      <c r="CH54" s="17">
        <v>0</v>
      </c>
      <c r="CI54" s="17">
        <v>0</v>
      </c>
      <c r="CJ54" s="17">
        <v>139.80000000000001</v>
      </c>
      <c r="CK54" s="17">
        <v>140.19999999999999</v>
      </c>
      <c r="CL54" s="17">
        <v>146.80000000000001</v>
      </c>
      <c r="CM54" s="17">
        <v>0</v>
      </c>
      <c r="CN54" s="17"/>
      <c r="CO54" s="17"/>
      <c r="CP54" s="17"/>
      <c r="CQ54" s="17"/>
      <c r="CR54" s="17">
        <v>208.1</v>
      </c>
      <c r="CS54" s="17">
        <v>99.8</v>
      </c>
      <c r="CT54" s="17">
        <v>6.9</v>
      </c>
      <c r="CU54" s="17">
        <v>4.3</v>
      </c>
      <c r="CV54" s="17">
        <v>20</v>
      </c>
      <c r="CW54" s="17">
        <v>0</v>
      </c>
      <c r="CX54" s="17">
        <v>55.3</v>
      </c>
      <c r="CY54" s="17">
        <v>0</v>
      </c>
      <c r="CZ54" s="17">
        <v>2.1</v>
      </c>
      <c r="DA54" s="17">
        <v>0</v>
      </c>
      <c r="DB54" s="17">
        <v>20</v>
      </c>
      <c r="DC54" s="17">
        <v>10</v>
      </c>
      <c r="DD54" s="17">
        <v>5.4</v>
      </c>
      <c r="DE54" s="17">
        <v>0</v>
      </c>
      <c r="DF54" s="17">
        <v>2.1</v>
      </c>
      <c r="DG54" s="17">
        <v>1.8</v>
      </c>
      <c r="DH54" s="17">
        <v>5.2</v>
      </c>
      <c r="DI54" s="17">
        <v>20</v>
      </c>
      <c r="DJ54" s="17">
        <v>20</v>
      </c>
      <c r="DK54" s="17">
        <v>18.5</v>
      </c>
      <c r="DL54" s="17">
        <v>2.9</v>
      </c>
      <c r="DM54" s="17">
        <v>18.399999999999999</v>
      </c>
      <c r="DN54" s="17">
        <v>0</v>
      </c>
      <c r="DO54" s="17">
        <v>0</v>
      </c>
      <c r="DP54" s="17">
        <v>13.7</v>
      </c>
      <c r="DQ54" s="17">
        <v>47.3</v>
      </c>
      <c r="DR54" s="17">
        <v>0</v>
      </c>
      <c r="DS54" s="17">
        <v>3.3</v>
      </c>
      <c r="DT54" s="17">
        <v>15.8</v>
      </c>
      <c r="DU54" s="17">
        <v>2.7</v>
      </c>
      <c r="DV54" s="17">
        <v>0.4</v>
      </c>
      <c r="DW54" s="17">
        <v>0</v>
      </c>
      <c r="DX54" s="17">
        <v>19.8</v>
      </c>
      <c r="DY54" s="17">
        <v>8.6999999999999993</v>
      </c>
      <c r="DZ54" s="17">
        <v>20.2</v>
      </c>
      <c r="EA54" s="17">
        <v>20.2</v>
      </c>
      <c r="EB54" s="17">
        <v>2.5</v>
      </c>
      <c r="EC54" s="17">
        <v>12</v>
      </c>
      <c r="ED54" s="17">
        <v>0</v>
      </c>
      <c r="EE54" s="17">
        <v>54.7</v>
      </c>
      <c r="EF54" s="17">
        <v>99.4</v>
      </c>
      <c r="EG54" s="17">
        <v>5.3</v>
      </c>
      <c r="EH54" s="17">
        <v>4.5</v>
      </c>
      <c r="EI54" s="17">
        <v>0</v>
      </c>
      <c r="EJ54" s="17">
        <v>10.5</v>
      </c>
      <c r="EK54" s="17">
        <v>7.2</v>
      </c>
      <c r="EL54" s="17">
        <v>6</v>
      </c>
      <c r="EM54" s="17">
        <v>20.399999999999999</v>
      </c>
      <c r="EN54" s="17">
        <v>20.399999999999999</v>
      </c>
      <c r="EO54" s="17">
        <v>20</v>
      </c>
      <c r="EP54" s="17">
        <v>1.2</v>
      </c>
      <c r="EQ54" s="17">
        <v>0</v>
      </c>
      <c r="ER54" s="17">
        <v>0</v>
      </c>
      <c r="ES54" s="17">
        <v>0</v>
      </c>
      <c r="ET54" s="17"/>
      <c r="EU54" s="17">
        <v>87</v>
      </c>
      <c r="EV54" s="17">
        <v>77</v>
      </c>
      <c r="EW54" s="17">
        <v>0</v>
      </c>
      <c r="EX54" s="17">
        <v>3</v>
      </c>
      <c r="EY54" s="17">
        <v>2.2999999999999998</v>
      </c>
      <c r="EZ54" s="17">
        <v>2</v>
      </c>
      <c r="FA54" s="17">
        <v>0.9</v>
      </c>
      <c r="FB54" s="17">
        <v>0</v>
      </c>
      <c r="FC54" s="17">
        <v>8.3000000000000007</v>
      </c>
      <c r="FD54" s="17">
        <v>20</v>
      </c>
      <c r="FE54" s="17">
        <v>20</v>
      </c>
      <c r="FF54" s="17">
        <v>9.3000000000000007</v>
      </c>
      <c r="FG54" s="17">
        <v>27.9</v>
      </c>
      <c r="FH54" s="17">
        <v>34.700000000000003</v>
      </c>
      <c r="FI54" s="17">
        <v>14.5</v>
      </c>
      <c r="FJ54" s="17">
        <v>4.5</v>
      </c>
      <c r="FK54" s="17">
        <v>7.5</v>
      </c>
      <c r="FL54" s="17">
        <v>11.6</v>
      </c>
      <c r="FM54" s="17">
        <v>21.1</v>
      </c>
      <c r="FN54" s="17">
        <v>7406.7</v>
      </c>
      <c r="FO54" s="15"/>
      <c r="FP54" s="17">
        <v>23.8</v>
      </c>
      <c r="FQ54" s="17">
        <v>7.968</v>
      </c>
      <c r="FR54" s="17">
        <v>11.852</v>
      </c>
      <c r="FS54" s="17">
        <v>13.2</v>
      </c>
      <c r="FT54" s="17">
        <v>25.413630000000001</v>
      </c>
      <c r="FU54" s="17">
        <v>18.9511</v>
      </c>
      <c r="FV54" s="17">
        <v>5.9</v>
      </c>
      <c r="FW54" s="17">
        <v>15.8</v>
      </c>
      <c r="FX54" s="17">
        <v>122.88473</v>
      </c>
    </row>
    <row r="55" spans="1:180" ht="24" customHeight="1" x14ac:dyDescent="0.3">
      <c r="A55" s="16" t="s">
        <v>58</v>
      </c>
      <c r="B55" s="16" t="s">
        <v>835</v>
      </c>
      <c r="C55" s="17">
        <v>202.2</v>
      </c>
      <c r="D55" s="17">
        <v>635.6</v>
      </c>
      <c r="E55" s="17">
        <v>215.4</v>
      </c>
      <c r="F55" s="17"/>
      <c r="G55" s="17"/>
      <c r="H55" s="17">
        <v>90.1</v>
      </c>
      <c r="I55" s="17">
        <v>242.2</v>
      </c>
      <c r="J55" s="17"/>
      <c r="K55" s="17"/>
      <c r="L55" s="17">
        <v>110.4</v>
      </c>
      <c r="M55" s="17">
        <v>200.4</v>
      </c>
      <c r="N55" s="17">
        <v>34.1</v>
      </c>
      <c r="O55" s="17">
        <v>0</v>
      </c>
      <c r="P55" s="17">
        <v>205</v>
      </c>
      <c r="Q55" s="17">
        <v>108.8</v>
      </c>
      <c r="R55" s="17">
        <v>556.9</v>
      </c>
      <c r="S55" s="17">
        <v>10.199999999999999</v>
      </c>
      <c r="T55" s="17"/>
      <c r="U55" s="17"/>
      <c r="V55" s="17"/>
      <c r="W55" s="17"/>
      <c r="X55" s="17">
        <v>165.3</v>
      </c>
      <c r="Y55" s="17">
        <v>7.5</v>
      </c>
      <c r="Z55" s="17">
        <v>5.4</v>
      </c>
      <c r="AA55" s="17">
        <v>22.1</v>
      </c>
      <c r="AB55" s="17">
        <v>6.9</v>
      </c>
      <c r="AC55" s="17"/>
      <c r="AD55" s="17">
        <v>142.19999999999999</v>
      </c>
      <c r="AE55" s="17"/>
      <c r="AF55" s="17"/>
      <c r="AG55" s="17"/>
      <c r="AH55" s="17"/>
      <c r="AI55" s="17">
        <v>110.4</v>
      </c>
      <c r="AJ55" s="17">
        <v>146.30000000000001</v>
      </c>
      <c r="AK55" s="17"/>
      <c r="AL55" s="17"/>
      <c r="AM55" s="17"/>
      <c r="AN55" s="17">
        <v>6.5</v>
      </c>
      <c r="AO55" s="17">
        <v>455.7</v>
      </c>
      <c r="AP55" s="17">
        <v>81.3</v>
      </c>
      <c r="AQ55" s="17">
        <v>143.4</v>
      </c>
      <c r="AR55" s="17">
        <v>42</v>
      </c>
      <c r="AS55" s="17">
        <v>18.399999999999999</v>
      </c>
      <c r="AT55" s="17">
        <v>18.8</v>
      </c>
      <c r="AU55" s="17">
        <v>93.5</v>
      </c>
      <c r="AV55" s="17"/>
      <c r="AW55" s="17"/>
      <c r="AX55" s="17"/>
      <c r="AY55" s="17">
        <v>105.6</v>
      </c>
      <c r="AZ55" s="17">
        <v>38.5</v>
      </c>
      <c r="BA55" s="17">
        <v>38.5</v>
      </c>
      <c r="BB55" s="17">
        <v>4</v>
      </c>
      <c r="BC55" s="17">
        <v>33.4</v>
      </c>
      <c r="BD55" s="17">
        <v>142</v>
      </c>
      <c r="BE55" s="17"/>
      <c r="BF55" s="17"/>
      <c r="BG55" s="17">
        <v>45.9</v>
      </c>
      <c r="BH55" s="17"/>
      <c r="BI55" s="17"/>
      <c r="BJ55" s="17">
        <v>45.3</v>
      </c>
      <c r="BK55" s="17"/>
      <c r="BL55" s="17"/>
      <c r="BM55" s="17"/>
      <c r="BN55" s="17">
        <v>127.8</v>
      </c>
      <c r="BO55" s="17">
        <v>168.3</v>
      </c>
      <c r="BP55" s="17">
        <v>119.5</v>
      </c>
      <c r="BQ55" s="17">
        <v>199</v>
      </c>
      <c r="BR55" s="17"/>
      <c r="BS55" s="17">
        <v>14.7</v>
      </c>
      <c r="BT55" s="17"/>
      <c r="BU55" s="17"/>
      <c r="BV55" s="17"/>
      <c r="BW55" s="17"/>
      <c r="BX55" s="17">
        <v>0</v>
      </c>
      <c r="BY55" s="17"/>
      <c r="BZ55" s="17"/>
      <c r="CA55" s="17">
        <v>2.2999999999999998</v>
      </c>
      <c r="CB55" s="17">
        <v>167.6</v>
      </c>
      <c r="CC55" s="17">
        <v>127.3</v>
      </c>
      <c r="CD55" s="17">
        <v>63</v>
      </c>
      <c r="CE55" s="17">
        <v>75.900000000000006</v>
      </c>
      <c r="CF55" s="17"/>
      <c r="CG55" s="17"/>
      <c r="CH55" s="17">
        <v>0</v>
      </c>
      <c r="CI55" s="17">
        <v>0</v>
      </c>
      <c r="CJ55" s="17">
        <v>140</v>
      </c>
      <c r="CK55" s="17">
        <v>140.6</v>
      </c>
      <c r="CL55" s="17">
        <v>146.30000000000001</v>
      </c>
      <c r="CM55" s="17">
        <v>0</v>
      </c>
      <c r="CN55" s="17"/>
      <c r="CO55" s="17"/>
      <c r="CP55" s="17"/>
      <c r="CQ55" s="17"/>
      <c r="CR55" s="17">
        <v>208.4</v>
      </c>
      <c r="CS55" s="17">
        <v>99.8</v>
      </c>
      <c r="CT55" s="17">
        <v>6.9</v>
      </c>
      <c r="CU55" s="17">
        <v>4.3</v>
      </c>
      <c r="CV55" s="17">
        <v>20</v>
      </c>
      <c r="CW55" s="17">
        <v>0</v>
      </c>
      <c r="CX55" s="17">
        <v>58.8</v>
      </c>
      <c r="CY55" s="17">
        <v>0</v>
      </c>
      <c r="CZ55" s="17">
        <v>4.5</v>
      </c>
      <c r="DA55" s="17">
        <v>0</v>
      </c>
      <c r="DB55" s="17">
        <v>20.3</v>
      </c>
      <c r="DC55" s="17">
        <v>9.9</v>
      </c>
      <c r="DD55" s="17">
        <v>5.4</v>
      </c>
      <c r="DE55" s="17">
        <v>0</v>
      </c>
      <c r="DF55" s="17">
        <v>2.1</v>
      </c>
      <c r="DG55" s="17">
        <v>1.8</v>
      </c>
      <c r="DH55" s="17">
        <v>5.2</v>
      </c>
      <c r="DI55" s="17">
        <v>20.2</v>
      </c>
      <c r="DJ55" s="17">
        <v>20</v>
      </c>
      <c r="DK55" s="17">
        <v>18.7</v>
      </c>
      <c r="DL55" s="17">
        <v>2.8</v>
      </c>
      <c r="DM55" s="17">
        <v>18.399999999999999</v>
      </c>
      <c r="DN55" s="17">
        <v>0</v>
      </c>
      <c r="DO55" s="17">
        <v>0</v>
      </c>
      <c r="DP55" s="17">
        <v>15</v>
      </c>
      <c r="DQ55" s="17">
        <v>53.1</v>
      </c>
      <c r="DR55" s="17">
        <v>0</v>
      </c>
      <c r="DS55" s="17">
        <v>3.3</v>
      </c>
      <c r="DT55" s="17">
        <v>15.9</v>
      </c>
      <c r="DU55" s="17">
        <v>2.7</v>
      </c>
      <c r="DV55" s="17">
        <v>0.4</v>
      </c>
      <c r="DW55" s="17">
        <v>0</v>
      </c>
      <c r="DX55" s="17">
        <v>19.8</v>
      </c>
      <c r="DY55" s="17">
        <v>8.6999999999999993</v>
      </c>
      <c r="DZ55" s="17">
        <v>20.3</v>
      </c>
      <c r="EA55" s="17">
        <v>20.2</v>
      </c>
      <c r="EB55" s="17">
        <v>3.1</v>
      </c>
      <c r="EC55" s="17">
        <v>9.5</v>
      </c>
      <c r="ED55" s="17">
        <v>0</v>
      </c>
      <c r="EE55" s="17">
        <v>66</v>
      </c>
      <c r="EF55" s="17">
        <v>101.4</v>
      </c>
      <c r="EG55" s="17">
        <v>8.1999999999999993</v>
      </c>
      <c r="EH55" s="17">
        <v>7.2</v>
      </c>
      <c r="EI55" s="17">
        <v>0</v>
      </c>
      <c r="EJ55" s="17">
        <v>10.5</v>
      </c>
      <c r="EK55" s="17">
        <v>7.2</v>
      </c>
      <c r="EL55" s="17">
        <v>5.6</v>
      </c>
      <c r="EM55" s="17">
        <v>20.399999999999999</v>
      </c>
      <c r="EN55" s="17">
        <v>20.399999999999999</v>
      </c>
      <c r="EO55" s="17">
        <v>20</v>
      </c>
      <c r="EP55" s="17">
        <v>3.8</v>
      </c>
      <c r="EQ55" s="17">
        <v>0</v>
      </c>
      <c r="ER55" s="17">
        <v>0</v>
      </c>
      <c r="ES55" s="17">
        <v>0</v>
      </c>
      <c r="ET55" s="17"/>
      <c r="EU55" s="17">
        <v>64.900000000000006</v>
      </c>
      <c r="EV55" s="17">
        <v>48.7</v>
      </c>
      <c r="EW55" s="17">
        <v>0</v>
      </c>
      <c r="EX55" s="17">
        <v>3.7</v>
      </c>
      <c r="EY55" s="17">
        <v>2.2999999999999998</v>
      </c>
      <c r="EZ55" s="17">
        <v>2.2000000000000002</v>
      </c>
      <c r="FA55" s="17">
        <v>0.9</v>
      </c>
      <c r="FB55" s="17">
        <v>0</v>
      </c>
      <c r="FC55" s="17">
        <v>8.6</v>
      </c>
      <c r="FD55" s="17">
        <v>20</v>
      </c>
      <c r="FE55" s="17">
        <v>20</v>
      </c>
      <c r="FF55" s="17">
        <v>8.8000000000000007</v>
      </c>
      <c r="FG55" s="17">
        <v>27.6</v>
      </c>
      <c r="FH55" s="17">
        <v>34.4</v>
      </c>
      <c r="FI55" s="17">
        <v>14.7</v>
      </c>
      <c r="FJ55" s="17">
        <v>3.4</v>
      </c>
      <c r="FK55" s="17">
        <v>8.6</v>
      </c>
      <c r="FL55" s="17">
        <v>11.6</v>
      </c>
      <c r="FM55" s="17">
        <v>21.5</v>
      </c>
      <c r="FN55" s="17">
        <v>7294.6</v>
      </c>
      <c r="FO55" s="15"/>
      <c r="FP55" s="17">
        <v>23.8</v>
      </c>
      <c r="FQ55" s="17">
        <v>7.9569999999999999</v>
      </c>
      <c r="FR55" s="17">
        <v>11.87</v>
      </c>
      <c r="FS55" s="17">
        <v>13.2</v>
      </c>
      <c r="FT55" s="17">
        <v>25.328199999999999</v>
      </c>
      <c r="FU55" s="17">
        <v>18.950970000000002</v>
      </c>
      <c r="FV55" s="17">
        <v>9</v>
      </c>
      <c r="FW55" s="17">
        <v>15.8</v>
      </c>
      <c r="FX55" s="17">
        <v>125.90617</v>
      </c>
    </row>
    <row r="56" spans="1:180" ht="24" customHeight="1" x14ac:dyDescent="0.3">
      <c r="A56" s="16" t="s">
        <v>58</v>
      </c>
      <c r="B56" s="16" t="s">
        <v>836</v>
      </c>
      <c r="C56" s="17">
        <v>200.8</v>
      </c>
      <c r="D56" s="17">
        <v>636.20000000000005</v>
      </c>
      <c r="E56" s="17">
        <v>216</v>
      </c>
      <c r="F56" s="17"/>
      <c r="G56" s="17"/>
      <c r="H56" s="17">
        <v>89.2</v>
      </c>
      <c r="I56" s="17">
        <v>242.5</v>
      </c>
      <c r="J56" s="17"/>
      <c r="K56" s="17"/>
      <c r="L56" s="17">
        <v>110.6</v>
      </c>
      <c r="M56" s="17">
        <v>201.8</v>
      </c>
      <c r="N56" s="17">
        <v>35.5</v>
      </c>
      <c r="O56" s="17">
        <v>0</v>
      </c>
      <c r="P56" s="17">
        <v>206.3</v>
      </c>
      <c r="Q56" s="17">
        <v>109.3</v>
      </c>
      <c r="R56" s="17">
        <v>543.20000000000005</v>
      </c>
      <c r="S56" s="17">
        <v>10.1</v>
      </c>
      <c r="T56" s="17"/>
      <c r="U56" s="17"/>
      <c r="V56" s="17"/>
      <c r="W56" s="17"/>
      <c r="X56" s="17">
        <v>162.9</v>
      </c>
      <c r="Y56" s="17">
        <v>7.2</v>
      </c>
      <c r="Z56" s="17">
        <v>5.5</v>
      </c>
      <c r="AA56" s="17">
        <v>22</v>
      </c>
      <c r="AB56" s="17">
        <v>6.8</v>
      </c>
      <c r="AC56" s="17"/>
      <c r="AD56" s="17">
        <v>141.80000000000001</v>
      </c>
      <c r="AE56" s="17"/>
      <c r="AF56" s="17"/>
      <c r="AG56" s="17"/>
      <c r="AH56" s="17"/>
      <c r="AI56" s="17">
        <v>110.4</v>
      </c>
      <c r="AJ56" s="17">
        <v>142.5</v>
      </c>
      <c r="AK56" s="17"/>
      <c r="AL56" s="17"/>
      <c r="AM56" s="17"/>
      <c r="AN56" s="17">
        <v>6.5</v>
      </c>
      <c r="AO56" s="17">
        <v>454.6</v>
      </c>
      <c r="AP56" s="17">
        <v>81.3</v>
      </c>
      <c r="AQ56" s="17">
        <v>128.5</v>
      </c>
      <c r="AR56" s="17">
        <v>42.1</v>
      </c>
      <c r="AS56" s="17">
        <v>18.399999999999999</v>
      </c>
      <c r="AT56" s="17">
        <v>18.8</v>
      </c>
      <c r="AU56" s="17">
        <v>89.8</v>
      </c>
      <c r="AV56" s="17"/>
      <c r="AW56" s="17"/>
      <c r="AX56" s="17"/>
      <c r="AY56" s="17">
        <v>106</v>
      </c>
      <c r="AZ56" s="17">
        <v>33</v>
      </c>
      <c r="BA56" s="17">
        <v>34.299999999999997</v>
      </c>
      <c r="BB56" s="17">
        <v>4</v>
      </c>
      <c r="BC56" s="17">
        <v>33.200000000000003</v>
      </c>
      <c r="BD56" s="17">
        <v>142.9</v>
      </c>
      <c r="BE56" s="17"/>
      <c r="BF56" s="17"/>
      <c r="BG56" s="17">
        <v>45.6</v>
      </c>
      <c r="BH56" s="17"/>
      <c r="BI56" s="17"/>
      <c r="BJ56" s="17">
        <v>45.4</v>
      </c>
      <c r="BK56" s="17"/>
      <c r="BL56" s="17"/>
      <c r="BM56" s="17"/>
      <c r="BN56" s="17">
        <v>127.9</v>
      </c>
      <c r="BO56" s="17">
        <v>168.3</v>
      </c>
      <c r="BP56" s="17">
        <v>107.7</v>
      </c>
      <c r="BQ56" s="17">
        <v>198.7</v>
      </c>
      <c r="BR56" s="17"/>
      <c r="BS56" s="17">
        <v>15.1</v>
      </c>
      <c r="BT56" s="17"/>
      <c r="BU56" s="17"/>
      <c r="BV56" s="17"/>
      <c r="BW56" s="17"/>
      <c r="BX56" s="17">
        <v>0</v>
      </c>
      <c r="BY56" s="17"/>
      <c r="BZ56" s="17"/>
      <c r="CA56" s="17">
        <v>2.2999999999999998</v>
      </c>
      <c r="CB56" s="17">
        <v>92.2</v>
      </c>
      <c r="CC56" s="17">
        <v>116.2</v>
      </c>
      <c r="CD56" s="17">
        <v>62.8</v>
      </c>
      <c r="CE56" s="17">
        <v>76</v>
      </c>
      <c r="CF56" s="17"/>
      <c r="CG56" s="17"/>
      <c r="CH56" s="17">
        <v>0</v>
      </c>
      <c r="CI56" s="17">
        <v>0</v>
      </c>
      <c r="CJ56" s="17">
        <v>141.1</v>
      </c>
      <c r="CK56" s="17">
        <v>141.6</v>
      </c>
      <c r="CL56" s="17">
        <v>147.4</v>
      </c>
      <c r="CM56" s="17">
        <v>0</v>
      </c>
      <c r="CN56" s="17"/>
      <c r="CO56" s="17"/>
      <c r="CP56" s="17"/>
      <c r="CQ56" s="17"/>
      <c r="CR56" s="17">
        <v>208.7</v>
      </c>
      <c r="CS56" s="17">
        <v>99.9</v>
      </c>
      <c r="CT56" s="17">
        <v>6.9</v>
      </c>
      <c r="CU56" s="17">
        <v>4.2</v>
      </c>
      <c r="CV56" s="17">
        <v>20</v>
      </c>
      <c r="CW56" s="17">
        <v>0</v>
      </c>
      <c r="CX56" s="17">
        <v>61.6</v>
      </c>
      <c r="CY56" s="17">
        <v>0</v>
      </c>
      <c r="CZ56" s="17">
        <v>6.4</v>
      </c>
      <c r="DA56" s="17">
        <v>0</v>
      </c>
      <c r="DB56" s="17">
        <v>20.3</v>
      </c>
      <c r="DC56" s="17">
        <v>9.9</v>
      </c>
      <c r="DD56" s="17">
        <v>5.3</v>
      </c>
      <c r="DE56" s="17">
        <v>0</v>
      </c>
      <c r="DF56" s="17">
        <v>2.1</v>
      </c>
      <c r="DG56" s="17">
        <v>1.8</v>
      </c>
      <c r="DH56" s="17">
        <v>5.2</v>
      </c>
      <c r="DI56" s="17">
        <v>20.2</v>
      </c>
      <c r="DJ56" s="17">
        <v>20</v>
      </c>
      <c r="DK56" s="17">
        <v>18.7</v>
      </c>
      <c r="DL56" s="17">
        <v>2.6</v>
      </c>
      <c r="DM56" s="17">
        <v>18.399999999999999</v>
      </c>
      <c r="DN56" s="17">
        <v>0</v>
      </c>
      <c r="DO56" s="17">
        <v>0</v>
      </c>
      <c r="DP56" s="17">
        <v>21.3</v>
      </c>
      <c r="DQ56" s="17">
        <v>53.2</v>
      </c>
      <c r="DR56" s="17">
        <v>0</v>
      </c>
      <c r="DS56" s="17">
        <v>3.3</v>
      </c>
      <c r="DT56" s="17">
        <v>15.6</v>
      </c>
      <c r="DU56" s="17">
        <v>2.7</v>
      </c>
      <c r="DV56" s="17">
        <v>0.4</v>
      </c>
      <c r="DW56" s="17">
        <v>0</v>
      </c>
      <c r="DX56" s="17">
        <v>19.8</v>
      </c>
      <c r="DY56" s="17">
        <v>8.6999999999999993</v>
      </c>
      <c r="DZ56" s="17">
        <v>20.2</v>
      </c>
      <c r="EA56" s="17">
        <v>20.2</v>
      </c>
      <c r="EB56" s="17">
        <v>2.4</v>
      </c>
      <c r="EC56" s="17">
        <v>7.4</v>
      </c>
      <c r="ED56" s="17">
        <v>0</v>
      </c>
      <c r="EE56" s="17">
        <v>48.3</v>
      </c>
      <c r="EF56" s="17">
        <v>95.8</v>
      </c>
      <c r="EG56" s="17">
        <v>5.9</v>
      </c>
      <c r="EH56" s="17">
        <v>6.7</v>
      </c>
      <c r="EI56" s="17">
        <v>0</v>
      </c>
      <c r="EJ56" s="17">
        <v>10.5</v>
      </c>
      <c r="EK56" s="17">
        <v>7.2</v>
      </c>
      <c r="EL56" s="17">
        <v>2.6</v>
      </c>
      <c r="EM56" s="17">
        <v>20.399999999999999</v>
      </c>
      <c r="EN56" s="17">
        <v>20.399999999999999</v>
      </c>
      <c r="EO56" s="17">
        <v>20</v>
      </c>
      <c r="EP56" s="17">
        <v>5.6</v>
      </c>
      <c r="EQ56" s="17">
        <v>0</v>
      </c>
      <c r="ER56" s="17">
        <v>0</v>
      </c>
      <c r="ES56" s="17">
        <v>0</v>
      </c>
      <c r="ET56" s="17"/>
      <c r="EU56" s="17">
        <v>71.900000000000006</v>
      </c>
      <c r="EV56" s="17">
        <v>52.9</v>
      </c>
      <c r="EW56" s="17">
        <v>0</v>
      </c>
      <c r="EX56" s="17">
        <v>3.8</v>
      </c>
      <c r="EY56" s="17">
        <v>2.2999999999999998</v>
      </c>
      <c r="EZ56" s="17">
        <v>2.2000000000000002</v>
      </c>
      <c r="FA56" s="17">
        <v>0.9</v>
      </c>
      <c r="FB56" s="17">
        <v>0</v>
      </c>
      <c r="FC56" s="17">
        <v>8.6999999999999993</v>
      </c>
      <c r="FD56" s="17">
        <v>20</v>
      </c>
      <c r="FE56" s="17">
        <v>20</v>
      </c>
      <c r="FF56" s="17">
        <v>9.1999999999999993</v>
      </c>
      <c r="FG56" s="17">
        <v>27.8</v>
      </c>
      <c r="FH56" s="17">
        <v>34.6</v>
      </c>
      <c r="FI56" s="17">
        <v>14.2</v>
      </c>
      <c r="FJ56" s="17">
        <v>12.1</v>
      </c>
      <c r="FK56" s="17">
        <v>8.6</v>
      </c>
      <c r="FL56" s="17">
        <v>11.6</v>
      </c>
      <c r="FM56" s="17">
        <v>21.2</v>
      </c>
      <c r="FN56" s="17">
        <v>7155.1</v>
      </c>
      <c r="FO56" s="15"/>
      <c r="FP56" s="17">
        <v>23.8</v>
      </c>
      <c r="FQ56" s="17">
        <v>7.9809999999999999</v>
      </c>
      <c r="FR56" s="17">
        <v>11.678000000000001</v>
      </c>
      <c r="FS56" s="17">
        <v>13.2</v>
      </c>
      <c r="FT56" s="17">
        <v>25.294540000000001</v>
      </c>
      <c r="FU56" s="17">
        <v>18.9511</v>
      </c>
      <c r="FV56" s="17">
        <v>9</v>
      </c>
      <c r="FW56" s="17">
        <v>15.9</v>
      </c>
      <c r="FX56" s="17">
        <v>125.80464000000001</v>
      </c>
    </row>
    <row r="57" spans="1:180" ht="24" customHeight="1" x14ac:dyDescent="0.3">
      <c r="A57" s="16" t="s">
        <v>58</v>
      </c>
      <c r="B57" s="16" t="s">
        <v>837</v>
      </c>
      <c r="C57" s="17">
        <v>202.6</v>
      </c>
      <c r="D57" s="17">
        <v>634.6</v>
      </c>
      <c r="E57" s="17">
        <v>215.6</v>
      </c>
      <c r="F57" s="17"/>
      <c r="G57" s="17"/>
      <c r="H57" s="17">
        <v>90</v>
      </c>
      <c r="I57" s="17">
        <v>242.8</v>
      </c>
      <c r="J57" s="17"/>
      <c r="K57" s="17"/>
      <c r="L57" s="17">
        <v>109.5</v>
      </c>
      <c r="M57" s="17">
        <v>200.9</v>
      </c>
      <c r="N57" s="17">
        <v>44.7</v>
      </c>
      <c r="O57" s="17">
        <v>0</v>
      </c>
      <c r="P57" s="17">
        <v>204</v>
      </c>
      <c r="Q57" s="17">
        <v>108.3</v>
      </c>
      <c r="R57" s="17">
        <v>545.9</v>
      </c>
      <c r="S57" s="17">
        <v>10.3</v>
      </c>
      <c r="T57" s="17"/>
      <c r="U57" s="17"/>
      <c r="V57" s="17"/>
      <c r="W57" s="17"/>
      <c r="X57" s="17">
        <v>166.6</v>
      </c>
      <c r="Y57" s="17">
        <v>7.5</v>
      </c>
      <c r="Z57" s="17">
        <v>5.7</v>
      </c>
      <c r="AA57" s="17">
        <v>0</v>
      </c>
      <c r="AB57" s="17">
        <v>6.7</v>
      </c>
      <c r="AC57" s="17"/>
      <c r="AD57" s="17">
        <v>142.30000000000001</v>
      </c>
      <c r="AE57" s="17"/>
      <c r="AF57" s="17"/>
      <c r="AG57" s="17"/>
      <c r="AH57" s="17"/>
      <c r="AI57" s="17">
        <v>110.1</v>
      </c>
      <c r="AJ57" s="17">
        <v>141.5</v>
      </c>
      <c r="AK57" s="17"/>
      <c r="AL57" s="17"/>
      <c r="AM57" s="17"/>
      <c r="AN57" s="17">
        <v>6.5</v>
      </c>
      <c r="AO57" s="17">
        <v>454.9</v>
      </c>
      <c r="AP57" s="17">
        <v>81.2</v>
      </c>
      <c r="AQ57" s="17">
        <v>135.4</v>
      </c>
      <c r="AR57" s="17">
        <v>42</v>
      </c>
      <c r="AS57" s="17">
        <v>18.399999999999999</v>
      </c>
      <c r="AT57" s="17">
        <v>18.8</v>
      </c>
      <c r="AU57" s="17">
        <v>93.9</v>
      </c>
      <c r="AV57" s="17"/>
      <c r="AW57" s="17"/>
      <c r="AX57" s="17"/>
      <c r="AY57" s="17">
        <v>105.8</v>
      </c>
      <c r="AZ57" s="17">
        <v>35.9</v>
      </c>
      <c r="BA57" s="17">
        <v>37.200000000000003</v>
      </c>
      <c r="BB57" s="17">
        <v>4</v>
      </c>
      <c r="BC57" s="17">
        <v>33.799999999999997</v>
      </c>
      <c r="BD57" s="17">
        <v>138.19999999999999</v>
      </c>
      <c r="BE57" s="17"/>
      <c r="BF57" s="17"/>
      <c r="BG57" s="17">
        <v>45.8</v>
      </c>
      <c r="BH57" s="17"/>
      <c r="BI57" s="17"/>
      <c r="BJ57" s="17">
        <v>45.2</v>
      </c>
      <c r="BK57" s="17"/>
      <c r="BL57" s="17"/>
      <c r="BM57" s="17"/>
      <c r="BN57" s="17">
        <v>127.7</v>
      </c>
      <c r="BO57" s="17">
        <v>61.4</v>
      </c>
      <c r="BP57" s="17">
        <v>24.7</v>
      </c>
      <c r="BQ57" s="17">
        <v>199.6</v>
      </c>
      <c r="BR57" s="17"/>
      <c r="BS57" s="17">
        <v>12.1</v>
      </c>
      <c r="BT57" s="17"/>
      <c r="BU57" s="17"/>
      <c r="BV57" s="17"/>
      <c r="BW57" s="17"/>
      <c r="BX57" s="17">
        <v>0</v>
      </c>
      <c r="BY57" s="17"/>
      <c r="BZ57" s="17"/>
      <c r="CA57" s="17">
        <v>2.2999999999999998</v>
      </c>
      <c r="CB57" s="17">
        <v>115.4</v>
      </c>
      <c r="CC57" s="17">
        <v>121.3</v>
      </c>
      <c r="CD57" s="17">
        <v>62.9</v>
      </c>
      <c r="CE57" s="17">
        <v>76</v>
      </c>
      <c r="CF57" s="17"/>
      <c r="CG57" s="17"/>
      <c r="CH57" s="17">
        <v>0</v>
      </c>
      <c r="CI57" s="17">
        <v>0</v>
      </c>
      <c r="CJ57" s="17">
        <v>140.30000000000001</v>
      </c>
      <c r="CK57" s="17">
        <v>140.9</v>
      </c>
      <c r="CL57" s="17">
        <v>146.1</v>
      </c>
      <c r="CM57" s="17">
        <v>0</v>
      </c>
      <c r="CN57" s="17"/>
      <c r="CO57" s="17"/>
      <c r="CP57" s="17"/>
      <c r="CQ57" s="17"/>
      <c r="CR57" s="17">
        <v>208.8</v>
      </c>
      <c r="CS57" s="17">
        <v>100</v>
      </c>
      <c r="CT57" s="17">
        <v>6.9</v>
      </c>
      <c r="CU57" s="17">
        <v>4.3</v>
      </c>
      <c r="CV57" s="17">
        <v>20</v>
      </c>
      <c r="CW57" s="17">
        <v>0</v>
      </c>
      <c r="CX57" s="17">
        <v>60.5</v>
      </c>
      <c r="CY57" s="17">
        <v>0</v>
      </c>
      <c r="CZ57" s="17">
        <v>3.3</v>
      </c>
      <c r="DA57" s="17">
        <v>0</v>
      </c>
      <c r="DB57" s="17">
        <v>20.3</v>
      </c>
      <c r="DC57" s="17">
        <v>9.9</v>
      </c>
      <c r="DD57" s="17">
        <v>5.5</v>
      </c>
      <c r="DE57" s="17">
        <v>0</v>
      </c>
      <c r="DF57" s="17">
        <v>2.1</v>
      </c>
      <c r="DG57" s="17">
        <v>1.8</v>
      </c>
      <c r="DH57" s="17">
        <v>5.2</v>
      </c>
      <c r="DI57" s="17">
        <v>20.399999999999999</v>
      </c>
      <c r="DJ57" s="17">
        <v>20</v>
      </c>
      <c r="DK57" s="17">
        <v>18.7</v>
      </c>
      <c r="DL57" s="17">
        <v>2.6</v>
      </c>
      <c r="DM57" s="17">
        <v>18.399999999999999</v>
      </c>
      <c r="DN57" s="17">
        <v>0</v>
      </c>
      <c r="DO57" s="17">
        <v>0</v>
      </c>
      <c r="DP57" s="17">
        <v>12.5</v>
      </c>
      <c r="DQ57" s="17">
        <v>32.6</v>
      </c>
      <c r="DR57" s="17">
        <v>0</v>
      </c>
      <c r="DS57" s="17">
        <v>3.3</v>
      </c>
      <c r="DT57" s="17">
        <v>15.1</v>
      </c>
      <c r="DU57" s="17">
        <v>2.7</v>
      </c>
      <c r="DV57" s="17">
        <v>0.4</v>
      </c>
      <c r="DW57" s="17">
        <v>0</v>
      </c>
      <c r="DX57" s="17">
        <v>19.8</v>
      </c>
      <c r="DY57" s="17">
        <v>8.6999999999999993</v>
      </c>
      <c r="DZ57" s="17">
        <v>20.2</v>
      </c>
      <c r="EA57" s="17">
        <v>20.2</v>
      </c>
      <c r="EB57" s="17">
        <v>3.3</v>
      </c>
      <c r="EC57" s="17">
        <v>7.2</v>
      </c>
      <c r="ED57" s="17">
        <v>0</v>
      </c>
      <c r="EE57" s="17">
        <v>50.6</v>
      </c>
      <c r="EF57" s="17">
        <v>78.400000000000006</v>
      </c>
      <c r="EG57" s="17">
        <v>7.9</v>
      </c>
      <c r="EH57" s="17">
        <v>4</v>
      </c>
      <c r="EI57" s="17">
        <v>0</v>
      </c>
      <c r="EJ57" s="17">
        <v>10.5</v>
      </c>
      <c r="EK57" s="17">
        <v>7.2</v>
      </c>
      <c r="EL57" s="17">
        <v>2.2999999999999998</v>
      </c>
      <c r="EM57" s="17">
        <v>20.399999999999999</v>
      </c>
      <c r="EN57" s="17">
        <v>20.399999999999999</v>
      </c>
      <c r="EO57" s="17">
        <v>20</v>
      </c>
      <c r="EP57" s="17">
        <v>3.7</v>
      </c>
      <c r="EQ57" s="17">
        <v>0</v>
      </c>
      <c r="ER57" s="17">
        <v>0</v>
      </c>
      <c r="ES57" s="17">
        <v>0</v>
      </c>
      <c r="ET57" s="17"/>
      <c r="EU57" s="17">
        <v>67.900000000000006</v>
      </c>
      <c r="EV57" s="17">
        <v>53.7</v>
      </c>
      <c r="EW57" s="17">
        <v>0</v>
      </c>
      <c r="EX57" s="17">
        <v>3.8</v>
      </c>
      <c r="EY57" s="17">
        <v>2.2999999999999998</v>
      </c>
      <c r="EZ57" s="17">
        <v>2.2000000000000002</v>
      </c>
      <c r="FA57" s="17">
        <v>0.9</v>
      </c>
      <c r="FB57" s="17">
        <v>0</v>
      </c>
      <c r="FC57" s="17">
        <v>8.6999999999999993</v>
      </c>
      <c r="FD57" s="17">
        <v>19.8</v>
      </c>
      <c r="FE57" s="17">
        <v>19.8</v>
      </c>
      <c r="FF57" s="17">
        <v>7.9</v>
      </c>
      <c r="FG57" s="17">
        <v>27.6</v>
      </c>
      <c r="FH57" s="17">
        <v>34.4</v>
      </c>
      <c r="FI57" s="17">
        <v>14.3</v>
      </c>
      <c r="FJ57" s="17">
        <v>14.7</v>
      </c>
      <c r="FK57" s="17">
        <v>8.9</v>
      </c>
      <c r="FL57" s="17">
        <v>11.6</v>
      </c>
      <c r="FM57" s="17">
        <v>21.2</v>
      </c>
      <c r="FN57" s="17">
        <v>6937.1</v>
      </c>
      <c r="FO57" s="15"/>
      <c r="FP57" s="17">
        <v>23.8</v>
      </c>
      <c r="FQ57" s="17">
        <v>7.9749999999999996</v>
      </c>
      <c r="FR57" s="17">
        <v>11.093999999999999</v>
      </c>
      <c r="FS57" s="17">
        <v>13.2</v>
      </c>
      <c r="FT57" s="17">
        <v>25.468450000000001</v>
      </c>
      <c r="FU57" s="17">
        <v>18.950710000000001</v>
      </c>
      <c r="FV57" s="17">
        <v>11.8</v>
      </c>
      <c r="FW57" s="17">
        <v>15.9</v>
      </c>
      <c r="FX57" s="17">
        <v>128.18816000000001</v>
      </c>
    </row>
    <row r="58" spans="1:180" ht="24" customHeight="1" x14ac:dyDescent="0.3">
      <c r="A58" s="18" t="s">
        <v>838</v>
      </c>
      <c r="B58" s="18" t="s">
        <v>59</v>
      </c>
      <c r="C58" s="19">
        <v>204</v>
      </c>
      <c r="D58" s="19">
        <v>633.1</v>
      </c>
      <c r="E58" s="19">
        <v>214.4</v>
      </c>
      <c r="F58" s="19"/>
      <c r="G58" s="19"/>
      <c r="H58" s="19">
        <v>91.2</v>
      </c>
      <c r="I58" s="19">
        <v>241.5</v>
      </c>
      <c r="J58" s="19"/>
      <c r="K58" s="19"/>
      <c r="L58" s="19">
        <v>109.4</v>
      </c>
      <c r="M58" s="19">
        <v>201.8</v>
      </c>
      <c r="N58" s="19">
        <v>55.7</v>
      </c>
      <c r="O58" s="19">
        <v>0</v>
      </c>
      <c r="P58" s="19">
        <v>204.6</v>
      </c>
      <c r="Q58" s="19">
        <v>108.3</v>
      </c>
      <c r="R58" s="19">
        <v>542.9</v>
      </c>
      <c r="S58" s="19">
        <v>10.3</v>
      </c>
      <c r="T58" s="19"/>
      <c r="U58" s="19"/>
      <c r="V58" s="19"/>
      <c r="W58" s="19"/>
      <c r="X58" s="19">
        <v>166.8</v>
      </c>
      <c r="Y58" s="19">
        <v>7.4</v>
      </c>
      <c r="Z58" s="19">
        <v>5.4</v>
      </c>
      <c r="AA58" s="19">
        <v>0</v>
      </c>
      <c r="AB58" s="19">
        <v>5</v>
      </c>
      <c r="AC58" s="19"/>
      <c r="AD58" s="19">
        <v>142.44</v>
      </c>
      <c r="AE58" s="19"/>
      <c r="AF58" s="19"/>
      <c r="AG58" s="19"/>
      <c r="AH58" s="19"/>
      <c r="AI58" s="19">
        <v>110.1</v>
      </c>
      <c r="AJ58" s="19">
        <v>139.9</v>
      </c>
      <c r="AK58" s="19"/>
      <c r="AL58" s="19"/>
      <c r="AM58" s="19"/>
      <c r="AN58" s="19">
        <v>6.5</v>
      </c>
      <c r="AO58" s="19">
        <v>452.7</v>
      </c>
      <c r="AP58" s="19">
        <v>81.3</v>
      </c>
      <c r="AQ58" s="19">
        <v>125.6</v>
      </c>
      <c r="AR58" s="19">
        <v>42</v>
      </c>
      <c r="AS58" s="19">
        <v>18.399999999999999</v>
      </c>
      <c r="AT58" s="19">
        <v>18.8</v>
      </c>
      <c r="AU58" s="19">
        <v>91.5</v>
      </c>
      <c r="AV58" s="19"/>
      <c r="AW58" s="19"/>
      <c r="AX58" s="19"/>
      <c r="AY58" s="19">
        <v>106.5</v>
      </c>
      <c r="AZ58" s="19">
        <v>33.1</v>
      </c>
      <c r="BA58" s="19">
        <v>33.799999999999997</v>
      </c>
      <c r="BB58" s="19">
        <v>4</v>
      </c>
      <c r="BC58" s="19">
        <v>34</v>
      </c>
      <c r="BD58" s="19">
        <v>126.7</v>
      </c>
      <c r="BE58" s="19"/>
      <c r="BF58" s="19"/>
      <c r="BG58" s="19">
        <v>28.4</v>
      </c>
      <c r="BH58" s="19"/>
      <c r="BI58" s="19"/>
      <c r="BJ58" s="19">
        <v>45.4</v>
      </c>
      <c r="BK58" s="19"/>
      <c r="BL58" s="19"/>
      <c r="BM58" s="19"/>
      <c r="BN58" s="19">
        <v>127.4</v>
      </c>
      <c r="BO58" s="19">
        <v>0</v>
      </c>
      <c r="BP58" s="19">
        <v>0</v>
      </c>
      <c r="BQ58" s="19">
        <v>199.7</v>
      </c>
      <c r="BR58" s="19"/>
      <c r="BS58" s="19">
        <v>11.9</v>
      </c>
      <c r="BT58" s="19"/>
      <c r="BU58" s="19"/>
      <c r="BV58" s="19"/>
      <c r="BW58" s="19"/>
      <c r="BX58" s="19">
        <v>0</v>
      </c>
      <c r="BY58" s="19"/>
      <c r="BZ58" s="19"/>
      <c r="CA58" s="19">
        <v>2.2999999999999998</v>
      </c>
      <c r="CB58" s="19">
        <v>72.099999999999994</v>
      </c>
      <c r="CC58" s="19">
        <v>113</v>
      </c>
      <c r="CD58" s="19">
        <v>62.8</v>
      </c>
      <c r="CE58" s="19">
        <v>75.900000000000006</v>
      </c>
      <c r="CF58" s="19"/>
      <c r="CG58" s="19"/>
      <c r="CH58" s="19">
        <v>0</v>
      </c>
      <c r="CI58" s="19">
        <v>0</v>
      </c>
      <c r="CJ58" s="19">
        <v>140.30000000000001</v>
      </c>
      <c r="CK58" s="19">
        <v>141.4</v>
      </c>
      <c r="CL58" s="19">
        <v>147</v>
      </c>
      <c r="CM58" s="19">
        <v>0</v>
      </c>
      <c r="CN58" s="19"/>
      <c r="CO58" s="19"/>
      <c r="CP58" s="19"/>
      <c r="CQ58" s="19"/>
      <c r="CR58" s="19">
        <v>208.9</v>
      </c>
      <c r="CS58" s="19">
        <v>99.8</v>
      </c>
      <c r="CT58" s="19">
        <v>6.9</v>
      </c>
      <c r="CU58" s="19">
        <v>4.2</v>
      </c>
      <c r="CV58" s="19">
        <v>20</v>
      </c>
      <c r="CW58" s="19">
        <v>0</v>
      </c>
      <c r="CX58" s="19">
        <v>73.599999999999994</v>
      </c>
      <c r="CY58" s="19">
        <v>0</v>
      </c>
      <c r="CZ58" s="19">
        <v>2.5</v>
      </c>
      <c r="DA58" s="19">
        <v>0</v>
      </c>
      <c r="DB58" s="19">
        <v>20.3</v>
      </c>
      <c r="DC58" s="19">
        <v>9.9</v>
      </c>
      <c r="DD58" s="19">
        <v>5.4</v>
      </c>
      <c r="DE58" s="19">
        <v>0</v>
      </c>
      <c r="DF58" s="19">
        <v>2.1</v>
      </c>
      <c r="DG58" s="19">
        <v>1.8</v>
      </c>
      <c r="DH58" s="19">
        <v>5.0999999999999996</v>
      </c>
      <c r="DI58" s="19">
        <v>20.100000000000001</v>
      </c>
      <c r="DJ58" s="19">
        <v>20</v>
      </c>
      <c r="DK58" s="19">
        <v>18.7</v>
      </c>
      <c r="DL58" s="19">
        <v>2.6</v>
      </c>
      <c r="DM58" s="19">
        <v>18.399999999999999</v>
      </c>
      <c r="DN58" s="19">
        <v>0</v>
      </c>
      <c r="DO58" s="19">
        <v>0</v>
      </c>
      <c r="DP58" s="19">
        <v>15.9</v>
      </c>
      <c r="DQ58" s="19">
        <v>44.6</v>
      </c>
      <c r="DR58" s="19">
        <v>0</v>
      </c>
      <c r="DS58" s="19">
        <v>3.3</v>
      </c>
      <c r="DT58" s="19">
        <v>14.4</v>
      </c>
      <c r="DU58" s="19">
        <v>2.7</v>
      </c>
      <c r="DV58" s="19">
        <v>0.4</v>
      </c>
      <c r="DW58" s="19">
        <v>0</v>
      </c>
      <c r="DX58" s="19">
        <v>19.899999999999999</v>
      </c>
      <c r="DY58" s="19">
        <v>8.6</v>
      </c>
      <c r="DZ58" s="19">
        <v>20.2</v>
      </c>
      <c r="EA58" s="19">
        <v>20.2</v>
      </c>
      <c r="EB58" s="19">
        <v>6.8</v>
      </c>
      <c r="EC58" s="19">
        <v>6.2</v>
      </c>
      <c r="ED58" s="19">
        <v>0</v>
      </c>
      <c r="EE58" s="19">
        <v>40.6</v>
      </c>
      <c r="EF58" s="19">
        <v>69.5</v>
      </c>
      <c r="EG58" s="19">
        <v>5.2</v>
      </c>
      <c r="EH58" s="19">
        <v>2.9</v>
      </c>
      <c r="EI58" s="19">
        <v>0</v>
      </c>
      <c r="EJ58" s="19">
        <v>10.5</v>
      </c>
      <c r="EK58" s="19">
        <v>7.1</v>
      </c>
      <c r="EL58" s="19">
        <v>4.7</v>
      </c>
      <c r="EM58" s="19">
        <v>20.399999999999999</v>
      </c>
      <c r="EN58" s="19">
        <v>20.399999999999999</v>
      </c>
      <c r="EO58" s="19">
        <v>20</v>
      </c>
      <c r="EP58" s="19">
        <v>1.5</v>
      </c>
      <c r="EQ58" s="19">
        <v>0</v>
      </c>
      <c r="ER58" s="19">
        <v>0</v>
      </c>
      <c r="ES58" s="19">
        <v>0</v>
      </c>
      <c r="ET58" s="19"/>
      <c r="EU58" s="19">
        <v>71.7</v>
      </c>
      <c r="EV58" s="19">
        <v>84.6</v>
      </c>
      <c r="EW58" s="19">
        <v>0</v>
      </c>
      <c r="EX58" s="19">
        <v>3.8</v>
      </c>
      <c r="EY58" s="19">
        <v>2.2999999999999998</v>
      </c>
      <c r="EZ58" s="19">
        <v>2.2000000000000002</v>
      </c>
      <c r="FA58" s="19">
        <v>0.9</v>
      </c>
      <c r="FB58" s="19">
        <v>0</v>
      </c>
      <c r="FC58" s="19">
        <v>8.6</v>
      </c>
      <c r="FD58" s="19">
        <v>20</v>
      </c>
      <c r="FE58" s="19">
        <v>19.899999999999999</v>
      </c>
      <c r="FF58" s="19">
        <v>9.1999999999999993</v>
      </c>
      <c r="FG58" s="19">
        <v>27.5</v>
      </c>
      <c r="FH58" s="19">
        <v>34.299999999999997</v>
      </c>
      <c r="FI58" s="19">
        <v>14.1</v>
      </c>
      <c r="FJ58" s="19">
        <v>15.7</v>
      </c>
      <c r="FK58" s="19">
        <v>9.1</v>
      </c>
      <c r="FL58" s="19">
        <v>11.6</v>
      </c>
      <c r="FM58" s="19">
        <v>21.3</v>
      </c>
      <c r="FN58" s="19">
        <v>6799.84</v>
      </c>
      <c r="FO58" s="15"/>
      <c r="FP58" s="19">
        <v>23.8</v>
      </c>
      <c r="FQ58" s="19">
        <v>7.9779999999999998</v>
      </c>
      <c r="FR58" s="19">
        <v>11.571999999999999</v>
      </c>
      <c r="FS58" s="19">
        <v>13.2</v>
      </c>
      <c r="FT58" s="19">
        <v>25.50393</v>
      </c>
      <c r="FU58" s="19">
        <v>18.95036</v>
      </c>
      <c r="FV58" s="19">
        <v>10.8</v>
      </c>
      <c r="FW58" s="19">
        <v>16</v>
      </c>
      <c r="FX58" s="19">
        <v>127.80428999999999</v>
      </c>
    </row>
    <row r="59" spans="1:180" ht="25.05" customHeight="1" x14ac:dyDescent="0.3">
      <c r="A59" s="200" t="s">
        <v>839</v>
      </c>
      <c r="B59" s="201"/>
      <c r="C59" s="20">
        <v>3481.85</v>
      </c>
      <c r="D59" s="20">
        <v>14854.15</v>
      </c>
      <c r="E59" s="20">
        <v>5050.3999999999996</v>
      </c>
      <c r="F59" s="20">
        <v>0</v>
      </c>
      <c r="G59" s="20">
        <v>0</v>
      </c>
      <c r="H59" s="20">
        <v>1777.3</v>
      </c>
      <c r="I59" s="20">
        <v>5458.55</v>
      </c>
      <c r="J59" s="20">
        <v>0</v>
      </c>
      <c r="K59" s="20">
        <v>0</v>
      </c>
      <c r="L59" s="20">
        <v>2474.75</v>
      </c>
      <c r="M59" s="20">
        <v>3010.2</v>
      </c>
      <c r="N59" s="20">
        <v>3298.95</v>
      </c>
      <c r="O59" s="20">
        <v>2746.75</v>
      </c>
      <c r="P59" s="20">
        <v>4292.6000000000004</v>
      </c>
      <c r="Q59" s="20">
        <v>2344.9499999999998</v>
      </c>
      <c r="R59" s="20">
        <v>13180.15</v>
      </c>
      <c r="S59" s="20">
        <v>244.75</v>
      </c>
      <c r="T59" s="20">
        <v>0</v>
      </c>
      <c r="U59" s="20">
        <v>0</v>
      </c>
      <c r="V59" s="20">
        <v>0</v>
      </c>
      <c r="W59" s="20">
        <v>0</v>
      </c>
      <c r="X59" s="20">
        <v>3554.7</v>
      </c>
      <c r="Y59" s="20">
        <v>189.3</v>
      </c>
      <c r="Z59" s="20">
        <v>134.55000000000001</v>
      </c>
      <c r="AA59" s="20">
        <v>190.25</v>
      </c>
      <c r="AB59" s="20">
        <v>158.44999999999999</v>
      </c>
      <c r="AC59" s="20">
        <v>0</v>
      </c>
      <c r="AD59" s="20">
        <v>3390.17</v>
      </c>
      <c r="AE59" s="20">
        <v>0</v>
      </c>
      <c r="AF59" s="20">
        <v>0</v>
      </c>
      <c r="AG59" s="20">
        <v>0</v>
      </c>
      <c r="AH59" s="20">
        <v>0</v>
      </c>
      <c r="AI59" s="20">
        <v>2623.45</v>
      </c>
      <c r="AJ59" s="20">
        <v>4228.75</v>
      </c>
      <c r="AK59" s="20">
        <v>0</v>
      </c>
      <c r="AL59" s="20">
        <v>0</v>
      </c>
      <c r="AM59" s="20">
        <v>0</v>
      </c>
      <c r="AN59" s="20">
        <v>156</v>
      </c>
      <c r="AO59" s="20">
        <v>10669.45</v>
      </c>
      <c r="AP59" s="20">
        <v>1950.75</v>
      </c>
      <c r="AQ59" s="20">
        <v>2764.85</v>
      </c>
      <c r="AR59" s="20">
        <v>1008.2</v>
      </c>
      <c r="AS59" s="20">
        <v>442.55</v>
      </c>
      <c r="AT59" s="20">
        <v>451.2</v>
      </c>
      <c r="AU59" s="20">
        <v>1842.25</v>
      </c>
      <c r="AV59" s="20">
        <v>0</v>
      </c>
      <c r="AW59" s="20">
        <v>0</v>
      </c>
      <c r="AX59" s="20">
        <v>0</v>
      </c>
      <c r="AY59" s="20">
        <v>2538.5</v>
      </c>
      <c r="AZ59" s="20">
        <v>902.9</v>
      </c>
      <c r="BA59" s="20">
        <v>988.55</v>
      </c>
      <c r="BB59" s="20">
        <v>85.7</v>
      </c>
      <c r="BC59" s="20">
        <v>804</v>
      </c>
      <c r="BD59" s="20">
        <v>3234.7</v>
      </c>
      <c r="BE59" s="20">
        <v>0</v>
      </c>
      <c r="BF59" s="20">
        <v>0</v>
      </c>
      <c r="BG59" s="20">
        <v>762.7</v>
      </c>
      <c r="BH59" s="20">
        <v>0</v>
      </c>
      <c r="BI59" s="20">
        <v>0</v>
      </c>
      <c r="BJ59" s="20">
        <v>748.75</v>
      </c>
      <c r="BK59" s="20">
        <v>0</v>
      </c>
      <c r="BL59" s="20">
        <v>0</v>
      </c>
      <c r="BM59" s="20">
        <v>0</v>
      </c>
      <c r="BN59" s="20">
        <v>3059.5</v>
      </c>
      <c r="BO59" s="20">
        <v>781.7</v>
      </c>
      <c r="BP59" s="20">
        <v>1401.15</v>
      </c>
      <c r="BQ59" s="20">
        <v>2387.9</v>
      </c>
      <c r="BR59" s="20">
        <v>0</v>
      </c>
      <c r="BS59" s="20">
        <v>176.85</v>
      </c>
      <c r="BT59" s="20">
        <v>0</v>
      </c>
      <c r="BU59" s="20">
        <v>0</v>
      </c>
      <c r="BV59" s="20">
        <v>0</v>
      </c>
      <c r="BW59" s="20">
        <v>0</v>
      </c>
      <c r="BX59" s="20">
        <v>153.65</v>
      </c>
      <c r="BY59" s="20">
        <v>0</v>
      </c>
      <c r="BZ59" s="20">
        <v>0</v>
      </c>
      <c r="CA59" s="20">
        <v>56.25</v>
      </c>
      <c r="CB59" s="20">
        <v>2506.65</v>
      </c>
      <c r="CC59" s="20">
        <v>2961.8</v>
      </c>
      <c r="CD59" s="20">
        <v>1524.75</v>
      </c>
      <c r="CE59" s="20">
        <v>1750.35</v>
      </c>
      <c r="CF59" s="20">
        <v>0</v>
      </c>
      <c r="CG59" s="20">
        <v>0</v>
      </c>
      <c r="CH59" s="20">
        <v>273.85000000000002</v>
      </c>
      <c r="CI59" s="20">
        <v>298.45</v>
      </c>
      <c r="CJ59" s="20">
        <v>3034</v>
      </c>
      <c r="CK59" s="20">
        <v>3024.6</v>
      </c>
      <c r="CL59" s="20">
        <v>3334.35</v>
      </c>
      <c r="CM59" s="20">
        <v>1196.4000000000001</v>
      </c>
      <c r="CN59" s="20">
        <v>0</v>
      </c>
      <c r="CO59" s="20">
        <v>0</v>
      </c>
      <c r="CP59" s="20">
        <v>0</v>
      </c>
      <c r="CQ59" s="20">
        <v>0</v>
      </c>
      <c r="CR59" s="20">
        <v>4365.95</v>
      </c>
      <c r="CS59" s="20">
        <v>2188.6999999999998</v>
      </c>
      <c r="CT59" s="20">
        <v>166.3</v>
      </c>
      <c r="CU59" s="20">
        <v>105.4</v>
      </c>
      <c r="CV59" s="20">
        <v>239.1</v>
      </c>
      <c r="CW59" s="20">
        <v>8.35</v>
      </c>
      <c r="CX59" s="20">
        <v>1301.3499999999999</v>
      </c>
      <c r="CY59" s="20">
        <v>406.85</v>
      </c>
      <c r="CZ59" s="20">
        <v>195.15</v>
      </c>
      <c r="DA59" s="20">
        <v>1.5</v>
      </c>
      <c r="DB59" s="20">
        <v>486.25</v>
      </c>
      <c r="DC59" s="20">
        <v>238.3</v>
      </c>
      <c r="DD59" s="20">
        <v>106.6</v>
      </c>
      <c r="DE59" s="20">
        <v>732.5</v>
      </c>
      <c r="DF59" s="20">
        <v>34.200000000000003</v>
      </c>
      <c r="DG59" s="20">
        <v>43.2</v>
      </c>
      <c r="DH59" s="20">
        <v>116.85</v>
      </c>
      <c r="DI59" s="20">
        <v>486.6</v>
      </c>
      <c r="DJ59" s="20">
        <v>480</v>
      </c>
      <c r="DK59" s="20">
        <v>446.7</v>
      </c>
      <c r="DL59" s="20">
        <v>69</v>
      </c>
      <c r="DM59" s="20">
        <v>443.25</v>
      </c>
      <c r="DN59" s="20">
        <v>34.049999999999997</v>
      </c>
      <c r="DO59" s="20">
        <v>167.1</v>
      </c>
      <c r="DP59" s="20">
        <v>277</v>
      </c>
      <c r="DQ59" s="20">
        <v>889.95</v>
      </c>
      <c r="DR59" s="20">
        <v>65.7</v>
      </c>
      <c r="DS59" s="20">
        <v>82.2</v>
      </c>
      <c r="DT59" s="20">
        <v>254.6</v>
      </c>
      <c r="DU59" s="20">
        <v>64.400000000000006</v>
      </c>
      <c r="DV59" s="20">
        <v>9.6</v>
      </c>
      <c r="DW59" s="20">
        <v>2.5499999999999998</v>
      </c>
      <c r="DX59" s="20">
        <v>475.5</v>
      </c>
      <c r="DY59" s="20">
        <v>217</v>
      </c>
      <c r="DZ59" s="20">
        <v>479.1</v>
      </c>
      <c r="EA59" s="20">
        <v>484.6</v>
      </c>
      <c r="EB59" s="20">
        <v>98.7</v>
      </c>
      <c r="EC59" s="20">
        <v>130.30000000000001</v>
      </c>
      <c r="ED59" s="20">
        <v>107.9</v>
      </c>
      <c r="EE59" s="20">
        <v>1101.95</v>
      </c>
      <c r="EF59" s="20">
        <v>1694.7</v>
      </c>
      <c r="EG59" s="20">
        <v>160.6</v>
      </c>
      <c r="EH59" s="20">
        <v>121.45</v>
      </c>
      <c r="EI59" s="20">
        <v>152.55000000000001</v>
      </c>
      <c r="EJ59" s="20">
        <v>350.25</v>
      </c>
      <c r="EK59" s="20">
        <v>170.75</v>
      </c>
      <c r="EL59" s="20">
        <v>138.6</v>
      </c>
      <c r="EM59" s="20">
        <v>489.6</v>
      </c>
      <c r="EN59" s="20">
        <v>489.6</v>
      </c>
      <c r="EO59" s="20">
        <v>480</v>
      </c>
      <c r="EP59" s="20">
        <v>166.1</v>
      </c>
      <c r="EQ59" s="20">
        <v>950.75</v>
      </c>
      <c r="ER59" s="20">
        <v>60.3</v>
      </c>
      <c r="ES59" s="20">
        <v>861.1</v>
      </c>
      <c r="ET59" s="20">
        <v>0</v>
      </c>
      <c r="EU59" s="20">
        <v>1104.8499999999999</v>
      </c>
      <c r="EV59" s="20">
        <v>1138.8499999999999</v>
      </c>
      <c r="EW59" s="20">
        <v>658.8</v>
      </c>
      <c r="EX59" s="20">
        <v>81.650000000000006</v>
      </c>
      <c r="EY59" s="20">
        <v>55.2</v>
      </c>
      <c r="EZ59" s="20">
        <v>49.95</v>
      </c>
      <c r="FA59" s="20">
        <v>21.6</v>
      </c>
      <c r="FB59" s="20">
        <v>41.55</v>
      </c>
      <c r="FC59" s="20">
        <v>200</v>
      </c>
      <c r="FD59" s="20">
        <v>479.4</v>
      </c>
      <c r="FE59" s="20">
        <v>478.9</v>
      </c>
      <c r="FF59" s="20">
        <v>183.75</v>
      </c>
      <c r="FG59" s="20">
        <v>663.75</v>
      </c>
      <c r="FH59" s="20">
        <v>828.45</v>
      </c>
      <c r="FI59" s="20">
        <v>344.1</v>
      </c>
      <c r="FJ59" s="20">
        <v>393.3</v>
      </c>
      <c r="FK59" s="20">
        <v>194.1</v>
      </c>
      <c r="FL59" s="20">
        <v>269.2</v>
      </c>
      <c r="FM59" s="20">
        <v>494.55</v>
      </c>
      <c r="FN59" s="20">
        <v>165530.82</v>
      </c>
      <c r="FO59" s="21"/>
      <c r="FP59" s="20">
        <v>579.15</v>
      </c>
      <c r="FQ59" s="20">
        <v>191.59299999999999</v>
      </c>
      <c r="FR59" s="20">
        <v>256.041</v>
      </c>
      <c r="FS59" s="20">
        <v>297</v>
      </c>
      <c r="FT59" s="20">
        <v>600.319075</v>
      </c>
      <c r="FU59" s="20">
        <v>454.81291499999998</v>
      </c>
      <c r="FV59" s="20">
        <v>178.5</v>
      </c>
      <c r="FW59" s="20">
        <v>362.2</v>
      </c>
      <c r="FX59" s="20">
        <v>2919.6159899999998</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3" t="s">
        <v>840</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1"/>
      <c r="FP5" s="199" t="s">
        <v>562</v>
      </c>
      <c r="FQ5" s="198"/>
      <c r="FR5" s="198"/>
      <c r="FS5" s="198"/>
      <c r="FT5" s="198"/>
      <c r="FU5" s="198"/>
      <c r="FV5" s="198"/>
      <c r="FW5" s="198"/>
      <c r="FX5" s="198"/>
    </row>
    <row r="6" spans="1:180" ht="22.05" hidden="1" customHeight="1" x14ac:dyDescent="0.3">
      <c r="A6" s="202" t="s">
        <v>54</v>
      </c>
      <c r="B6" s="202" t="s">
        <v>563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2" t="s">
        <v>564</v>
      </c>
      <c r="FO6" s="1"/>
      <c r="FP6" s="10">
        <v>221</v>
      </c>
      <c r="FQ6" s="10">
        <v>222</v>
      </c>
      <c r="FR6" s="10">
        <v>224</v>
      </c>
      <c r="FS6" s="10">
        <v>2187</v>
      </c>
      <c r="FT6" s="10">
        <v>227</v>
      </c>
      <c r="FU6" s="10">
        <v>49400</v>
      </c>
      <c r="FV6" s="10">
        <v>199</v>
      </c>
      <c r="FW6" s="10">
        <v>200</v>
      </c>
      <c r="FX6" s="198" t="s">
        <v>565</v>
      </c>
    </row>
    <row r="7" spans="1:180" ht="15" hidden="1" customHeight="1" x14ac:dyDescent="0.3">
      <c r="A7" s="202"/>
      <c r="B7" s="202"/>
      <c r="C7" s="9" t="s">
        <v>566</v>
      </c>
      <c r="D7" s="9" t="s">
        <v>567</v>
      </c>
      <c r="E7" s="9" t="s">
        <v>567</v>
      </c>
      <c r="F7" s="9" t="s">
        <v>568</v>
      </c>
      <c r="G7" s="9" t="s">
        <v>568</v>
      </c>
      <c r="H7" s="9" t="s">
        <v>568</v>
      </c>
      <c r="I7" s="9" t="s">
        <v>568</v>
      </c>
      <c r="J7" s="9" t="s">
        <v>567</v>
      </c>
      <c r="K7" s="9" t="s">
        <v>567</v>
      </c>
      <c r="L7" s="9" t="s">
        <v>567</v>
      </c>
      <c r="M7" s="9" t="s">
        <v>567</v>
      </c>
      <c r="N7" s="9" t="s">
        <v>567</v>
      </c>
      <c r="O7" s="9" t="s">
        <v>567</v>
      </c>
      <c r="P7" s="9" t="s">
        <v>567</v>
      </c>
      <c r="Q7" s="9" t="s">
        <v>567</v>
      </c>
      <c r="R7" s="9" t="s">
        <v>567</v>
      </c>
      <c r="S7" s="9" t="s">
        <v>567</v>
      </c>
      <c r="T7" s="9" t="s">
        <v>567</v>
      </c>
      <c r="U7" s="9" t="s">
        <v>567</v>
      </c>
      <c r="V7" s="9" t="s">
        <v>567</v>
      </c>
      <c r="W7" s="9" t="s">
        <v>567</v>
      </c>
      <c r="X7" s="9" t="s">
        <v>566</v>
      </c>
      <c r="Y7" s="9" t="s">
        <v>566</v>
      </c>
      <c r="Z7" s="9" t="s">
        <v>566</v>
      </c>
      <c r="AA7" s="9" t="s">
        <v>567</v>
      </c>
      <c r="AB7" s="9" t="s">
        <v>566</v>
      </c>
      <c r="AC7" s="9" t="s">
        <v>566</v>
      </c>
      <c r="AD7" s="9" t="s">
        <v>566</v>
      </c>
      <c r="AE7" s="9" t="s">
        <v>566</v>
      </c>
      <c r="AF7" s="9" t="s">
        <v>566</v>
      </c>
      <c r="AG7" s="9" t="s">
        <v>566</v>
      </c>
      <c r="AH7" s="9" t="s">
        <v>566</v>
      </c>
      <c r="AI7" s="9" t="s">
        <v>566</v>
      </c>
      <c r="AJ7" s="9" t="s">
        <v>567</v>
      </c>
      <c r="AK7" s="9" t="s">
        <v>568</v>
      </c>
      <c r="AL7" s="9" t="s">
        <v>568</v>
      </c>
      <c r="AM7" s="9" t="s">
        <v>568</v>
      </c>
      <c r="AN7" s="9" t="s">
        <v>567</v>
      </c>
      <c r="AO7" s="9" t="s">
        <v>567</v>
      </c>
      <c r="AP7" s="9" t="s">
        <v>567</v>
      </c>
      <c r="AQ7" s="9" t="s">
        <v>567</v>
      </c>
      <c r="AR7" s="9" t="s">
        <v>567</v>
      </c>
      <c r="AS7" s="9" t="s">
        <v>567</v>
      </c>
      <c r="AT7" s="9" t="s">
        <v>567</v>
      </c>
      <c r="AU7" s="9" t="s">
        <v>566</v>
      </c>
      <c r="AV7" s="9" t="s">
        <v>567</v>
      </c>
      <c r="AW7" s="9" t="s">
        <v>567</v>
      </c>
      <c r="AX7" s="9" t="s">
        <v>567</v>
      </c>
      <c r="AY7" s="9" t="s">
        <v>567</v>
      </c>
      <c r="AZ7" s="9" t="s">
        <v>567</v>
      </c>
      <c r="BA7" s="9" t="s">
        <v>567</v>
      </c>
      <c r="BB7" s="9" t="s">
        <v>566</v>
      </c>
      <c r="BC7" s="9" t="s">
        <v>568</v>
      </c>
      <c r="BD7" s="9" t="s">
        <v>567</v>
      </c>
      <c r="BE7" s="9" t="s">
        <v>567</v>
      </c>
      <c r="BF7" s="9" t="s">
        <v>567</v>
      </c>
      <c r="BG7" s="9" t="s">
        <v>567</v>
      </c>
      <c r="BH7" s="9" t="s">
        <v>568</v>
      </c>
      <c r="BI7" s="9" t="s">
        <v>568</v>
      </c>
      <c r="BJ7" s="9" t="s">
        <v>568</v>
      </c>
      <c r="BK7" s="9" t="s">
        <v>566</v>
      </c>
      <c r="BL7" s="9" t="s">
        <v>566</v>
      </c>
      <c r="BM7" s="9" t="s">
        <v>566</v>
      </c>
      <c r="BN7" s="9" t="s">
        <v>567</v>
      </c>
      <c r="BO7" s="9" t="s">
        <v>567</v>
      </c>
      <c r="BP7" s="9" t="s">
        <v>567</v>
      </c>
      <c r="BQ7" s="9" t="s">
        <v>567</v>
      </c>
      <c r="BR7" s="9" t="s">
        <v>567</v>
      </c>
      <c r="BS7" s="9" t="s">
        <v>567</v>
      </c>
      <c r="BT7" s="9" t="s">
        <v>567</v>
      </c>
      <c r="BU7" s="9" t="s">
        <v>566</v>
      </c>
      <c r="BV7" s="9" t="s">
        <v>566</v>
      </c>
      <c r="BW7" s="9" t="s">
        <v>566</v>
      </c>
      <c r="BX7" s="9" t="s">
        <v>568</v>
      </c>
      <c r="BY7" s="9" t="s">
        <v>566</v>
      </c>
      <c r="BZ7" s="9" t="s">
        <v>567</v>
      </c>
      <c r="CA7" s="9" t="s">
        <v>568</v>
      </c>
      <c r="CB7" s="9" t="s">
        <v>567</v>
      </c>
      <c r="CC7" s="9" t="s">
        <v>567</v>
      </c>
      <c r="CD7" s="9" t="s">
        <v>567</v>
      </c>
      <c r="CE7" s="9" t="s">
        <v>567</v>
      </c>
      <c r="CF7" s="9" t="s">
        <v>567</v>
      </c>
      <c r="CG7" s="9" t="s">
        <v>567</v>
      </c>
      <c r="CH7" s="9" t="s">
        <v>567</v>
      </c>
      <c r="CI7" s="9" t="s">
        <v>567</v>
      </c>
      <c r="CJ7" s="9" t="s">
        <v>567</v>
      </c>
      <c r="CK7" s="9" t="s">
        <v>567</v>
      </c>
      <c r="CL7" s="9" t="s">
        <v>567</v>
      </c>
      <c r="CM7" s="9" t="s">
        <v>567</v>
      </c>
      <c r="CN7" s="9" t="s">
        <v>566</v>
      </c>
      <c r="CO7" s="9" t="s">
        <v>566</v>
      </c>
      <c r="CP7" s="9" t="s">
        <v>566</v>
      </c>
      <c r="CQ7" s="9" t="s">
        <v>566</v>
      </c>
      <c r="CR7" s="9" t="s">
        <v>567</v>
      </c>
      <c r="CS7" s="9" t="s">
        <v>567</v>
      </c>
      <c r="CT7" s="9" t="s">
        <v>567</v>
      </c>
      <c r="CU7" s="9" t="s">
        <v>567</v>
      </c>
      <c r="CV7" s="9" t="s">
        <v>568</v>
      </c>
      <c r="CW7" s="9" t="s">
        <v>567</v>
      </c>
      <c r="CX7" s="9" t="s">
        <v>567</v>
      </c>
      <c r="CY7" s="9" t="s">
        <v>566</v>
      </c>
      <c r="CZ7" s="9" t="s">
        <v>568</v>
      </c>
      <c r="DA7" s="9" t="s">
        <v>568</v>
      </c>
      <c r="DB7" s="9" t="s">
        <v>567</v>
      </c>
      <c r="DC7" s="9" t="s">
        <v>568</v>
      </c>
      <c r="DD7" s="9" t="s">
        <v>568</v>
      </c>
      <c r="DE7" s="9" t="s">
        <v>566</v>
      </c>
      <c r="DF7" s="9" t="s">
        <v>566</v>
      </c>
      <c r="DG7" s="9" t="s">
        <v>567</v>
      </c>
      <c r="DH7" s="9" t="s">
        <v>567</v>
      </c>
      <c r="DI7" s="9" t="s">
        <v>567</v>
      </c>
      <c r="DJ7" s="9" t="s">
        <v>568</v>
      </c>
      <c r="DK7" s="9" t="s">
        <v>568</v>
      </c>
      <c r="DL7" s="9" t="s">
        <v>567</v>
      </c>
      <c r="DM7" s="9" t="s">
        <v>567</v>
      </c>
      <c r="DN7" s="9" t="s">
        <v>566</v>
      </c>
      <c r="DO7" s="9" t="s">
        <v>566</v>
      </c>
      <c r="DP7" s="9" t="s">
        <v>567</v>
      </c>
      <c r="DQ7" s="9" t="s">
        <v>567</v>
      </c>
      <c r="DR7" s="9" t="s">
        <v>566</v>
      </c>
      <c r="DS7" s="9" t="s">
        <v>567</v>
      </c>
      <c r="DT7" s="9" t="s">
        <v>567</v>
      </c>
      <c r="DU7" s="9" t="s">
        <v>568</v>
      </c>
      <c r="DV7" s="9" t="s">
        <v>567</v>
      </c>
      <c r="DW7" s="9" t="s">
        <v>567</v>
      </c>
      <c r="DX7" s="9" t="s">
        <v>567</v>
      </c>
      <c r="DY7" s="9" t="s">
        <v>568</v>
      </c>
      <c r="DZ7" s="9" t="s">
        <v>567</v>
      </c>
      <c r="EA7" s="9" t="s">
        <v>567</v>
      </c>
      <c r="EB7" s="9" t="s">
        <v>568</v>
      </c>
      <c r="EC7" s="9" t="s">
        <v>568</v>
      </c>
      <c r="ED7" s="9" t="s">
        <v>566</v>
      </c>
      <c r="EE7" s="9" t="s">
        <v>567</v>
      </c>
      <c r="EF7" s="9" t="s">
        <v>567</v>
      </c>
      <c r="EG7" s="9" t="s">
        <v>567</v>
      </c>
      <c r="EH7" s="9" t="s">
        <v>567</v>
      </c>
      <c r="EI7" s="9" t="s">
        <v>566</v>
      </c>
      <c r="EJ7" s="9" t="s">
        <v>567</v>
      </c>
      <c r="EK7" s="9" t="s">
        <v>567</v>
      </c>
      <c r="EL7" s="9" t="s">
        <v>566</v>
      </c>
      <c r="EM7" s="9" t="s">
        <v>566</v>
      </c>
      <c r="EN7" s="9" t="s">
        <v>566</v>
      </c>
      <c r="EO7" s="9" t="s">
        <v>566</v>
      </c>
      <c r="EP7" s="9" t="s">
        <v>568</v>
      </c>
      <c r="EQ7" s="9" t="s">
        <v>566</v>
      </c>
      <c r="ER7" s="9" t="s">
        <v>566</v>
      </c>
      <c r="ES7" s="9" t="s">
        <v>566</v>
      </c>
      <c r="ET7" s="9" t="s">
        <v>567</v>
      </c>
      <c r="EU7" s="9" t="s">
        <v>567</v>
      </c>
      <c r="EV7" s="9" t="s">
        <v>567</v>
      </c>
      <c r="EW7" s="9" t="s">
        <v>566</v>
      </c>
      <c r="EX7" s="9" t="s">
        <v>567</v>
      </c>
      <c r="EY7" s="9" t="s">
        <v>567</v>
      </c>
      <c r="EZ7" s="9" t="s">
        <v>567</v>
      </c>
      <c r="FA7" s="9" t="s">
        <v>567</v>
      </c>
      <c r="FB7" s="9" t="s">
        <v>566</v>
      </c>
      <c r="FC7" s="9" t="s">
        <v>568</v>
      </c>
      <c r="FD7" s="9" t="s">
        <v>567</v>
      </c>
      <c r="FE7" s="9" t="s">
        <v>567</v>
      </c>
      <c r="FF7" s="9" t="s">
        <v>568</v>
      </c>
      <c r="FG7" s="9" t="s">
        <v>568</v>
      </c>
      <c r="FH7" s="9" t="s">
        <v>568</v>
      </c>
      <c r="FI7" s="9" t="s">
        <v>567</v>
      </c>
      <c r="FJ7" s="9" t="s">
        <v>568</v>
      </c>
      <c r="FK7" s="9" t="s">
        <v>568</v>
      </c>
      <c r="FL7" s="9" t="s">
        <v>568</v>
      </c>
      <c r="FM7" s="9" t="s">
        <v>568</v>
      </c>
      <c r="FN7" s="202"/>
      <c r="FO7" s="1"/>
      <c r="FP7" s="10" t="s">
        <v>568</v>
      </c>
      <c r="FQ7" s="10" t="s">
        <v>567</v>
      </c>
      <c r="FR7" s="10" t="s">
        <v>568</v>
      </c>
      <c r="FS7" s="10" t="s">
        <v>568</v>
      </c>
      <c r="FT7" s="10" t="s">
        <v>568</v>
      </c>
      <c r="FU7" s="10" t="s">
        <v>568</v>
      </c>
      <c r="FV7" s="10" t="s">
        <v>568</v>
      </c>
      <c r="FW7" s="10" t="s">
        <v>568</v>
      </c>
      <c r="FX7" s="198"/>
    </row>
    <row r="8" spans="1:180" ht="15" hidden="1" customHeight="1" x14ac:dyDescent="0.3">
      <c r="A8" s="202"/>
      <c r="B8" s="202"/>
      <c r="C8" s="9" t="s">
        <v>569</v>
      </c>
      <c r="D8" s="9" t="s">
        <v>569</v>
      </c>
      <c r="E8" s="9" t="s">
        <v>569</v>
      </c>
      <c r="F8" s="9" t="s">
        <v>570</v>
      </c>
      <c r="G8" s="9" t="s">
        <v>570</v>
      </c>
      <c r="H8" s="9" t="s">
        <v>569</v>
      </c>
      <c r="I8" s="9" t="s">
        <v>569</v>
      </c>
      <c r="J8" s="9" t="s">
        <v>570</v>
      </c>
      <c r="K8" s="9" t="s">
        <v>570</v>
      </c>
      <c r="L8" s="9" t="s">
        <v>570</v>
      </c>
      <c r="M8" s="9" t="s">
        <v>570</v>
      </c>
      <c r="N8" s="9" t="s">
        <v>570</v>
      </c>
      <c r="O8" s="9" t="s">
        <v>570</v>
      </c>
      <c r="P8" s="9" t="s">
        <v>570</v>
      </c>
      <c r="Q8" s="9" t="s">
        <v>570</v>
      </c>
      <c r="R8" s="9" t="s">
        <v>569</v>
      </c>
      <c r="S8" s="9" t="s">
        <v>569</v>
      </c>
      <c r="T8" s="9" t="s">
        <v>570</v>
      </c>
      <c r="U8" s="9" t="s">
        <v>570</v>
      </c>
      <c r="V8" s="9" t="s">
        <v>570</v>
      </c>
      <c r="W8" s="9" t="s">
        <v>570</v>
      </c>
      <c r="X8" s="9" t="s">
        <v>569</v>
      </c>
      <c r="Y8" s="9" t="s">
        <v>569</v>
      </c>
      <c r="Z8" s="9" t="s">
        <v>569</v>
      </c>
      <c r="AA8" s="9" t="s">
        <v>570</v>
      </c>
      <c r="AB8" s="9" t="s">
        <v>569</v>
      </c>
      <c r="AC8" s="9" t="s">
        <v>569</v>
      </c>
      <c r="AD8" s="9" t="s">
        <v>569</v>
      </c>
      <c r="AE8" s="9" t="s">
        <v>569</v>
      </c>
      <c r="AF8" s="9" t="s">
        <v>570</v>
      </c>
      <c r="AG8" s="9" t="s">
        <v>570</v>
      </c>
      <c r="AH8" s="9" t="s">
        <v>570</v>
      </c>
      <c r="AI8" s="9" t="s">
        <v>569</v>
      </c>
      <c r="AJ8" s="9" t="s">
        <v>569</v>
      </c>
      <c r="AK8" s="9" t="s">
        <v>570</v>
      </c>
      <c r="AL8" s="9" t="s">
        <v>570</v>
      </c>
      <c r="AM8" s="9" t="s">
        <v>570</v>
      </c>
      <c r="AN8" s="9" t="s">
        <v>569</v>
      </c>
      <c r="AO8" s="9" t="s">
        <v>569</v>
      </c>
      <c r="AP8" s="9" t="s">
        <v>569</v>
      </c>
      <c r="AQ8" s="9" t="s">
        <v>569</v>
      </c>
      <c r="AR8" s="9" t="s">
        <v>569</v>
      </c>
      <c r="AS8" s="9" t="s">
        <v>569</v>
      </c>
      <c r="AT8" s="9" t="s">
        <v>569</v>
      </c>
      <c r="AU8" s="9" t="s">
        <v>569</v>
      </c>
      <c r="AV8" s="9" t="s">
        <v>570</v>
      </c>
      <c r="AW8" s="9" t="s">
        <v>570</v>
      </c>
      <c r="AX8" s="9" t="s">
        <v>570</v>
      </c>
      <c r="AY8" s="9" t="s">
        <v>569</v>
      </c>
      <c r="AZ8" s="9" t="s">
        <v>569</v>
      </c>
      <c r="BA8" s="9" t="s">
        <v>569</v>
      </c>
      <c r="BB8" s="9" t="s">
        <v>569</v>
      </c>
      <c r="BC8" s="9" t="s">
        <v>569</v>
      </c>
      <c r="BD8" s="9" t="s">
        <v>569</v>
      </c>
      <c r="BE8" s="9" t="s">
        <v>569</v>
      </c>
      <c r="BF8" s="9" t="s">
        <v>569</v>
      </c>
      <c r="BG8" s="9" t="s">
        <v>569</v>
      </c>
      <c r="BH8" s="9" t="s">
        <v>570</v>
      </c>
      <c r="BI8" s="9" t="s">
        <v>570</v>
      </c>
      <c r="BJ8" s="9" t="s">
        <v>570</v>
      </c>
      <c r="BK8" s="9" t="s">
        <v>570</v>
      </c>
      <c r="BL8" s="9" t="s">
        <v>570</v>
      </c>
      <c r="BM8" s="9" t="s">
        <v>570</v>
      </c>
      <c r="BN8" s="9" t="s">
        <v>569</v>
      </c>
      <c r="BO8" s="9" t="s">
        <v>570</v>
      </c>
      <c r="BP8" s="9" t="s">
        <v>570</v>
      </c>
      <c r="BQ8" s="9" t="s">
        <v>570</v>
      </c>
      <c r="BR8" s="9" t="s">
        <v>570</v>
      </c>
      <c r="BS8" s="9" t="s">
        <v>570</v>
      </c>
      <c r="BT8" s="9" t="s">
        <v>570</v>
      </c>
      <c r="BU8" s="9" t="s">
        <v>570</v>
      </c>
      <c r="BV8" s="9" t="s">
        <v>570</v>
      </c>
      <c r="BW8" s="9" t="s">
        <v>570</v>
      </c>
      <c r="BX8" s="9" t="s">
        <v>569</v>
      </c>
      <c r="BY8" s="9" t="s">
        <v>570</v>
      </c>
      <c r="BZ8" s="9" t="s">
        <v>570</v>
      </c>
      <c r="CA8" s="9" t="s">
        <v>569</v>
      </c>
      <c r="CB8" s="9" t="s">
        <v>569</v>
      </c>
      <c r="CC8" s="9" t="s">
        <v>569</v>
      </c>
      <c r="CD8" s="9" t="s">
        <v>569</v>
      </c>
      <c r="CE8" s="9" t="s">
        <v>569</v>
      </c>
      <c r="CF8" s="9" t="s">
        <v>569</v>
      </c>
      <c r="CG8" s="9" t="s">
        <v>570</v>
      </c>
      <c r="CH8" s="9" t="s">
        <v>570</v>
      </c>
      <c r="CI8" s="9" t="s">
        <v>570</v>
      </c>
      <c r="CJ8" s="9" t="s">
        <v>570</v>
      </c>
      <c r="CK8" s="9" t="s">
        <v>570</v>
      </c>
      <c r="CL8" s="9" t="s">
        <v>570</v>
      </c>
      <c r="CM8" s="9" t="s">
        <v>570</v>
      </c>
      <c r="CN8" s="9" t="s">
        <v>570</v>
      </c>
      <c r="CO8" s="9" t="s">
        <v>570</v>
      </c>
      <c r="CP8" s="9" t="s">
        <v>570</v>
      </c>
      <c r="CQ8" s="9" t="s">
        <v>570</v>
      </c>
      <c r="CR8" s="9" t="s">
        <v>570</v>
      </c>
      <c r="CS8" s="9" t="s">
        <v>570</v>
      </c>
      <c r="CT8" s="9" t="s">
        <v>569</v>
      </c>
      <c r="CU8" s="9" t="s">
        <v>569</v>
      </c>
      <c r="CV8" s="9" t="s">
        <v>569</v>
      </c>
      <c r="CW8" s="9" t="s">
        <v>571</v>
      </c>
      <c r="CX8" s="9" t="s">
        <v>572</v>
      </c>
      <c r="CY8" s="9" t="s">
        <v>571</v>
      </c>
      <c r="CZ8" s="9" t="s">
        <v>572</v>
      </c>
      <c r="DA8" s="9" t="s">
        <v>571</v>
      </c>
      <c r="DB8" s="9" t="s">
        <v>569</v>
      </c>
      <c r="DC8" s="9" t="s">
        <v>569</v>
      </c>
      <c r="DD8" s="9" t="s">
        <v>569</v>
      </c>
      <c r="DE8" s="9" t="s">
        <v>571</v>
      </c>
      <c r="DF8" s="9" t="s">
        <v>569</v>
      </c>
      <c r="DG8" s="9" t="s">
        <v>569</v>
      </c>
      <c r="DH8" s="9" t="s">
        <v>569</v>
      </c>
      <c r="DI8" s="9" t="s">
        <v>569</v>
      </c>
      <c r="DJ8" s="9" t="s">
        <v>569</v>
      </c>
      <c r="DK8" s="9" t="s">
        <v>569</v>
      </c>
      <c r="DL8" s="9" t="s">
        <v>569</v>
      </c>
      <c r="DM8" s="9" t="s">
        <v>569</v>
      </c>
      <c r="DN8" s="9" t="s">
        <v>571</v>
      </c>
      <c r="DO8" s="9" t="s">
        <v>571</v>
      </c>
      <c r="DP8" s="9" t="s">
        <v>572</v>
      </c>
      <c r="DQ8" s="9" t="s">
        <v>572</v>
      </c>
      <c r="DR8" s="9" t="s">
        <v>571</v>
      </c>
      <c r="DS8" s="9" t="s">
        <v>569</v>
      </c>
      <c r="DT8" s="9" t="s">
        <v>569</v>
      </c>
      <c r="DU8" s="9" t="s">
        <v>569</v>
      </c>
      <c r="DV8" s="9" t="s">
        <v>569</v>
      </c>
      <c r="DW8" s="9" t="s">
        <v>571</v>
      </c>
      <c r="DX8" s="9" t="s">
        <v>569</v>
      </c>
      <c r="DY8" s="9" t="s">
        <v>569</v>
      </c>
      <c r="DZ8" s="9" t="s">
        <v>569</v>
      </c>
      <c r="EA8" s="9" t="s">
        <v>569</v>
      </c>
      <c r="EB8" s="9" t="s">
        <v>572</v>
      </c>
      <c r="EC8" s="9" t="s">
        <v>572</v>
      </c>
      <c r="ED8" s="9" t="s">
        <v>571</v>
      </c>
      <c r="EE8" s="9" t="s">
        <v>572</v>
      </c>
      <c r="EF8" s="9" t="s">
        <v>572</v>
      </c>
      <c r="EG8" s="9" t="s">
        <v>572</v>
      </c>
      <c r="EH8" s="9" t="s">
        <v>572</v>
      </c>
      <c r="EI8" s="9" t="s">
        <v>571</v>
      </c>
      <c r="EJ8" s="9" t="s">
        <v>569</v>
      </c>
      <c r="EK8" s="9" t="s">
        <v>569</v>
      </c>
      <c r="EL8" s="9" t="s">
        <v>569</v>
      </c>
      <c r="EM8" s="9" t="s">
        <v>569</v>
      </c>
      <c r="EN8" s="9" t="s">
        <v>569</v>
      </c>
      <c r="EO8" s="9" t="s">
        <v>569</v>
      </c>
      <c r="EP8" s="9" t="s">
        <v>572</v>
      </c>
      <c r="EQ8" s="9" t="s">
        <v>571</v>
      </c>
      <c r="ER8" s="9" t="s">
        <v>571</v>
      </c>
      <c r="ES8" s="9" t="s">
        <v>571</v>
      </c>
      <c r="ET8" s="9" t="s">
        <v>569</v>
      </c>
      <c r="EU8" s="9" t="s">
        <v>572</v>
      </c>
      <c r="EV8" s="9" t="s">
        <v>572</v>
      </c>
      <c r="EW8" s="9" t="s">
        <v>571</v>
      </c>
      <c r="EX8" s="9" t="s">
        <v>570</v>
      </c>
      <c r="EY8" s="9" t="s">
        <v>570</v>
      </c>
      <c r="EZ8" s="9" t="s">
        <v>570</v>
      </c>
      <c r="FA8" s="9" t="s">
        <v>570</v>
      </c>
      <c r="FB8" s="9" t="s">
        <v>571</v>
      </c>
      <c r="FC8" s="9" t="s">
        <v>569</v>
      </c>
      <c r="FD8" s="9" t="s">
        <v>569</v>
      </c>
      <c r="FE8" s="9" t="s">
        <v>569</v>
      </c>
      <c r="FF8" s="9" t="s">
        <v>570</v>
      </c>
      <c r="FG8" s="9" t="s">
        <v>570</v>
      </c>
      <c r="FH8" s="9" t="s">
        <v>570</v>
      </c>
      <c r="FI8" s="9" t="s">
        <v>570</v>
      </c>
      <c r="FJ8" s="9" t="s">
        <v>570</v>
      </c>
      <c r="FK8" s="9" t="s">
        <v>570</v>
      </c>
      <c r="FL8" s="9" t="s">
        <v>570</v>
      </c>
      <c r="FM8" s="9" t="s">
        <v>570</v>
      </c>
      <c r="FN8" s="202"/>
      <c r="FO8" s="1"/>
      <c r="FP8" s="10" t="s">
        <v>569</v>
      </c>
      <c r="FQ8" s="10" t="s">
        <v>569</v>
      </c>
      <c r="FR8" s="10" t="s">
        <v>569</v>
      </c>
      <c r="FS8" s="10" t="s">
        <v>569</v>
      </c>
      <c r="FT8" s="10" t="s">
        <v>570</v>
      </c>
      <c r="FU8" s="10" t="s">
        <v>570</v>
      </c>
      <c r="FV8" s="10" t="s">
        <v>569</v>
      </c>
      <c r="FW8" s="10" t="s">
        <v>569</v>
      </c>
      <c r="FX8" s="198"/>
    </row>
    <row r="9" spans="1:180" ht="40.049999999999997" customHeight="1" x14ac:dyDescent="0.3">
      <c r="A9" s="202"/>
      <c r="B9" s="202"/>
      <c r="C9" s="11" t="s">
        <v>573</v>
      </c>
      <c r="D9" s="11" t="s">
        <v>70</v>
      </c>
      <c r="E9" s="11" t="s">
        <v>70</v>
      </c>
      <c r="F9" s="11" t="s">
        <v>70</v>
      </c>
      <c r="G9" s="11" t="s">
        <v>70</v>
      </c>
      <c r="H9" s="11" t="s">
        <v>108</v>
      </c>
      <c r="I9" s="11" t="s">
        <v>108</v>
      </c>
      <c r="J9" s="11" t="s">
        <v>164</v>
      </c>
      <c r="K9" s="11" t="s">
        <v>164</v>
      </c>
      <c r="L9" s="11" t="s">
        <v>92</v>
      </c>
      <c r="M9" s="11" t="s">
        <v>92</v>
      </c>
      <c r="N9" s="11" t="s">
        <v>92</v>
      </c>
      <c r="O9" s="11" t="s">
        <v>92</v>
      </c>
      <c r="P9" s="11" t="s">
        <v>92</v>
      </c>
      <c r="Q9" s="11" t="s">
        <v>92</v>
      </c>
      <c r="R9" s="11" t="s">
        <v>92</v>
      </c>
      <c r="S9" s="11" t="s">
        <v>92</v>
      </c>
      <c r="T9" s="11" t="s">
        <v>483</v>
      </c>
      <c r="U9" s="11" t="s">
        <v>483</v>
      </c>
      <c r="V9" s="11" t="s">
        <v>483</v>
      </c>
      <c r="W9" s="11" t="s">
        <v>483</v>
      </c>
      <c r="X9" s="11" t="s">
        <v>263</v>
      </c>
      <c r="Y9" s="11" t="s">
        <v>278</v>
      </c>
      <c r="Z9" s="11" t="s">
        <v>278</v>
      </c>
      <c r="AA9" s="11" t="s">
        <v>278</v>
      </c>
      <c r="AB9" s="11" t="s">
        <v>65</v>
      </c>
      <c r="AC9" s="11" t="s">
        <v>65</v>
      </c>
      <c r="AD9" s="11" t="s">
        <v>65</v>
      </c>
      <c r="AE9" s="11" t="s">
        <v>65</v>
      </c>
      <c r="AF9" s="11" t="s">
        <v>65</v>
      </c>
      <c r="AG9" s="11" t="s">
        <v>65</v>
      </c>
      <c r="AH9" s="11" t="s">
        <v>65</v>
      </c>
      <c r="AI9" s="11" t="s">
        <v>574</v>
      </c>
      <c r="AJ9" s="11" t="s">
        <v>61</v>
      </c>
      <c r="AK9" s="11" t="s">
        <v>366</v>
      </c>
      <c r="AL9" s="11" t="s">
        <v>575</v>
      </c>
      <c r="AM9" s="11" t="s">
        <v>575</v>
      </c>
      <c r="AN9" s="11" t="s">
        <v>576</v>
      </c>
      <c r="AO9" s="11" t="s">
        <v>576</v>
      </c>
      <c r="AP9" s="11" t="s">
        <v>577</v>
      </c>
      <c r="AQ9" s="11" t="s">
        <v>221</v>
      </c>
      <c r="AR9" s="11" t="s">
        <v>221</v>
      </c>
      <c r="AS9" s="11" t="s">
        <v>578</v>
      </c>
      <c r="AT9" s="11" t="s">
        <v>579</v>
      </c>
      <c r="AU9" s="11" t="s">
        <v>347</v>
      </c>
      <c r="AV9" s="11" t="s">
        <v>89</v>
      </c>
      <c r="AW9" s="11" t="s">
        <v>89</v>
      </c>
      <c r="AX9" s="11" t="s">
        <v>89</v>
      </c>
      <c r="AY9" s="11" t="s">
        <v>153</v>
      </c>
      <c r="AZ9" s="11" t="s">
        <v>153</v>
      </c>
      <c r="BA9" s="11" t="s">
        <v>153</v>
      </c>
      <c r="BB9" s="11" t="s">
        <v>153</v>
      </c>
      <c r="BC9" s="11" t="s">
        <v>153</v>
      </c>
      <c r="BD9" s="11" t="s">
        <v>153</v>
      </c>
      <c r="BE9" s="11" t="s">
        <v>580</v>
      </c>
      <c r="BF9" s="11" t="s">
        <v>580</v>
      </c>
      <c r="BG9" s="11" t="s">
        <v>581</v>
      </c>
      <c r="BH9" s="11" t="s">
        <v>73</v>
      </c>
      <c r="BI9" s="11" t="s">
        <v>73</v>
      </c>
      <c r="BJ9" s="11" t="s">
        <v>73</v>
      </c>
      <c r="BK9" s="11" t="s">
        <v>80</v>
      </c>
      <c r="BL9" s="11" t="s">
        <v>80</v>
      </c>
      <c r="BM9" s="11" t="s">
        <v>80</v>
      </c>
      <c r="BN9" s="11" t="s">
        <v>80</v>
      </c>
      <c r="BO9" s="11" t="s">
        <v>80</v>
      </c>
      <c r="BP9" s="11" t="s">
        <v>80</v>
      </c>
      <c r="BQ9" s="11" t="s">
        <v>80</v>
      </c>
      <c r="BR9" s="11" t="s">
        <v>80</v>
      </c>
      <c r="BS9" s="11" t="s">
        <v>80</v>
      </c>
      <c r="BT9" s="11" t="s">
        <v>80</v>
      </c>
      <c r="BU9" s="11" t="s">
        <v>80</v>
      </c>
      <c r="BV9" s="11" t="s">
        <v>80</v>
      </c>
      <c r="BW9" s="11" t="s">
        <v>80</v>
      </c>
      <c r="BX9" s="11" t="s">
        <v>80</v>
      </c>
      <c r="BY9" s="11" t="s">
        <v>582</v>
      </c>
      <c r="BZ9" s="11" t="s">
        <v>582</v>
      </c>
      <c r="CA9" s="11" t="s">
        <v>583</v>
      </c>
      <c r="CB9" s="11" t="s">
        <v>132</v>
      </c>
      <c r="CC9" s="11" t="s">
        <v>132</v>
      </c>
      <c r="CD9" s="11" t="s">
        <v>132</v>
      </c>
      <c r="CE9" s="11" t="s">
        <v>132</v>
      </c>
      <c r="CF9" s="11" t="s">
        <v>132</v>
      </c>
      <c r="CG9" s="11" t="s">
        <v>132</v>
      </c>
      <c r="CH9" s="11" t="s">
        <v>132</v>
      </c>
      <c r="CI9" s="11" t="s">
        <v>132</v>
      </c>
      <c r="CJ9" s="11" t="s">
        <v>132</v>
      </c>
      <c r="CK9" s="11" t="s">
        <v>132</v>
      </c>
      <c r="CL9" s="11" t="s">
        <v>132</v>
      </c>
      <c r="CM9" s="11" t="s">
        <v>132</v>
      </c>
      <c r="CN9" s="11" t="s">
        <v>150</v>
      </c>
      <c r="CO9" s="11" t="s">
        <v>150</v>
      </c>
      <c r="CP9" s="11" t="s">
        <v>150</v>
      </c>
      <c r="CQ9" s="11" t="s">
        <v>150</v>
      </c>
      <c r="CR9" s="11" t="s">
        <v>158</v>
      </c>
      <c r="CS9" s="11" t="s">
        <v>158</v>
      </c>
      <c r="CT9" s="11" t="s">
        <v>584</v>
      </c>
      <c r="CU9" s="11" t="s">
        <v>584</v>
      </c>
      <c r="CV9" s="11" t="s">
        <v>21</v>
      </c>
      <c r="CW9" s="11" t="s">
        <v>585</v>
      </c>
      <c r="CX9" s="11" t="s">
        <v>586</v>
      </c>
      <c r="CY9" s="11" t="s">
        <v>587</v>
      </c>
      <c r="CZ9" s="11" t="s">
        <v>588</v>
      </c>
      <c r="DA9" s="11" t="s">
        <v>589</v>
      </c>
      <c r="DB9" s="11" t="s">
        <v>590</v>
      </c>
      <c r="DC9" s="11" t="s">
        <v>108</v>
      </c>
      <c r="DD9" s="11" t="s">
        <v>108</v>
      </c>
      <c r="DE9" s="11" t="s">
        <v>92</v>
      </c>
      <c r="DF9" s="11" t="s">
        <v>574</v>
      </c>
      <c r="DG9" s="11" t="s">
        <v>591</v>
      </c>
      <c r="DH9" s="11" t="s">
        <v>592</v>
      </c>
      <c r="DI9" s="11" t="s">
        <v>593</v>
      </c>
      <c r="DJ9" s="11" t="s">
        <v>594</v>
      </c>
      <c r="DK9" s="11" t="s">
        <v>595</v>
      </c>
      <c r="DL9" s="11" t="s">
        <v>596</v>
      </c>
      <c r="DM9" s="11" t="s">
        <v>597</v>
      </c>
      <c r="DN9" s="11" t="s">
        <v>598</v>
      </c>
      <c r="DO9" s="11" t="s">
        <v>599</v>
      </c>
      <c r="DP9" s="11" t="s">
        <v>600</v>
      </c>
      <c r="DQ9" s="11" t="s">
        <v>391</v>
      </c>
      <c r="DR9" s="11" t="s">
        <v>601</v>
      </c>
      <c r="DS9" s="11" t="s">
        <v>602</v>
      </c>
      <c r="DT9" s="11" t="s">
        <v>603</v>
      </c>
      <c r="DU9" s="11" t="s">
        <v>604</v>
      </c>
      <c r="DV9" s="11" t="s">
        <v>605</v>
      </c>
      <c r="DW9" s="11" t="s">
        <v>606</v>
      </c>
      <c r="DX9" s="11" t="s">
        <v>607</v>
      </c>
      <c r="DY9" s="11" t="s">
        <v>607</v>
      </c>
      <c r="DZ9" s="11" t="s">
        <v>607</v>
      </c>
      <c r="EA9" s="11" t="s">
        <v>607</v>
      </c>
      <c r="EB9" s="11" t="s">
        <v>608</v>
      </c>
      <c r="EC9" s="11" t="s">
        <v>608</v>
      </c>
      <c r="ED9" s="11" t="s">
        <v>80</v>
      </c>
      <c r="EE9" s="11" t="s">
        <v>80</v>
      </c>
      <c r="EF9" s="11" t="s">
        <v>80</v>
      </c>
      <c r="EG9" s="11" t="s">
        <v>80</v>
      </c>
      <c r="EH9" s="11" t="s">
        <v>80</v>
      </c>
      <c r="EI9" s="11" t="s">
        <v>80</v>
      </c>
      <c r="EJ9" s="11" t="s">
        <v>609</v>
      </c>
      <c r="EK9" s="11" t="s">
        <v>609</v>
      </c>
      <c r="EL9" s="11" t="s">
        <v>610</v>
      </c>
      <c r="EM9" s="11" t="s">
        <v>610</v>
      </c>
      <c r="EN9" s="11" t="s">
        <v>610</v>
      </c>
      <c r="EO9" s="11" t="s">
        <v>610</v>
      </c>
      <c r="EP9" s="11" t="s">
        <v>332</v>
      </c>
      <c r="EQ9" s="11" t="s">
        <v>611</v>
      </c>
      <c r="ER9" s="11" t="s">
        <v>612</v>
      </c>
      <c r="ES9" s="11" t="s">
        <v>132</v>
      </c>
      <c r="ET9" s="11" t="s">
        <v>132</v>
      </c>
      <c r="EU9" s="11" t="s">
        <v>132</v>
      </c>
      <c r="EV9" s="11" t="s">
        <v>132</v>
      </c>
      <c r="EW9" s="11" t="s">
        <v>132</v>
      </c>
      <c r="EX9" s="11" t="s">
        <v>398</v>
      </c>
      <c r="EY9" s="11" t="s">
        <v>398</v>
      </c>
      <c r="EZ9" s="11" t="s">
        <v>398</v>
      </c>
      <c r="FA9" s="11" t="s">
        <v>398</v>
      </c>
      <c r="FB9" s="11" t="s">
        <v>613</v>
      </c>
      <c r="FC9" s="11" t="s">
        <v>614</v>
      </c>
      <c r="FD9" s="11" t="s">
        <v>614</v>
      </c>
      <c r="FE9" s="11" t="s">
        <v>614</v>
      </c>
      <c r="FF9" s="11" t="s">
        <v>615</v>
      </c>
      <c r="FG9" s="11" t="s">
        <v>616</v>
      </c>
      <c r="FH9" s="11" t="s">
        <v>616</v>
      </c>
      <c r="FI9" s="11" t="s">
        <v>617</v>
      </c>
      <c r="FJ9" s="11" t="s">
        <v>618</v>
      </c>
      <c r="FK9" s="11" t="s">
        <v>619</v>
      </c>
      <c r="FL9" s="11" t="s">
        <v>620</v>
      </c>
      <c r="FM9" s="11" t="s">
        <v>621</v>
      </c>
      <c r="FN9" s="202"/>
      <c r="FO9" s="1"/>
      <c r="FP9" s="12" t="s">
        <v>622</v>
      </c>
      <c r="FQ9" s="12" t="s">
        <v>295</v>
      </c>
      <c r="FR9" s="12" t="s">
        <v>623</v>
      </c>
      <c r="FS9" s="12" t="s">
        <v>624</v>
      </c>
      <c r="FT9" s="12" t="s">
        <v>36</v>
      </c>
      <c r="FU9" s="12" t="s">
        <v>625</v>
      </c>
      <c r="FV9" s="12" t="s">
        <v>614</v>
      </c>
      <c r="FW9" s="12" t="s">
        <v>614</v>
      </c>
      <c r="FX9" s="198"/>
    </row>
    <row r="10" spans="1:180" ht="40.049999999999997" customHeight="1" x14ac:dyDescent="0.3">
      <c r="A10" s="202"/>
      <c r="B10" s="202"/>
      <c r="C10" s="9" t="s">
        <v>343</v>
      </c>
      <c r="D10" s="9" t="s">
        <v>304</v>
      </c>
      <c r="E10" s="9" t="s">
        <v>626</v>
      </c>
      <c r="F10" s="9" t="s">
        <v>627</v>
      </c>
      <c r="G10" s="9" t="s">
        <v>628</v>
      </c>
      <c r="H10" s="9" t="s">
        <v>629</v>
      </c>
      <c r="I10" s="9" t="s">
        <v>630</v>
      </c>
      <c r="J10" s="9" t="s">
        <v>631</v>
      </c>
      <c r="K10" s="9" t="s">
        <v>632</v>
      </c>
      <c r="L10" s="9" t="s">
        <v>633</v>
      </c>
      <c r="M10" s="9" t="s">
        <v>634</v>
      </c>
      <c r="N10" s="9" t="s">
        <v>635</v>
      </c>
      <c r="O10" s="9" t="s">
        <v>636</v>
      </c>
      <c r="P10" s="9" t="s">
        <v>637</v>
      </c>
      <c r="Q10" s="9" t="s">
        <v>638</v>
      </c>
      <c r="R10" s="9" t="s">
        <v>639</v>
      </c>
      <c r="S10" s="9" t="s">
        <v>640</v>
      </c>
      <c r="T10" s="9" t="s">
        <v>641</v>
      </c>
      <c r="U10" s="9" t="s">
        <v>642</v>
      </c>
      <c r="V10" s="9" t="s">
        <v>643</v>
      </c>
      <c r="W10" s="9" t="s">
        <v>644</v>
      </c>
      <c r="X10" s="9" t="s">
        <v>269</v>
      </c>
      <c r="Y10" s="9" t="s">
        <v>645</v>
      </c>
      <c r="Z10" s="9" t="s">
        <v>646</v>
      </c>
      <c r="AA10" s="9" t="s">
        <v>282</v>
      </c>
      <c r="AB10" s="9" t="s">
        <v>647</v>
      </c>
      <c r="AC10" s="9" t="s">
        <v>254</v>
      </c>
      <c r="AD10" s="9" t="s">
        <v>256</v>
      </c>
      <c r="AE10" s="9" t="s">
        <v>648</v>
      </c>
      <c r="AF10" s="9" t="s">
        <v>649</v>
      </c>
      <c r="AG10" s="9" t="s">
        <v>650</v>
      </c>
      <c r="AH10" s="9" t="s">
        <v>651</v>
      </c>
      <c r="AI10" s="9" t="s">
        <v>652</v>
      </c>
      <c r="AJ10" s="9" t="s">
        <v>653</v>
      </c>
      <c r="AK10" s="9" t="s">
        <v>654</v>
      </c>
      <c r="AL10" s="9" t="s">
        <v>655</v>
      </c>
      <c r="AM10" s="9" t="s">
        <v>656</v>
      </c>
      <c r="AN10" s="9" t="s">
        <v>657</v>
      </c>
      <c r="AO10" s="9" t="s">
        <v>658</v>
      </c>
      <c r="AP10" s="9" t="s">
        <v>577</v>
      </c>
      <c r="AQ10" s="9" t="s">
        <v>222</v>
      </c>
      <c r="AR10" s="9" t="s">
        <v>659</v>
      </c>
      <c r="AS10" s="9" t="s">
        <v>660</v>
      </c>
      <c r="AT10" s="9" t="s">
        <v>661</v>
      </c>
      <c r="AU10" s="9" t="s">
        <v>662</v>
      </c>
      <c r="AV10" s="9" t="s">
        <v>663</v>
      </c>
      <c r="AW10" s="9" t="s">
        <v>664</v>
      </c>
      <c r="AX10" s="9" t="s">
        <v>665</v>
      </c>
      <c r="AY10" s="9" t="s">
        <v>666</v>
      </c>
      <c r="AZ10" s="9" t="s">
        <v>667</v>
      </c>
      <c r="BA10" s="9" t="s">
        <v>668</v>
      </c>
      <c r="BB10" s="9" t="s">
        <v>669</v>
      </c>
      <c r="BC10" s="9" t="s">
        <v>670</v>
      </c>
      <c r="BD10" s="9" t="s">
        <v>671</v>
      </c>
      <c r="BE10" s="9" t="s">
        <v>672</v>
      </c>
      <c r="BF10" s="9" t="s">
        <v>673</v>
      </c>
      <c r="BG10" s="9" t="s">
        <v>674</v>
      </c>
      <c r="BH10" s="9" t="s">
        <v>675</v>
      </c>
      <c r="BI10" s="9" t="s">
        <v>676</v>
      </c>
      <c r="BJ10" s="9" t="s">
        <v>677</v>
      </c>
      <c r="BK10" s="9" t="s">
        <v>678</v>
      </c>
      <c r="BL10" s="9" t="s">
        <v>679</v>
      </c>
      <c r="BM10" s="9" t="s">
        <v>680</v>
      </c>
      <c r="BN10" s="9" t="s">
        <v>681</v>
      </c>
      <c r="BO10" s="9" t="s">
        <v>682</v>
      </c>
      <c r="BP10" s="9" t="s">
        <v>683</v>
      </c>
      <c r="BQ10" s="9" t="s">
        <v>684</v>
      </c>
      <c r="BR10" s="9" t="s">
        <v>685</v>
      </c>
      <c r="BS10" s="9" t="s">
        <v>686</v>
      </c>
      <c r="BT10" s="9" t="s">
        <v>687</v>
      </c>
      <c r="BU10" s="9" t="s">
        <v>688</v>
      </c>
      <c r="BV10" s="9" t="s">
        <v>689</v>
      </c>
      <c r="BW10" s="9" t="s">
        <v>690</v>
      </c>
      <c r="BX10" s="9" t="s">
        <v>320</v>
      </c>
      <c r="BY10" s="9" t="s">
        <v>691</v>
      </c>
      <c r="BZ10" s="9" t="s">
        <v>692</v>
      </c>
      <c r="CA10" s="9" t="s">
        <v>693</v>
      </c>
      <c r="CB10" s="9" t="s">
        <v>694</v>
      </c>
      <c r="CC10" s="9" t="s">
        <v>695</v>
      </c>
      <c r="CD10" s="9" t="s">
        <v>696</v>
      </c>
      <c r="CE10" s="9" t="s">
        <v>697</v>
      </c>
      <c r="CF10" s="9" t="s">
        <v>242</v>
      </c>
      <c r="CG10" s="9" t="s">
        <v>698</v>
      </c>
      <c r="CH10" s="9" t="s">
        <v>699</v>
      </c>
      <c r="CI10" s="9" t="s">
        <v>700</v>
      </c>
      <c r="CJ10" s="9" t="s">
        <v>701</v>
      </c>
      <c r="CK10" s="9" t="s">
        <v>702</v>
      </c>
      <c r="CL10" s="9" t="s">
        <v>703</v>
      </c>
      <c r="CM10" s="9" t="s">
        <v>704</v>
      </c>
      <c r="CN10" s="9" t="s">
        <v>705</v>
      </c>
      <c r="CO10" s="9" t="s">
        <v>706</v>
      </c>
      <c r="CP10" s="9" t="s">
        <v>707</v>
      </c>
      <c r="CQ10" s="9" t="s">
        <v>708</v>
      </c>
      <c r="CR10" s="9" t="s">
        <v>709</v>
      </c>
      <c r="CS10" s="9" t="s">
        <v>710</v>
      </c>
      <c r="CT10" s="9" t="s">
        <v>711</v>
      </c>
      <c r="CU10" s="9" t="s">
        <v>712</v>
      </c>
      <c r="CV10" s="9" t="s">
        <v>22</v>
      </c>
      <c r="CW10" s="9" t="s">
        <v>713</v>
      </c>
      <c r="CX10" s="9" t="s">
        <v>714</v>
      </c>
      <c r="CY10" s="9" t="s">
        <v>715</v>
      </c>
      <c r="CZ10" s="9" t="s">
        <v>716</v>
      </c>
      <c r="DA10" s="9" t="s">
        <v>717</v>
      </c>
      <c r="DB10" s="9" t="s">
        <v>718</v>
      </c>
      <c r="DC10" s="9" t="s">
        <v>719</v>
      </c>
      <c r="DD10" s="9" t="s">
        <v>720</v>
      </c>
      <c r="DE10" s="9" t="s">
        <v>721</v>
      </c>
      <c r="DF10" s="9" t="s">
        <v>722</v>
      </c>
      <c r="DG10" s="9" t="s">
        <v>723</v>
      </c>
      <c r="DH10" s="9" t="s">
        <v>724</v>
      </c>
      <c r="DI10" s="9" t="s">
        <v>725</v>
      </c>
      <c r="DJ10" s="9" t="s">
        <v>726</v>
      </c>
      <c r="DK10" s="9" t="s">
        <v>727</v>
      </c>
      <c r="DL10" s="9" t="s">
        <v>728</v>
      </c>
      <c r="DM10" s="9" t="s">
        <v>729</v>
      </c>
      <c r="DN10" s="9" t="s">
        <v>730</v>
      </c>
      <c r="DO10" s="9" t="s">
        <v>731</v>
      </c>
      <c r="DP10" s="9" t="s">
        <v>732</v>
      </c>
      <c r="DQ10" s="9" t="s">
        <v>733</v>
      </c>
      <c r="DR10" s="9" t="s">
        <v>734</v>
      </c>
      <c r="DS10" s="9" t="s">
        <v>735</v>
      </c>
      <c r="DT10" s="9" t="s">
        <v>736</v>
      </c>
      <c r="DU10" s="9" t="s">
        <v>737</v>
      </c>
      <c r="DV10" s="9" t="s">
        <v>738</v>
      </c>
      <c r="DW10" s="9" t="s">
        <v>739</v>
      </c>
      <c r="DX10" s="9" t="s">
        <v>740</v>
      </c>
      <c r="DY10" s="9" t="s">
        <v>741</v>
      </c>
      <c r="DZ10" s="9" t="s">
        <v>742</v>
      </c>
      <c r="EA10" s="9" t="s">
        <v>743</v>
      </c>
      <c r="EB10" s="9" t="s">
        <v>744</v>
      </c>
      <c r="EC10" s="9" t="s">
        <v>745</v>
      </c>
      <c r="ED10" s="9" t="s">
        <v>746</v>
      </c>
      <c r="EE10" s="9" t="s">
        <v>747</v>
      </c>
      <c r="EF10" s="9" t="s">
        <v>748</v>
      </c>
      <c r="EG10" s="9" t="s">
        <v>749</v>
      </c>
      <c r="EH10" s="9" t="s">
        <v>750</v>
      </c>
      <c r="EI10" s="9" t="s">
        <v>751</v>
      </c>
      <c r="EJ10" s="9" t="s">
        <v>752</v>
      </c>
      <c r="EK10" s="9" t="s">
        <v>753</v>
      </c>
      <c r="EL10" s="9" t="s">
        <v>754</v>
      </c>
      <c r="EM10" s="9" t="s">
        <v>755</v>
      </c>
      <c r="EN10" s="9" t="s">
        <v>756</v>
      </c>
      <c r="EO10" s="9" t="s">
        <v>757</v>
      </c>
      <c r="EP10" s="9" t="s">
        <v>758</v>
      </c>
      <c r="EQ10" s="9" t="s">
        <v>759</v>
      </c>
      <c r="ER10" s="9" t="s">
        <v>760</v>
      </c>
      <c r="ES10" s="9" t="s">
        <v>761</v>
      </c>
      <c r="ET10" s="9" t="s">
        <v>762</v>
      </c>
      <c r="EU10" s="9" t="s">
        <v>763</v>
      </c>
      <c r="EV10" s="9" t="s">
        <v>764</v>
      </c>
      <c r="EW10" s="9" t="s">
        <v>765</v>
      </c>
      <c r="EX10" s="9" t="s">
        <v>766</v>
      </c>
      <c r="EY10" s="9" t="s">
        <v>767</v>
      </c>
      <c r="EZ10" s="9" t="s">
        <v>768</v>
      </c>
      <c r="FA10" s="9" t="s">
        <v>769</v>
      </c>
      <c r="FB10" s="9" t="s">
        <v>770</v>
      </c>
      <c r="FC10" s="9" t="s">
        <v>771</v>
      </c>
      <c r="FD10" s="9" t="s">
        <v>772</v>
      </c>
      <c r="FE10" s="9" t="s">
        <v>773</v>
      </c>
      <c r="FF10" s="9" t="s">
        <v>774</v>
      </c>
      <c r="FG10" s="9" t="s">
        <v>775</v>
      </c>
      <c r="FH10" s="9" t="s">
        <v>776</v>
      </c>
      <c r="FI10" s="9" t="s">
        <v>777</v>
      </c>
      <c r="FJ10" s="9" t="s">
        <v>778</v>
      </c>
      <c r="FK10" s="9" t="s">
        <v>779</v>
      </c>
      <c r="FL10" s="9" t="s">
        <v>780</v>
      </c>
      <c r="FM10" s="9" t="s">
        <v>781</v>
      </c>
      <c r="FN10" s="202" t="s">
        <v>841</v>
      </c>
      <c r="FO10" s="1"/>
      <c r="FP10" s="10" t="s">
        <v>783</v>
      </c>
      <c r="FQ10" s="10" t="s">
        <v>784</v>
      </c>
      <c r="FR10" s="10" t="s">
        <v>785</v>
      </c>
      <c r="FS10" s="10" t="s">
        <v>786</v>
      </c>
      <c r="FT10" s="10" t="s">
        <v>787</v>
      </c>
      <c r="FU10" s="10" t="s">
        <v>788</v>
      </c>
      <c r="FV10" s="10" t="s">
        <v>789</v>
      </c>
      <c r="FW10" s="10" t="s">
        <v>790</v>
      </c>
      <c r="FX10" s="198" t="s">
        <v>841</v>
      </c>
    </row>
    <row r="11" spans="1:180" ht="24" customHeight="1" x14ac:dyDescent="0.3">
      <c r="A11" s="13" t="s">
        <v>58</v>
      </c>
      <c r="B11" s="13" t="s">
        <v>791</v>
      </c>
      <c r="C11" s="14">
        <v>30.8</v>
      </c>
      <c r="D11" s="14">
        <v>-0.3</v>
      </c>
      <c r="E11" s="14">
        <v>8.3000000000000007</v>
      </c>
      <c r="F11" s="14"/>
      <c r="G11" s="14"/>
      <c r="H11" s="14">
        <v>-15.7</v>
      </c>
      <c r="I11" s="14">
        <v>-14.4</v>
      </c>
      <c r="J11" s="14"/>
      <c r="K11" s="14"/>
      <c r="L11" s="14">
        <v>-30.7</v>
      </c>
      <c r="M11" s="14">
        <v>-42.1</v>
      </c>
      <c r="N11" s="14">
        <v>-6.9</v>
      </c>
      <c r="O11" s="14">
        <v>23.6</v>
      </c>
      <c r="P11" s="14">
        <v>-19</v>
      </c>
      <c r="Q11" s="14">
        <v>-15.8</v>
      </c>
      <c r="R11" s="14">
        <v>62.8</v>
      </c>
      <c r="S11" s="14">
        <v>0.3</v>
      </c>
      <c r="T11" s="14"/>
      <c r="U11" s="14"/>
      <c r="V11" s="14"/>
      <c r="W11" s="14"/>
      <c r="X11" s="14">
        <v>-1.5</v>
      </c>
      <c r="Y11" s="14">
        <v>0.6</v>
      </c>
      <c r="Z11" s="14">
        <v>0.6</v>
      </c>
      <c r="AA11" s="14">
        <v>0</v>
      </c>
      <c r="AB11" s="14">
        <v>-3.4</v>
      </c>
      <c r="AC11" s="14"/>
      <c r="AD11" s="14">
        <v>2.5</v>
      </c>
      <c r="AE11" s="14"/>
      <c r="AF11" s="14"/>
      <c r="AG11" s="14"/>
      <c r="AH11" s="14"/>
      <c r="AI11" s="14">
        <v>13.3</v>
      </c>
      <c r="AJ11" s="14">
        <v>10.6</v>
      </c>
      <c r="AK11" s="14"/>
      <c r="AL11" s="14"/>
      <c r="AM11" s="14"/>
      <c r="AN11" s="14">
        <v>-1.8</v>
      </c>
      <c r="AO11" s="14">
        <v>47.5</v>
      </c>
      <c r="AP11" s="14">
        <v>8.1</v>
      </c>
      <c r="AQ11" s="14">
        <v>33.4</v>
      </c>
      <c r="AR11" s="14">
        <v>9.8000000000000007</v>
      </c>
      <c r="AS11" s="14">
        <v>0.3</v>
      </c>
      <c r="AT11" s="14">
        <v>2.6</v>
      </c>
      <c r="AU11" s="14">
        <v>1.5</v>
      </c>
      <c r="AV11" s="14"/>
      <c r="AW11" s="14"/>
      <c r="AX11" s="14"/>
      <c r="AY11" s="14">
        <v>11.5</v>
      </c>
      <c r="AZ11" s="14">
        <v>-0.8</v>
      </c>
      <c r="BA11" s="14">
        <v>-1.8</v>
      </c>
      <c r="BB11" s="14">
        <v>1.2</v>
      </c>
      <c r="BC11" s="14">
        <v>0</v>
      </c>
      <c r="BD11" s="14">
        <v>22.5</v>
      </c>
      <c r="BE11" s="14"/>
      <c r="BF11" s="14"/>
      <c r="BG11" s="14">
        <v>-1.4</v>
      </c>
      <c r="BH11" s="14"/>
      <c r="BI11" s="14"/>
      <c r="BJ11" s="14">
        <v>-2.4</v>
      </c>
      <c r="BK11" s="14"/>
      <c r="BL11" s="14"/>
      <c r="BM11" s="14"/>
      <c r="BN11" s="14">
        <v>10</v>
      </c>
      <c r="BO11" s="14">
        <v>0</v>
      </c>
      <c r="BP11" s="14">
        <v>0</v>
      </c>
      <c r="BQ11" s="14">
        <v>-10</v>
      </c>
      <c r="BR11" s="14"/>
      <c r="BS11" s="14">
        <v>0</v>
      </c>
      <c r="BT11" s="14"/>
      <c r="BU11" s="14"/>
      <c r="BV11" s="14"/>
      <c r="BW11" s="14"/>
      <c r="BX11" s="14">
        <v>0</v>
      </c>
      <c r="BY11" s="14"/>
      <c r="BZ11" s="14"/>
      <c r="CA11" s="14">
        <v>-0.2</v>
      </c>
      <c r="CB11" s="14">
        <v>23.9</v>
      </c>
      <c r="CC11" s="14">
        <v>24.8</v>
      </c>
      <c r="CD11" s="14">
        <v>1.9</v>
      </c>
      <c r="CE11" s="14">
        <v>4.2</v>
      </c>
      <c r="CF11" s="14"/>
      <c r="CG11" s="14"/>
      <c r="CH11" s="14">
        <v>0.7</v>
      </c>
      <c r="CI11" s="14">
        <v>0</v>
      </c>
      <c r="CJ11" s="14">
        <v>2.2000000000000002</v>
      </c>
      <c r="CK11" s="14">
        <v>5.3</v>
      </c>
      <c r="CL11" s="14">
        <v>-28.2</v>
      </c>
      <c r="CM11" s="14">
        <v>0</v>
      </c>
      <c r="CN11" s="14"/>
      <c r="CO11" s="14"/>
      <c r="CP11" s="14"/>
      <c r="CQ11" s="14"/>
      <c r="CR11" s="14">
        <v>-12.1</v>
      </c>
      <c r="CS11" s="14">
        <v>-17.3</v>
      </c>
      <c r="CT11" s="14">
        <v>-2.2000000000000002</v>
      </c>
      <c r="CU11" s="14">
        <v>0.5</v>
      </c>
      <c r="CV11" s="14">
        <v>1.4</v>
      </c>
      <c r="CW11" s="14"/>
      <c r="CX11" s="14">
        <v>-5.2</v>
      </c>
      <c r="CY11" s="14">
        <v>0</v>
      </c>
      <c r="CZ11" s="14">
        <v>-4.0999999999999996</v>
      </c>
      <c r="DA11" s="14"/>
      <c r="DB11" s="14">
        <v>0.1</v>
      </c>
      <c r="DC11" s="14">
        <v>-0.1</v>
      </c>
      <c r="DD11" s="14">
        <v>0</v>
      </c>
      <c r="DE11" s="14">
        <v>0</v>
      </c>
      <c r="DF11" s="14"/>
      <c r="DG11" s="14">
        <v>0.1</v>
      </c>
      <c r="DH11" s="14">
        <v>0.8</v>
      </c>
      <c r="DI11" s="14">
        <v>0.2</v>
      </c>
      <c r="DJ11" s="14">
        <v>-1.3</v>
      </c>
      <c r="DK11" s="14">
        <v>0.3</v>
      </c>
      <c r="DL11" s="14">
        <v>0.5</v>
      </c>
      <c r="DM11" s="14"/>
      <c r="DN11" s="14"/>
      <c r="DO11" s="14">
        <v>0</v>
      </c>
      <c r="DP11" s="14">
        <v>-6</v>
      </c>
      <c r="DQ11" s="14">
        <v>0.2</v>
      </c>
      <c r="DR11" s="14">
        <v>0</v>
      </c>
      <c r="DS11" s="14">
        <v>-0.3</v>
      </c>
      <c r="DT11" s="14">
        <v>0.4</v>
      </c>
      <c r="DU11" s="14">
        <v>0.6</v>
      </c>
      <c r="DV11" s="14">
        <v>0</v>
      </c>
      <c r="DW11" s="14"/>
      <c r="DX11" s="14">
        <v>-4.5</v>
      </c>
      <c r="DY11" s="14">
        <v>0.1</v>
      </c>
      <c r="DZ11" s="14">
        <v>3.2</v>
      </c>
      <c r="EA11" s="14">
        <v>2.7</v>
      </c>
      <c r="EB11" s="14"/>
      <c r="EC11" s="14"/>
      <c r="ED11" s="14">
        <v>0</v>
      </c>
      <c r="EE11" s="14">
        <v>-6.5</v>
      </c>
      <c r="EF11" s="14">
        <v>-7.6</v>
      </c>
      <c r="EG11" s="14">
        <v>-0.9</v>
      </c>
      <c r="EH11" s="14">
        <v>-0.6</v>
      </c>
      <c r="EI11" s="14"/>
      <c r="EJ11" s="14">
        <v>2.7</v>
      </c>
      <c r="EK11" s="14">
        <v>-0.1</v>
      </c>
      <c r="EL11" s="14">
        <v>1.2</v>
      </c>
      <c r="EM11" s="14">
        <v>0.2</v>
      </c>
      <c r="EN11" s="14">
        <v>0.2</v>
      </c>
      <c r="EO11" s="14">
        <v>0.2</v>
      </c>
      <c r="EP11" s="14">
        <v>-1.8</v>
      </c>
      <c r="EQ11" s="14">
        <v>0</v>
      </c>
      <c r="ER11" s="14">
        <v>0</v>
      </c>
      <c r="ES11" s="14">
        <v>0</v>
      </c>
      <c r="ET11" s="14"/>
      <c r="EU11" s="14">
        <v>4.7</v>
      </c>
      <c r="EV11" s="14">
        <v>-0.7</v>
      </c>
      <c r="EW11" s="14">
        <v>0</v>
      </c>
      <c r="EX11" s="14">
        <v>1.7</v>
      </c>
      <c r="EY11" s="14">
        <v>0.8</v>
      </c>
      <c r="EZ11" s="14">
        <v>0.8</v>
      </c>
      <c r="FA11" s="14">
        <v>0.5</v>
      </c>
      <c r="FB11" s="14">
        <v>0</v>
      </c>
      <c r="FC11" s="14">
        <v>0.4</v>
      </c>
      <c r="FD11" s="14">
        <v>1.4</v>
      </c>
      <c r="FE11" s="14">
        <v>1.1000000000000001</v>
      </c>
      <c r="FF11" s="14">
        <v>1.7</v>
      </c>
      <c r="FG11" s="14">
        <v>7.2</v>
      </c>
      <c r="FH11" s="14">
        <v>0.5</v>
      </c>
      <c r="FI11" s="14">
        <v>2.1</v>
      </c>
      <c r="FJ11" s="14">
        <v>0</v>
      </c>
      <c r="FK11" s="14">
        <v>1.7</v>
      </c>
      <c r="FL11" s="14">
        <v>4.2</v>
      </c>
      <c r="FM11" s="14">
        <v>9.09</v>
      </c>
      <c r="FN11" s="14">
        <v>150.59</v>
      </c>
      <c r="FO11" s="15"/>
      <c r="FP11" s="14">
        <v>2.2999999999999998</v>
      </c>
      <c r="FQ11" s="14">
        <v>0.65800000000000003</v>
      </c>
      <c r="FR11" s="14">
        <v>2.4940000000000002</v>
      </c>
      <c r="FS11" s="14">
        <v>0</v>
      </c>
      <c r="FT11" s="14">
        <v>1.4533799999999999</v>
      </c>
      <c r="FU11" s="14">
        <v>0.47991</v>
      </c>
      <c r="FV11" s="14">
        <v>-1.2</v>
      </c>
      <c r="FW11" s="14">
        <v>0.3</v>
      </c>
      <c r="FX11" s="14">
        <v>6.48529</v>
      </c>
    </row>
    <row r="12" spans="1:180" ht="24" customHeight="1" x14ac:dyDescent="0.3">
      <c r="A12" s="16" t="s">
        <v>58</v>
      </c>
      <c r="B12" s="16" t="s">
        <v>792</v>
      </c>
      <c r="C12" s="17">
        <v>29.8</v>
      </c>
      <c r="D12" s="17">
        <v>7.6</v>
      </c>
      <c r="E12" s="17">
        <v>10.1</v>
      </c>
      <c r="F12" s="17"/>
      <c r="G12" s="17"/>
      <c r="H12" s="17">
        <v>-13.2</v>
      </c>
      <c r="I12" s="17">
        <v>-5.3</v>
      </c>
      <c r="J12" s="17"/>
      <c r="K12" s="17"/>
      <c r="L12" s="17">
        <v>-26.3</v>
      </c>
      <c r="M12" s="17">
        <v>-40.799999999999997</v>
      </c>
      <c r="N12" s="17">
        <v>-4.7</v>
      </c>
      <c r="O12" s="17">
        <v>31.5</v>
      </c>
      <c r="P12" s="17">
        <v>-18.100000000000001</v>
      </c>
      <c r="Q12" s="17">
        <v>-15.5</v>
      </c>
      <c r="R12" s="17">
        <v>75.099999999999994</v>
      </c>
      <c r="S12" s="17">
        <v>0</v>
      </c>
      <c r="T12" s="17"/>
      <c r="U12" s="17"/>
      <c r="V12" s="17"/>
      <c r="W12" s="17"/>
      <c r="X12" s="17">
        <v>0</v>
      </c>
      <c r="Y12" s="17">
        <v>0.7</v>
      </c>
      <c r="Z12" s="17">
        <v>0.8</v>
      </c>
      <c r="AA12" s="17">
        <v>0</v>
      </c>
      <c r="AB12" s="17">
        <v>-3.4</v>
      </c>
      <c r="AC12" s="17"/>
      <c r="AD12" s="17">
        <v>0.4</v>
      </c>
      <c r="AE12" s="17"/>
      <c r="AF12" s="17"/>
      <c r="AG12" s="17"/>
      <c r="AH12" s="17"/>
      <c r="AI12" s="17">
        <v>12.6</v>
      </c>
      <c r="AJ12" s="17">
        <v>13.8</v>
      </c>
      <c r="AK12" s="17"/>
      <c r="AL12" s="17"/>
      <c r="AM12" s="17"/>
      <c r="AN12" s="17">
        <v>-1.8</v>
      </c>
      <c r="AO12" s="17">
        <v>46.8</v>
      </c>
      <c r="AP12" s="17">
        <v>8.1</v>
      </c>
      <c r="AQ12" s="17">
        <v>32.299999999999997</v>
      </c>
      <c r="AR12" s="17">
        <v>10.1</v>
      </c>
      <c r="AS12" s="17">
        <v>0.4</v>
      </c>
      <c r="AT12" s="17">
        <v>2.6</v>
      </c>
      <c r="AU12" s="17">
        <v>1</v>
      </c>
      <c r="AV12" s="17"/>
      <c r="AW12" s="17"/>
      <c r="AX12" s="17"/>
      <c r="AY12" s="17">
        <v>11.3</v>
      </c>
      <c r="AZ12" s="17">
        <v>-2.8</v>
      </c>
      <c r="BA12" s="17">
        <v>-2.4</v>
      </c>
      <c r="BB12" s="17">
        <v>1.2</v>
      </c>
      <c r="BC12" s="17">
        <v>0</v>
      </c>
      <c r="BD12" s="17">
        <v>18.3</v>
      </c>
      <c r="BE12" s="17"/>
      <c r="BF12" s="17"/>
      <c r="BG12" s="17">
        <v>-0.4</v>
      </c>
      <c r="BH12" s="17"/>
      <c r="BI12" s="17"/>
      <c r="BJ12" s="17">
        <v>-2.9</v>
      </c>
      <c r="BK12" s="17"/>
      <c r="BL12" s="17"/>
      <c r="BM12" s="17"/>
      <c r="BN12" s="17">
        <v>9.5</v>
      </c>
      <c r="BO12" s="17">
        <v>0</v>
      </c>
      <c r="BP12" s="17">
        <v>0</v>
      </c>
      <c r="BQ12" s="17">
        <v>0</v>
      </c>
      <c r="BR12" s="17"/>
      <c r="BS12" s="17">
        <v>0</v>
      </c>
      <c r="BT12" s="17"/>
      <c r="BU12" s="17"/>
      <c r="BV12" s="17"/>
      <c r="BW12" s="17"/>
      <c r="BX12" s="17">
        <v>0</v>
      </c>
      <c r="BY12" s="17"/>
      <c r="BZ12" s="17"/>
      <c r="CA12" s="17">
        <v>-0.2</v>
      </c>
      <c r="CB12" s="17">
        <v>25.7</v>
      </c>
      <c r="CC12" s="17">
        <v>24.3</v>
      </c>
      <c r="CD12" s="17">
        <v>1.6</v>
      </c>
      <c r="CE12" s="17">
        <v>4.2</v>
      </c>
      <c r="CF12" s="17"/>
      <c r="CG12" s="17"/>
      <c r="CH12" s="17">
        <v>0.8</v>
      </c>
      <c r="CI12" s="17">
        <v>0</v>
      </c>
      <c r="CJ12" s="17">
        <v>1.2</v>
      </c>
      <c r="CK12" s="17">
        <v>4.5</v>
      </c>
      <c r="CL12" s="17">
        <v>-29</v>
      </c>
      <c r="CM12" s="17">
        <v>0</v>
      </c>
      <c r="CN12" s="17"/>
      <c r="CO12" s="17"/>
      <c r="CP12" s="17"/>
      <c r="CQ12" s="17"/>
      <c r="CR12" s="17">
        <v>-11.8</v>
      </c>
      <c r="CS12" s="17">
        <v>-16.8</v>
      </c>
      <c r="CT12" s="17">
        <v>-2.2000000000000002</v>
      </c>
      <c r="CU12" s="17">
        <v>0.6</v>
      </c>
      <c r="CV12" s="17">
        <v>1.4</v>
      </c>
      <c r="CW12" s="17"/>
      <c r="CX12" s="17">
        <v>-5.0999999999999996</v>
      </c>
      <c r="CY12" s="17">
        <v>0</v>
      </c>
      <c r="CZ12" s="17">
        <v>-3.5</v>
      </c>
      <c r="DA12" s="17"/>
      <c r="DB12" s="17">
        <v>0</v>
      </c>
      <c r="DC12" s="17">
        <v>0</v>
      </c>
      <c r="DD12" s="17">
        <v>0</v>
      </c>
      <c r="DE12" s="17">
        <v>0</v>
      </c>
      <c r="DF12" s="17"/>
      <c r="DG12" s="17">
        <v>0.1</v>
      </c>
      <c r="DH12" s="17">
        <v>0.8</v>
      </c>
      <c r="DI12" s="17">
        <v>0.2</v>
      </c>
      <c r="DJ12" s="17">
        <v>-1.5</v>
      </c>
      <c r="DK12" s="17">
        <v>0.2</v>
      </c>
      <c r="DL12" s="17">
        <v>0.5</v>
      </c>
      <c r="DM12" s="17"/>
      <c r="DN12" s="17"/>
      <c r="DO12" s="17">
        <v>0</v>
      </c>
      <c r="DP12" s="17">
        <v>-5.6</v>
      </c>
      <c r="DQ12" s="17">
        <v>1.7</v>
      </c>
      <c r="DR12" s="17">
        <v>0</v>
      </c>
      <c r="DS12" s="17">
        <v>-0.1</v>
      </c>
      <c r="DT12" s="17">
        <v>0.4</v>
      </c>
      <c r="DU12" s="17">
        <v>0.6</v>
      </c>
      <c r="DV12" s="17">
        <v>0</v>
      </c>
      <c r="DW12" s="17"/>
      <c r="DX12" s="17">
        <v>-4.4000000000000004</v>
      </c>
      <c r="DY12" s="17">
        <v>0.4</v>
      </c>
      <c r="DZ12" s="17">
        <v>3.2</v>
      </c>
      <c r="EA12" s="17">
        <v>2.8</v>
      </c>
      <c r="EB12" s="17"/>
      <c r="EC12" s="17"/>
      <c r="ED12" s="17">
        <v>0</v>
      </c>
      <c r="EE12" s="17">
        <v>-3.7</v>
      </c>
      <c r="EF12" s="17">
        <v>-4.5</v>
      </c>
      <c r="EG12" s="17">
        <v>-0.5</v>
      </c>
      <c r="EH12" s="17">
        <v>-0.4</v>
      </c>
      <c r="EI12" s="17"/>
      <c r="EJ12" s="17">
        <v>2.7</v>
      </c>
      <c r="EK12" s="17">
        <v>-0.2</v>
      </c>
      <c r="EL12" s="17">
        <v>1.2</v>
      </c>
      <c r="EM12" s="17">
        <v>0.2</v>
      </c>
      <c r="EN12" s="17">
        <v>0.2</v>
      </c>
      <c r="EO12" s="17">
        <v>0.2</v>
      </c>
      <c r="EP12" s="17">
        <v>-0.3</v>
      </c>
      <c r="EQ12" s="17">
        <v>0</v>
      </c>
      <c r="ER12" s="17">
        <v>0</v>
      </c>
      <c r="ES12" s="17">
        <v>0</v>
      </c>
      <c r="ET12" s="17"/>
      <c r="EU12" s="17">
        <v>4.7</v>
      </c>
      <c r="EV12" s="17">
        <v>-0.1</v>
      </c>
      <c r="EW12" s="17">
        <v>0</v>
      </c>
      <c r="EX12" s="17">
        <v>1.7</v>
      </c>
      <c r="EY12" s="17">
        <v>0.8</v>
      </c>
      <c r="EZ12" s="17">
        <v>0.8</v>
      </c>
      <c r="FA12" s="17">
        <v>0.5</v>
      </c>
      <c r="FB12" s="17">
        <v>0</v>
      </c>
      <c r="FC12" s="17">
        <v>0.4</v>
      </c>
      <c r="FD12" s="17">
        <v>1.2</v>
      </c>
      <c r="FE12" s="17">
        <v>1</v>
      </c>
      <c r="FF12" s="17">
        <v>1.8</v>
      </c>
      <c r="FG12" s="17">
        <v>7.8</v>
      </c>
      <c r="FH12" s="17">
        <v>0.4</v>
      </c>
      <c r="FI12" s="17">
        <v>1.2</v>
      </c>
      <c r="FJ12" s="17">
        <v>0.8</v>
      </c>
      <c r="FK12" s="17">
        <v>2.1</v>
      </c>
      <c r="FL12" s="17">
        <v>4.3</v>
      </c>
      <c r="FM12" s="17">
        <v>10.18</v>
      </c>
      <c r="FN12" s="17">
        <v>215.88</v>
      </c>
      <c r="FO12" s="15"/>
      <c r="FP12" s="17">
        <v>2.2999999999999998</v>
      </c>
      <c r="FQ12" s="17">
        <v>0.502</v>
      </c>
      <c r="FR12" s="17">
        <v>2.5779999999999998</v>
      </c>
      <c r="FS12" s="17">
        <v>0</v>
      </c>
      <c r="FT12" s="17">
        <v>1.97536</v>
      </c>
      <c r="FU12" s="17">
        <v>0.35980000000000001</v>
      </c>
      <c r="FV12" s="17">
        <v>-1</v>
      </c>
      <c r="FW12" s="17">
        <v>0.2</v>
      </c>
      <c r="FX12" s="17">
        <v>6.9151600000000002</v>
      </c>
    </row>
    <row r="13" spans="1:180" ht="24" customHeight="1" x14ac:dyDescent="0.3">
      <c r="A13" s="16" t="s">
        <v>58</v>
      </c>
      <c r="B13" s="16" t="s">
        <v>793</v>
      </c>
      <c r="C13" s="17">
        <v>31.9</v>
      </c>
      <c r="D13" s="17">
        <v>14.3</v>
      </c>
      <c r="E13" s="17">
        <v>10.7</v>
      </c>
      <c r="F13" s="17"/>
      <c r="G13" s="17"/>
      <c r="H13" s="17">
        <v>-10.6</v>
      </c>
      <c r="I13" s="17">
        <v>-1.8</v>
      </c>
      <c r="J13" s="17"/>
      <c r="K13" s="17"/>
      <c r="L13" s="17">
        <v>-27</v>
      </c>
      <c r="M13" s="17">
        <v>-44.8</v>
      </c>
      <c r="N13" s="17">
        <v>-9.6</v>
      </c>
      <c r="O13" s="17">
        <v>27</v>
      </c>
      <c r="P13" s="17">
        <v>-18.600000000000001</v>
      </c>
      <c r="Q13" s="17">
        <v>-15.2</v>
      </c>
      <c r="R13" s="17">
        <v>73</v>
      </c>
      <c r="S13" s="17">
        <v>0</v>
      </c>
      <c r="T13" s="17"/>
      <c r="U13" s="17"/>
      <c r="V13" s="17"/>
      <c r="W13" s="17"/>
      <c r="X13" s="17">
        <v>-0.7</v>
      </c>
      <c r="Y13" s="17">
        <v>0.6</v>
      </c>
      <c r="Z13" s="17">
        <v>0.8</v>
      </c>
      <c r="AA13" s="17">
        <v>0</v>
      </c>
      <c r="AB13" s="17">
        <v>-3.4</v>
      </c>
      <c r="AC13" s="17"/>
      <c r="AD13" s="17">
        <v>-0.4</v>
      </c>
      <c r="AE13" s="17"/>
      <c r="AF13" s="17"/>
      <c r="AG13" s="17"/>
      <c r="AH13" s="17"/>
      <c r="AI13" s="17">
        <v>13.6</v>
      </c>
      <c r="AJ13" s="17">
        <v>10.6</v>
      </c>
      <c r="AK13" s="17"/>
      <c r="AL13" s="17"/>
      <c r="AM13" s="17"/>
      <c r="AN13" s="17">
        <v>-1.8</v>
      </c>
      <c r="AO13" s="17">
        <v>45</v>
      </c>
      <c r="AP13" s="17">
        <v>7.8</v>
      </c>
      <c r="AQ13" s="17">
        <v>33.1</v>
      </c>
      <c r="AR13" s="17">
        <v>5.9</v>
      </c>
      <c r="AS13" s="17">
        <v>0.3</v>
      </c>
      <c r="AT13" s="17">
        <v>2.6</v>
      </c>
      <c r="AU13" s="17">
        <v>1</v>
      </c>
      <c r="AV13" s="17"/>
      <c r="AW13" s="17"/>
      <c r="AX13" s="17"/>
      <c r="AY13" s="17">
        <v>10.4</v>
      </c>
      <c r="AZ13" s="17">
        <v>-2</v>
      </c>
      <c r="BA13" s="17">
        <v>-3</v>
      </c>
      <c r="BB13" s="17">
        <v>1.2</v>
      </c>
      <c r="BC13" s="17">
        <v>0.1</v>
      </c>
      <c r="BD13" s="17">
        <v>19.7</v>
      </c>
      <c r="BE13" s="17"/>
      <c r="BF13" s="17"/>
      <c r="BG13" s="17">
        <v>-1.1000000000000001</v>
      </c>
      <c r="BH13" s="17"/>
      <c r="BI13" s="17"/>
      <c r="BJ13" s="17">
        <v>-2.8</v>
      </c>
      <c r="BK13" s="17"/>
      <c r="BL13" s="17"/>
      <c r="BM13" s="17"/>
      <c r="BN13" s="17">
        <v>11.5</v>
      </c>
      <c r="BO13" s="17">
        <v>0</v>
      </c>
      <c r="BP13" s="17">
        <v>0</v>
      </c>
      <c r="BQ13" s="17">
        <v>0</v>
      </c>
      <c r="BR13" s="17"/>
      <c r="BS13" s="17">
        <v>0</v>
      </c>
      <c r="BT13" s="17"/>
      <c r="BU13" s="17"/>
      <c r="BV13" s="17"/>
      <c r="BW13" s="17"/>
      <c r="BX13" s="17">
        <v>0</v>
      </c>
      <c r="BY13" s="17"/>
      <c r="BZ13" s="17"/>
      <c r="CA13" s="17">
        <v>-0.3</v>
      </c>
      <c r="CB13" s="17">
        <v>23.1</v>
      </c>
      <c r="CC13" s="17">
        <v>16.2</v>
      </c>
      <c r="CD13" s="17">
        <v>1.8</v>
      </c>
      <c r="CE13" s="17">
        <v>4.2</v>
      </c>
      <c r="CF13" s="17"/>
      <c r="CG13" s="17"/>
      <c r="CH13" s="17">
        <v>0.7</v>
      </c>
      <c r="CI13" s="17">
        <v>0</v>
      </c>
      <c r="CJ13" s="17">
        <v>-0.8</v>
      </c>
      <c r="CK13" s="17">
        <v>2.4</v>
      </c>
      <c r="CL13" s="17">
        <v>-32.299999999999997</v>
      </c>
      <c r="CM13" s="17">
        <v>0</v>
      </c>
      <c r="CN13" s="17"/>
      <c r="CO13" s="17"/>
      <c r="CP13" s="17"/>
      <c r="CQ13" s="17"/>
      <c r="CR13" s="17">
        <v>-15</v>
      </c>
      <c r="CS13" s="17">
        <v>-18.7</v>
      </c>
      <c r="CT13" s="17">
        <v>-2.2000000000000002</v>
      </c>
      <c r="CU13" s="17">
        <v>0.6</v>
      </c>
      <c r="CV13" s="17">
        <v>1.4</v>
      </c>
      <c r="CW13" s="17"/>
      <c r="CX13" s="17">
        <v>-5.2</v>
      </c>
      <c r="CY13" s="17">
        <v>0</v>
      </c>
      <c r="CZ13" s="17">
        <v>-5.0999999999999996</v>
      </c>
      <c r="DA13" s="17"/>
      <c r="DB13" s="17">
        <v>0.1</v>
      </c>
      <c r="DC13" s="17">
        <v>-0.1</v>
      </c>
      <c r="DD13" s="17">
        <v>0</v>
      </c>
      <c r="DE13" s="17">
        <v>0</v>
      </c>
      <c r="DF13" s="17"/>
      <c r="DG13" s="17">
        <v>0</v>
      </c>
      <c r="DH13" s="17">
        <v>0.7</v>
      </c>
      <c r="DI13" s="17">
        <v>0.2</v>
      </c>
      <c r="DJ13" s="17">
        <v>-1.1000000000000001</v>
      </c>
      <c r="DK13" s="17">
        <v>0.3</v>
      </c>
      <c r="DL13" s="17">
        <v>0.5</v>
      </c>
      <c r="DM13" s="17"/>
      <c r="DN13" s="17"/>
      <c r="DO13" s="17">
        <v>0</v>
      </c>
      <c r="DP13" s="17">
        <v>-5.3</v>
      </c>
      <c r="DQ13" s="17">
        <v>2.1</v>
      </c>
      <c r="DR13" s="17">
        <v>0</v>
      </c>
      <c r="DS13" s="17">
        <v>-0.3</v>
      </c>
      <c r="DT13" s="17">
        <v>0.4</v>
      </c>
      <c r="DU13" s="17">
        <v>0.6</v>
      </c>
      <c r="DV13" s="17">
        <v>0</v>
      </c>
      <c r="DW13" s="17"/>
      <c r="DX13" s="17">
        <v>-4.4000000000000004</v>
      </c>
      <c r="DY13" s="17">
        <v>0.6</v>
      </c>
      <c r="DZ13" s="17">
        <v>3.2</v>
      </c>
      <c r="EA13" s="17">
        <v>2.9</v>
      </c>
      <c r="EB13" s="17"/>
      <c r="EC13" s="17"/>
      <c r="ED13" s="17">
        <v>0</v>
      </c>
      <c r="EE13" s="17">
        <v>-2.2999999999999998</v>
      </c>
      <c r="EF13" s="17">
        <v>-3</v>
      </c>
      <c r="EG13" s="17">
        <v>-0.2</v>
      </c>
      <c r="EH13" s="17">
        <v>-0.2</v>
      </c>
      <c r="EI13" s="17"/>
      <c r="EJ13" s="17">
        <v>2.7</v>
      </c>
      <c r="EK13" s="17">
        <v>-0.3</v>
      </c>
      <c r="EL13" s="17">
        <v>1.2</v>
      </c>
      <c r="EM13" s="17">
        <v>0.2</v>
      </c>
      <c r="EN13" s="17">
        <v>0.2</v>
      </c>
      <c r="EO13" s="17">
        <v>0.2</v>
      </c>
      <c r="EP13" s="17">
        <v>-4.7</v>
      </c>
      <c r="EQ13" s="17">
        <v>0</v>
      </c>
      <c r="ER13" s="17">
        <v>0</v>
      </c>
      <c r="ES13" s="17">
        <v>0</v>
      </c>
      <c r="ET13" s="17"/>
      <c r="EU13" s="17">
        <v>4.7</v>
      </c>
      <c r="EV13" s="17">
        <v>0</v>
      </c>
      <c r="EW13" s="17">
        <v>0</v>
      </c>
      <c r="EX13" s="17">
        <v>1.8</v>
      </c>
      <c r="EY13" s="17">
        <v>0.7</v>
      </c>
      <c r="EZ13" s="17">
        <v>0.8</v>
      </c>
      <c r="FA13" s="17">
        <v>0.5</v>
      </c>
      <c r="FB13" s="17">
        <v>0</v>
      </c>
      <c r="FC13" s="17">
        <v>0.4</v>
      </c>
      <c r="FD13" s="17">
        <v>1.4</v>
      </c>
      <c r="FE13" s="17">
        <v>1.1000000000000001</v>
      </c>
      <c r="FF13" s="17">
        <v>1.8</v>
      </c>
      <c r="FG13" s="17">
        <v>7.5</v>
      </c>
      <c r="FH13" s="17">
        <v>0.6</v>
      </c>
      <c r="FI13" s="17">
        <v>0.3</v>
      </c>
      <c r="FJ13" s="17">
        <v>1.1000000000000001</v>
      </c>
      <c r="FK13" s="17">
        <v>2.5</v>
      </c>
      <c r="FL13" s="17">
        <v>4.3</v>
      </c>
      <c r="FM13" s="17">
        <v>10.16</v>
      </c>
      <c r="FN13" s="17">
        <v>182.96</v>
      </c>
      <c r="FO13" s="15"/>
      <c r="FP13" s="17">
        <v>2.2000000000000002</v>
      </c>
      <c r="FQ13" s="17">
        <v>0.51900000000000002</v>
      </c>
      <c r="FR13" s="17">
        <v>2.5070000000000001</v>
      </c>
      <c r="FS13" s="17">
        <v>0</v>
      </c>
      <c r="FT13" s="17">
        <v>1.5191699999999999</v>
      </c>
      <c r="FU13" s="17">
        <v>0.49667</v>
      </c>
      <c r="FV13" s="17">
        <v>-0.9</v>
      </c>
      <c r="FW13" s="17">
        <v>0.3</v>
      </c>
      <c r="FX13" s="17">
        <v>6.6418400000000002</v>
      </c>
    </row>
    <row r="14" spans="1:180" ht="24" customHeight="1" x14ac:dyDescent="0.3">
      <c r="A14" s="16" t="s">
        <v>58</v>
      </c>
      <c r="B14" s="16" t="s">
        <v>794</v>
      </c>
      <c r="C14" s="17">
        <v>29.5</v>
      </c>
      <c r="D14" s="17">
        <v>8.3000000000000007</v>
      </c>
      <c r="E14" s="17">
        <v>9.5</v>
      </c>
      <c r="F14" s="17"/>
      <c r="G14" s="17"/>
      <c r="H14" s="17">
        <v>-11.7</v>
      </c>
      <c r="I14" s="17">
        <v>-6.6</v>
      </c>
      <c r="J14" s="17"/>
      <c r="K14" s="17"/>
      <c r="L14" s="17">
        <v>-27.5</v>
      </c>
      <c r="M14" s="17">
        <v>-45.4</v>
      </c>
      <c r="N14" s="17">
        <v>-10.9</v>
      </c>
      <c r="O14" s="17">
        <v>26.5</v>
      </c>
      <c r="P14" s="17">
        <v>-20</v>
      </c>
      <c r="Q14" s="17">
        <v>-16.2</v>
      </c>
      <c r="R14" s="17">
        <v>71.2</v>
      </c>
      <c r="S14" s="17">
        <v>0</v>
      </c>
      <c r="T14" s="17"/>
      <c r="U14" s="17"/>
      <c r="V14" s="17"/>
      <c r="W14" s="17"/>
      <c r="X14" s="17">
        <v>-1.2</v>
      </c>
      <c r="Y14" s="17">
        <v>0.5</v>
      </c>
      <c r="Z14" s="17">
        <v>0.4</v>
      </c>
      <c r="AA14" s="17">
        <v>0</v>
      </c>
      <c r="AB14" s="17">
        <v>-3.4</v>
      </c>
      <c r="AC14" s="17"/>
      <c r="AD14" s="17">
        <v>0.5</v>
      </c>
      <c r="AE14" s="17"/>
      <c r="AF14" s="17"/>
      <c r="AG14" s="17"/>
      <c r="AH14" s="17"/>
      <c r="AI14" s="17">
        <v>13.3</v>
      </c>
      <c r="AJ14" s="17">
        <v>9.5</v>
      </c>
      <c r="AK14" s="17"/>
      <c r="AL14" s="17"/>
      <c r="AM14" s="17"/>
      <c r="AN14" s="17">
        <v>-1.2</v>
      </c>
      <c r="AO14" s="17">
        <v>47.1</v>
      </c>
      <c r="AP14" s="17">
        <v>7.8</v>
      </c>
      <c r="AQ14" s="17">
        <v>33.200000000000003</v>
      </c>
      <c r="AR14" s="17">
        <v>6.1</v>
      </c>
      <c r="AS14" s="17">
        <v>0.5</v>
      </c>
      <c r="AT14" s="17">
        <v>2.6</v>
      </c>
      <c r="AU14" s="17">
        <v>1</v>
      </c>
      <c r="AV14" s="17"/>
      <c r="AW14" s="17"/>
      <c r="AX14" s="17"/>
      <c r="AY14" s="17">
        <v>11</v>
      </c>
      <c r="AZ14" s="17">
        <v>-2.5</v>
      </c>
      <c r="BA14" s="17">
        <v>-3</v>
      </c>
      <c r="BB14" s="17">
        <v>1.2</v>
      </c>
      <c r="BC14" s="17">
        <v>0</v>
      </c>
      <c r="BD14" s="17">
        <v>17.399999999999999</v>
      </c>
      <c r="BE14" s="17"/>
      <c r="BF14" s="17"/>
      <c r="BG14" s="17">
        <v>-1.4</v>
      </c>
      <c r="BH14" s="17"/>
      <c r="BI14" s="17"/>
      <c r="BJ14" s="17">
        <v>0</v>
      </c>
      <c r="BK14" s="17"/>
      <c r="BL14" s="17"/>
      <c r="BM14" s="17"/>
      <c r="BN14" s="17">
        <v>10.8</v>
      </c>
      <c r="BO14" s="17">
        <v>0</v>
      </c>
      <c r="BP14" s="17">
        <v>0</v>
      </c>
      <c r="BQ14" s="17">
        <v>0</v>
      </c>
      <c r="BR14" s="17"/>
      <c r="BS14" s="17">
        <v>0</v>
      </c>
      <c r="BT14" s="17"/>
      <c r="BU14" s="17"/>
      <c r="BV14" s="17"/>
      <c r="BW14" s="17"/>
      <c r="BX14" s="17">
        <v>0</v>
      </c>
      <c r="BY14" s="17"/>
      <c r="BZ14" s="17"/>
      <c r="CA14" s="17">
        <v>-0.3</v>
      </c>
      <c r="CB14" s="17">
        <v>24.1</v>
      </c>
      <c r="CC14" s="17">
        <v>16.899999999999999</v>
      </c>
      <c r="CD14" s="17">
        <v>2.2999999999999998</v>
      </c>
      <c r="CE14" s="17">
        <v>4.2</v>
      </c>
      <c r="CF14" s="17"/>
      <c r="CG14" s="17"/>
      <c r="CH14" s="17">
        <v>0</v>
      </c>
      <c r="CI14" s="17">
        <v>0</v>
      </c>
      <c r="CJ14" s="17">
        <v>-2.4</v>
      </c>
      <c r="CK14" s="17">
        <v>0.8</v>
      </c>
      <c r="CL14" s="17">
        <v>-34.5</v>
      </c>
      <c r="CM14" s="17">
        <v>0</v>
      </c>
      <c r="CN14" s="17"/>
      <c r="CO14" s="17"/>
      <c r="CP14" s="17"/>
      <c r="CQ14" s="17"/>
      <c r="CR14" s="17">
        <v>-15.4</v>
      </c>
      <c r="CS14" s="17">
        <v>-19</v>
      </c>
      <c r="CT14" s="17">
        <v>-2.2000000000000002</v>
      </c>
      <c r="CU14" s="17">
        <v>0.5</v>
      </c>
      <c r="CV14" s="17">
        <v>1.4</v>
      </c>
      <c r="CW14" s="17"/>
      <c r="CX14" s="17">
        <v>-5.4</v>
      </c>
      <c r="CY14" s="17">
        <v>0</v>
      </c>
      <c r="CZ14" s="17">
        <v>-5</v>
      </c>
      <c r="DA14" s="17"/>
      <c r="DB14" s="17">
        <v>0</v>
      </c>
      <c r="DC14" s="17">
        <v>-0.1</v>
      </c>
      <c r="DD14" s="17">
        <v>0</v>
      </c>
      <c r="DE14" s="17">
        <v>0</v>
      </c>
      <c r="DF14" s="17"/>
      <c r="DG14" s="17">
        <v>0</v>
      </c>
      <c r="DH14" s="17">
        <v>0.7</v>
      </c>
      <c r="DI14" s="17">
        <v>0.2</v>
      </c>
      <c r="DJ14" s="17">
        <v>-0.9</v>
      </c>
      <c r="DK14" s="17">
        <v>0.3</v>
      </c>
      <c r="DL14" s="17">
        <v>0.5</v>
      </c>
      <c r="DM14" s="17"/>
      <c r="DN14" s="17"/>
      <c r="DO14" s="17">
        <v>0</v>
      </c>
      <c r="DP14" s="17">
        <v>-5.7</v>
      </c>
      <c r="DQ14" s="17">
        <v>0.6</v>
      </c>
      <c r="DR14" s="17">
        <v>0</v>
      </c>
      <c r="DS14" s="17">
        <v>-0.2</v>
      </c>
      <c r="DT14" s="17">
        <v>0.4</v>
      </c>
      <c r="DU14" s="17">
        <v>0.6</v>
      </c>
      <c r="DV14" s="17">
        <v>0</v>
      </c>
      <c r="DW14" s="17"/>
      <c r="DX14" s="17">
        <v>-4.4000000000000004</v>
      </c>
      <c r="DY14" s="17">
        <v>0.6</v>
      </c>
      <c r="DZ14" s="17">
        <v>3.2</v>
      </c>
      <c r="EA14" s="17">
        <v>2.8</v>
      </c>
      <c r="EB14" s="17"/>
      <c r="EC14" s="17"/>
      <c r="ED14" s="17">
        <v>0</v>
      </c>
      <c r="EE14" s="17">
        <v>-2.9</v>
      </c>
      <c r="EF14" s="17">
        <v>-4.2</v>
      </c>
      <c r="EG14" s="17">
        <v>-0.4</v>
      </c>
      <c r="EH14" s="17">
        <v>-0.3</v>
      </c>
      <c r="EI14" s="17"/>
      <c r="EJ14" s="17">
        <v>2.7</v>
      </c>
      <c r="EK14" s="17">
        <v>-0.1</v>
      </c>
      <c r="EL14" s="17">
        <v>1.1000000000000001</v>
      </c>
      <c r="EM14" s="17">
        <v>0.2</v>
      </c>
      <c r="EN14" s="17">
        <v>0.2</v>
      </c>
      <c r="EO14" s="17">
        <v>0.2</v>
      </c>
      <c r="EP14" s="17">
        <v>-5.3</v>
      </c>
      <c r="EQ14" s="17">
        <v>0</v>
      </c>
      <c r="ER14" s="17">
        <v>0</v>
      </c>
      <c r="ES14" s="17">
        <v>0</v>
      </c>
      <c r="ET14" s="17"/>
      <c r="EU14" s="17">
        <v>4.8</v>
      </c>
      <c r="EV14" s="17">
        <v>-0.2</v>
      </c>
      <c r="EW14" s="17">
        <v>0</v>
      </c>
      <c r="EX14" s="17">
        <v>1.8</v>
      </c>
      <c r="EY14" s="17">
        <v>0.8</v>
      </c>
      <c r="EZ14" s="17">
        <v>0.8</v>
      </c>
      <c r="FA14" s="17">
        <v>0.5</v>
      </c>
      <c r="FB14" s="17">
        <v>0</v>
      </c>
      <c r="FC14" s="17">
        <v>0.4</v>
      </c>
      <c r="FD14" s="17">
        <v>1.4</v>
      </c>
      <c r="FE14" s="17">
        <v>1.1000000000000001</v>
      </c>
      <c r="FF14" s="17">
        <v>1.9</v>
      </c>
      <c r="FG14" s="17">
        <v>7.5</v>
      </c>
      <c r="FH14" s="17">
        <v>0.5</v>
      </c>
      <c r="FI14" s="17">
        <v>1.5</v>
      </c>
      <c r="FJ14" s="17">
        <v>1.1000000000000001</v>
      </c>
      <c r="FK14" s="17">
        <v>3</v>
      </c>
      <c r="FL14" s="17">
        <v>4.2</v>
      </c>
      <c r="FM14" s="17">
        <v>10.08</v>
      </c>
      <c r="FN14" s="17">
        <v>153.88</v>
      </c>
      <c r="FO14" s="15"/>
      <c r="FP14" s="17">
        <v>2.2000000000000002</v>
      </c>
      <c r="FQ14" s="17">
        <v>0.70899999999999996</v>
      </c>
      <c r="FR14" s="17">
        <v>2.4289999999999998</v>
      </c>
      <c r="FS14" s="17">
        <v>1.7</v>
      </c>
      <c r="FT14" s="17">
        <v>1.2260200000000001</v>
      </c>
      <c r="FU14" s="17">
        <v>0.1656</v>
      </c>
      <c r="FV14" s="17">
        <v>-0.8</v>
      </c>
      <c r="FW14" s="17">
        <v>0.2</v>
      </c>
      <c r="FX14" s="17">
        <v>7.8296200000000002</v>
      </c>
    </row>
    <row r="15" spans="1:180" ht="24" customHeight="1" x14ac:dyDescent="0.3">
      <c r="A15" s="16" t="s">
        <v>58</v>
      </c>
      <c r="B15" s="16" t="s">
        <v>795</v>
      </c>
      <c r="C15" s="17">
        <v>30.3</v>
      </c>
      <c r="D15" s="17">
        <v>13.6</v>
      </c>
      <c r="E15" s="17">
        <v>9.5</v>
      </c>
      <c r="F15" s="17"/>
      <c r="G15" s="17"/>
      <c r="H15" s="17">
        <v>-10.9</v>
      </c>
      <c r="I15" s="17">
        <v>-12.9</v>
      </c>
      <c r="J15" s="17"/>
      <c r="K15" s="17"/>
      <c r="L15" s="17">
        <v>-29.7</v>
      </c>
      <c r="M15" s="17">
        <v>-48.4</v>
      </c>
      <c r="N15" s="17">
        <v>-13.8</v>
      </c>
      <c r="O15" s="17">
        <v>23.4</v>
      </c>
      <c r="P15" s="17">
        <v>-17.3</v>
      </c>
      <c r="Q15" s="17">
        <v>-14.4</v>
      </c>
      <c r="R15" s="17">
        <v>70.8</v>
      </c>
      <c r="S15" s="17">
        <v>0</v>
      </c>
      <c r="T15" s="17"/>
      <c r="U15" s="17"/>
      <c r="V15" s="17"/>
      <c r="W15" s="17"/>
      <c r="X15" s="17">
        <v>0.2</v>
      </c>
      <c r="Y15" s="17">
        <v>0.9</v>
      </c>
      <c r="Z15" s="17">
        <v>0.9</v>
      </c>
      <c r="AA15" s="17">
        <v>0</v>
      </c>
      <c r="AB15" s="17">
        <v>-3.4</v>
      </c>
      <c r="AC15" s="17"/>
      <c r="AD15" s="17">
        <v>0.5</v>
      </c>
      <c r="AE15" s="17"/>
      <c r="AF15" s="17"/>
      <c r="AG15" s="17"/>
      <c r="AH15" s="17"/>
      <c r="AI15" s="17">
        <v>13.3</v>
      </c>
      <c r="AJ15" s="17">
        <v>11.3</v>
      </c>
      <c r="AK15" s="17"/>
      <c r="AL15" s="17"/>
      <c r="AM15" s="17"/>
      <c r="AN15" s="17">
        <v>-1.3</v>
      </c>
      <c r="AO15" s="17">
        <v>46.6</v>
      </c>
      <c r="AP15" s="17">
        <v>7.5</v>
      </c>
      <c r="AQ15" s="17">
        <v>34.700000000000003</v>
      </c>
      <c r="AR15" s="17">
        <v>5.8</v>
      </c>
      <c r="AS15" s="17">
        <v>0.4</v>
      </c>
      <c r="AT15" s="17">
        <v>2.6</v>
      </c>
      <c r="AU15" s="17">
        <v>1.2</v>
      </c>
      <c r="AV15" s="17"/>
      <c r="AW15" s="17"/>
      <c r="AX15" s="17"/>
      <c r="AY15" s="17">
        <v>9.3000000000000007</v>
      </c>
      <c r="AZ15" s="17">
        <v>-0.8</v>
      </c>
      <c r="BA15" s="17">
        <v>-2.2999999999999998</v>
      </c>
      <c r="BB15" s="17">
        <v>1.2</v>
      </c>
      <c r="BC15" s="17">
        <v>0</v>
      </c>
      <c r="BD15" s="17">
        <v>18.8</v>
      </c>
      <c r="BE15" s="17"/>
      <c r="BF15" s="17"/>
      <c r="BG15" s="17">
        <v>-1.4</v>
      </c>
      <c r="BH15" s="17"/>
      <c r="BI15" s="17"/>
      <c r="BJ15" s="17">
        <v>0</v>
      </c>
      <c r="BK15" s="17"/>
      <c r="BL15" s="17"/>
      <c r="BM15" s="17"/>
      <c r="BN15" s="17">
        <v>11</v>
      </c>
      <c r="BO15" s="17">
        <v>0</v>
      </c>
      <c r="BP15" s="17">
        <v>0</v>
      </c>
      <c r="BQ15" s="17">
        <v>0</v>
      </c>
      <c r="BR15" s="17"/>
      <c r="BS15" s="17">
        <v>0</v>
      </c>
      <c r="BT15" s="17"/>
      <c r="BU15" s="17"/>
      <c r="BV15" s="17"/>
      <c r="BW15" s="17"/>
      <c r="BX15" s="17">
        <v>0</v>
      </c>
      <c r="BY15" s="17"/>
      <c r="BZ15" s="17"/>
      <c r="CA15" s="17">
        <v>-0.3</v>
      </c>
      <c r="CB15" s="17">
        <v>16.600000000000001</v>
      </c>
      <c r="CC15" s="17">
        <v>18.2</v>
      </c>
      <c r="CD15" s="17">
        <v>3.1</v>
      </c>
      <c r="CE15" s="17">
        <v>4.2</v>
      </c>
      <c r="CF15" s="17"/>
      <c r="CG15" s="17"/>
      <c r="CH15" s="17">
        <v>0</v>
      </c>
      <c r="CI15" s="17">
        <v>0</v>
      </c>
      <c r="CJ15" s="17">
        <v>-1.3</v>
      </c>
      <c r="CK15" s="17">
        <v>1.2</v>
      </c>
      <c r="CL15" s="17">
        <v>-33.299999999999997</v>
      </c>
      <c r="CM15" s="17">
        <v>0</v>
      </c>
      <c r="CN15" s="17"/>
      <c r="CO15" s="17"/>
      <c r="CP15" s="17"/>
      <c r="CQ15" s="17"/>
      <c r="CR15" s="17">
        <v>-14.1</v>
      </c>
      <c r="CS15" s="17">
        <v>-18.2</v>
      </c>
      <c r="CT15" s="17">
        <v>-2.2000000000000002</v>
      </c>
      <c r="CU15" s="17">
        <v>0.6</v>
      </c>
      <c r="CV15" s="17">
        <v>1.4</v>
      </c>
      <c r="CW15" s="17"/>
      <c r="CX15" s="17">
        <v>-5.3</v>
      </c>
      <c r="CY15" s="17">
        <v>0</v>
      </c>
      <c r="CZ15" s="17">
        <v>-4.9000000000000004</v>
      </c>
      <c r="DA15" s="17"/>
      <c r="DB15" s="17">
        <v>0</v>
      </c>
      <c r="DC15" s="17">
        <v>0</v>
      </c>
      <c r="DD15" s="17">
        <v>-0.7</v>
      </c>
      <c r="DE15" s="17">
        <v>0</v>
      </c>
      <c r="DF15" s="17"/>
      <c r="DG15" s="17">
        <v>0</v>
      </c>
      <c r="DH15" s="17">
        <v>0.7</v>
      </c>
      <c r="DI15" s="17">
        <v>0.2</v>
      </c>
      <c r="DJ15" s="17">
        <v>-0.9</v>
      </c>
      <c r="DK15" s="17">
        <v>0.3</v>
      </c>
      <c r="DL15" s="17">
        <v>0.6</v>
      </c>
      <c r="DM15" s="17"/>
      <c r="DN15" s="17"/>
      <c r="DO15" s="17">
        <v>0</v>
      </c>
      <c r="DP15" s="17">
        <v>-5.9</v>
      </c>
      <c r="DQ15" s="17">
        <v>0.5</v>
      </c>
      <c r="DR15" s="17">
        <v>0</v>
      </c>
      <c r="DS15" s="17">
        <v>0.1</v>
      </c>
      <c r="DT15" s="17">
        <v>0.4</v>
      </c>
      <c r="DU15" s="17">
        <v>0.6</v>
      </c>
      <c r="DV15" s="17">
        <v>0</v>
      </c>
      <c r="DW15" s="17"/>
      <c r="DX15" s="17">
        <v>-4.4000000000000004</v>
      </c>
      <c r="DY15" s="17">
        <v>0.5</v>
      </c>
      <c r="DZ15" s="17">
        <v>3.1</v>
      </c>
      <c r="EA15" s="17">
        <v>2.9</v>
      </c>
      <c r="EB15" s="17"/>
      <c r="EC15" s="17"/>
      <c r="ED15" s="17">
        <v>0</v>
      </c>
      <c r="EE15" s="17">
        <v>-2.9</v>
      </c>
      <c r="EF15" s="17">
        <v>-4.5999999999999996</v>
      </c>
      <c r="EG15" s="17">
        <v>-0.3</v>
      </c>
      <c r="EH15" s="17">
        <v>-0.3</v>
      </c>
      <c r="EI15" s="17"/>
      <c r="EJ15" s="17">
        <v>2.7</v>
      </c>
      <c r="EK15" s="17">
        <v>-0.1</v>
      </c>
      <c r="EL15" s="17">
        <v>1.1000000000000001</v>
      </c>
      <c r="EM15" s="17">
        <v>0.2</v>
      </c>
      <c r="EN15" s="17">
        <v>0.2</v>
      </c>
      <c r="EO15" s="17">
        <v>0.2</v>
      </c>
      <c r="EP15" s="17">
        <v>-5.6</v>
      </c>
      <c r="EQ15" s="17">
        <v>0</v>
      </c>
      <c r="ER15" s="17">
        <v>0</v>
      </c>
      <c r="ES15" s="17">
        <v>0</v>
      </c>
      <c r="ET15" s="17"/>
      <c r="EU15" s="17">
        <v>4.7</v>
      </c>
      <c r="EV15" s="17">
        <v>-1.2</v>
      </c>
      <c r="EW15" s="17">
        <v>0</v>
      </c>
      <c r="EX15" s="17">
        <v>1.8</v>
      </c>
      <c r="EY15" s="17">
        <v>0.8</v>
      </c>
      <c r="EZ15" s="17">
        <v>0.8</v>
      </c>
      <c r="FA15" s="17">
        <v>0.5</v>
      </c>
      <c r="FB15" s="17">
        <v>0</v>
      </c>
      <c r="FC15" s="17">
        <v>0.4</v>
      </c>
      <c r="FD15" s="17">
        <v>1.3</v>
      </c>
      <c r="FE15" s="17">
        <v>1.1000000000000001</v>
      </c>
      <c r="FF15" s="17">
        <v>1.9</v>
      </c>
      <c r="FG15" s="17">
        <v>7.4</v>
      </c>
      <c r="FH15" s="17">
        <v>0.3</v>
      </c>
      <c r="FI15" s="17">
        <v>0.9</v>
      </c>
      <c r="FJ15" s="17">
        <v>0.9</v>
      </c>
      <c r="FK15" s="17">
        <v>1.8</v>
      </c>
      <c r="FL15" s="17">
        <v>4.3</v>
      </c>
      <c r="FM15" s="17">
        <v>10.65</v>
      </c>
      <c r="FN15" s="17">
        <v>149.85</v>
      </c>
      <c r="FO15" s="15"/>
      <c r="FP15" s="17">
        <v>2.2000000000000002</v>
      </c>
      <c r="FQ15" s="17">
        <v>0.59</v>
      </c>
      <c r="FR15" s="17">
        <v>2.4220000000000002</v>
      </c>
      <c r="FS15" s="17">
        <v>1.7</v>
      </c>
      <c r="FT15" s="17">
        <v>1.2284299999999999</v>
      </c>
      <c r="FU15" s="17">
        <v>0.13370000000000001</v>
      </c>
      <c r="FV15" s="17">
        <v>-0.9</v>
      </c>
      <c r="FW15" s="17">
        <v>0.2</v>
      </c>
      <c r="FX15" s="17">
        <v>7.5741300000000003</v>
      </c>
    </row>
    <row r="16" spans="1:180" ht="24" customHeight="1" x14ac:dyDescent="0.3">
      <c r="A16" s="16" t="s">
        <v>58</v>
      </c>
      <c r="B16" s="16" t="s">
        <v>796</v>
      </c>
      <c r="C16" s="17">
        <v>31.4</v>
      </c>
      <c r="D16" s="17">
        <v>9.6</v>
      </c>
      <c r="E16" s="17">
        <v>9.5</v>
      </c>
      <c r="F16" s="17"/>
      <c r="G16" s="17"/>
      <c r="H16" s="17">
        <v>-11.2</v>
      </c>
      <c r="I16" s="17">
        <v>-2.1</v>
      </c>
      <c r="J16" s="17"/>
      <c r="K16" s="17"/>
      <c r="L16" s="17">
        <v>-27.7</v>
      </c>
      <c r="M16" s="17">
        <v>-46.7</v>
      </c>
      <c r="N16" s="17">
        <v>-11.3</v>
      </c>
      <c r="O16" s="17">
        <v>24.1</v>
      </c>
      <c r="P16" s="17">
        <v>-27.3</v>
      </c>
      <c r="Q16" s="17">
        <v>-10</v>
      </c>
      <c r="R16" s="17">
        <v>74.2</v>
      </c>
      <c r="S16" s="17">
        <v>0</v>
      </c>
      <c r="T16" s="17"/>
      <c r="U16" s="17"/>
      <c r="V16" s="17"/>
      <c r="W16" s="17"/>
      <c r="X16" s="17">
        <v>-0.3</v>
      </c>
      <c r="Y16" s="17">
        <v>1.3</v>
      </c>
      <c r="Z16" s="17">
        <v>1.2</v>
      </c>
      <c r="AA16" s="17">
        <v>0</v>
      </c>
      <c r="AB16" s="17">
        <v>-3.4</v>
      </c>
      <c r="AC16" s="17"/>
      <c r="AD16" s="17">
        <v>0.4</v>
      </c>
      <c r="AE16" s="17"/>
      <c r="AF16" s="17"/>
      <c r="AG16" s="17"/>
      <c r="AH16" s="17"/>
      <c r="AI16" s="17">
        <v>13.3</v>
      </c>
      <c r="AJ16" s="17">
        <v>11.4</v>
      </c>
      <c r="AK16" s="17"/>
      <c r="AL16" s="17"/>
      <c r="AM16" s="17"/>
      <c r="AN16" s="17">
        <v>-1.3</v>
      </c>
      <c r="AO16" s="17">
        <v>47</v>
      </c>
      <c r="AP16" s="17">
        <v>7.7</v>
      </c>
      <c r="AQ16" s="17">
        <v>33.200000000000003</v>
      </c>
      <c r="AR16" s="17">
        <v>6</v>
      </c>
      <c r="AS16" s="17">
        <v>0.5</v>
      </c>
      <c r="AT16" s="17">
        <v>2.6</v>
      </c>
      <c r="AU16" s="17">
        <v>1</v>
      </c>
      <c r="AV16" s="17"/>
      <c r="AW16" s="17"/>
      <c r="AX16" s="17"/>
      <c r="AY16" s="17">
        <v>10.7</v>
      </c>
      <c r="AZ16" s="17">
        <v>-1.7</v>
      </c>
      <c r="BA16" s="17">
        <v>-2.8</v>
      </c>
      <c r="BB16" s="17">
        <v>1.2</v>
      </c>
      <c r="BC16" s="17">
        <v>0.2</v>
      </c>
      <c r="BD16" s="17">
        <v>18.2</v>
      </c>
      <c r="BE16" s="17"/>
      <c r="BF16" s="17"/>
      <c r="BG16" s="17">
        <v>-0.7</v>
      </c>
      <c r="BH16" s="17"/>
      <c r="BI16" s="17"/>
      <c r="BJ16" s="17">
        <v>0</v>
      </c>
      <c r="BK16" s="17"/>
      <c r="BL16" s="17"/>
      <c r="BM16" s="17"/>
      <c r="BN16" s="17">
        <v>11.9</v>
      </c>
      <c r="BO16" s="17">
        <v>0</v>
      </c>
      <c r="BP16" s="17">
        <v>0</v>
      </c>
      <c r="BQ16" s="17">
        <v>0</v>
      </c>
      <c r="BR16" s="17"/>
      <c r="BS16" s="17">
        <v>0</v>
      </c>
      <c r="BT16" s="17"/>
      <c r="BU16" s="17"/>
      <c r="BV16" s="17"/>
      <c r="BW16" s="17"/>
      <c r="BX16" s="17">
        <v>0</v>
      </c>
      <c r="BY16" s="17"/>
      <c r="BZ16" s="17"/>
      <c r="CA16" s="17">
        <v>-0.3</v>
      </c>
      <c r="CB16" s="17">
        <v>18.3</v>
      </c>
      <c r="CC16" s="17">
        <v>16.7</v>
      </c>
      <c r="CD16" s="17">
        <v>1.9</v>
      </c>
      <c r="CE16" s="17">
        <v>4.2</v>
      </c>
      <c r="CF16" s="17"/>
      <c r="CG16" s="17"/>
      <c r="CH16" s="17">
        <v>0</v>
      </c>
      <c r="CI16" s="17">
        <v>0</v>
      </c>
      <c r="CJ16" s="17">
        <v>-4</v>
      </c>
      <c r="CK16" s="17">
        <v>-1</v>
      </c>
      <c r="CL16" s="17">
        <v>-33.200000000000003</v>
      </c>
      <c r="CM16" s="17">
        <v>0</v>
      </c>
      <c r="CN16" s="17"/>
      <c r="CO16" s="17"/>
      <c r="CP16" s="17"/>
      <c r="CQ16" s="17"/>
      <c r="CR16" s="17">
        <v>-13.6</v>
      </c>
      <c r="CS16" s="17">
        <v>-18</v>
      </c>
      <c r="CT16" s="17">
        <v>-2.2000000000000002</v>
      </c>
      <c r="CU16" s="17">
        <v>0.6</v>
      </c>
      <c r="CV16" s="17">
        <v>1.4</v>
      </c>
      <c r="CW16" s="17"/>
      <c r="CX16" s="17">
        <v>-5.3</v>
      </c>
      <c r="CY16" s="17">
        <v>0</v>
      </c>
      <c r="CZ16" s="17">
        <v>-4.9000000000000004</v>
      </c>
      <c r="DA16" s="17"/>
      <c r="DB16" s="17">
        <v>0.1</v>
      </c>
      <c r="DC16" s="17">
        <v>-0.1</v>
      </c>
      <c r="DD16" s="17">
        <v>-0.8</v>
      </c>
      <c r="DE16" s="17">
        <v>0</v>
      </c>
      <c r="DF16" s="17"/>
      <c r="DG16" s="17">
        <v>0</v>
      </c>
      <c r="DH16" s="17">
        <v>0.7</v>
      </c>
      <c r="DI16" s="17">
        <v>0.2</v>
      </c>
      <c r="DJ16" s="17">
        <v>-1.1000000000000001</v>
      </c>
      <c r="DK16" s="17">
        <v>0.3</v>
      </c>
      <c r="DL16" s="17">
        <v>0.5</v>
      </c>
      <c r="DM16" s="17"/>
      <c r="DN16" s="17"/>
      <c r="DO16" s="17">
        <v>0</v>
      </c>
      <c r="DP16" s="17">
        <v>-6.3</v>
      </c>
      <c r="DQ16" s="17">
        <v>0.1</v>
      </c>
      <c r="DR16" s="17">
        <v>0</v>
      </c>
      <c r="DS16" s="17">
        <v>0</v>
      </c>
      <c r="DT16" s="17">
        <v>0.4</v>
      </c>
      <c r="DU16" s="17">
        <v>0.6</v>
      </c>
      <c r="DV16" s="17">
        <v>0.1</v>
      </c>
      <c r="DW16" s="17"/>
      <c r="DX16" s="17">
        <v>-4.4000000000000004</v>
      </c>
      <c r="DY16" s="17">
        <v>0.4</v>
      </c>
      <c r="DZ16" s="17">
        <v>3.3</v>
      </c>
      <c r="EA16" s="17">
        <v>2.9</v>
      </c>
      <c r="EB16" s="17"/>
      <c r="EC16" s="17"/>
      <c r="ED16" s="17">
        <v>0</v>
      </c>
      <c r="EE16" s="17">
        <v>-3.8</v>
      </c>
      <c r="EF16" s="17">
        <v>-5.3</v>
      </c>
      <c r="EG16" s="17">
        <v>-0.5</v>
      </c>
      <c r="EH16" s="17">
        <v>0</v>
      </c>
      <c r="EI16" s="17"/>
      <c r="EJ16" s="17">
        <v>2.7</v>
      </c>
      <c r="EK16" s="17">
        <v>-0.1</v>
      </c>
      <c r="EL16" s="17">
        <v>1.1000000000000001</v>
      </c>
      <c r="EM16" s="17">
        <v>0.2</v>
      </c>
      <c r="EN16" s="17">
        <v>0.2</v>
      </c>
      <c r="EO16" s="17">
        <v>0.2</v>
      </c>
      <c r="EP16" s="17">
        <v>-5.6</v>
      </c>
      <c r="EQ16" s="17">
        <v>0</v>
      </c>
      <c r="ER16" s="17">
        <v>0</v>
      </c>
      <c r="ES16" s="17">
        <v>0</v>
      </c>
      <c r="ET16" s="17"/>
      <c r="EU16" s="17">
        <v>4.5999999999999996</v>
      </c>
      <c r="EV16" s="17">
        <v>-1.4</v>
      </c>
      <c r="EW16" s="17">
        <v>0</v>
      </c>
      <c r="EX16" s="17">
        <v>1.8</v>
      </c>
      <c r="EY16" s="17">
        <v>0.8</v>
      </c>
      <c r="EZ16" s="17">
        <v>0.8</v>
      </c>
      <c r="FA16" s="17">
        <v>0.5</v>
      </c>
      <c r="FB16" s="17">
        <v>0</v>
      </c>
      <c r="FC16" s="17">
        <v>0.4</v>
      </c>
      <c r="FD16" s="17">
        <v>1.4</v>
      </c>
      <c r="FE16" s="17">
        <v>1.1000000000000001</v>
      </c>
      <c r="FF16" s="17">
        <v>1.9</v>
      </c>
      <c r="FG16" s="17">
        <v>7.2</v>
      </c>
      <c r="FH16" s="17">
        <v>0.4</v>
      </c>
      <c r="FI16" s="17">
        <v>1</v>
      </c>
      <c r="FJ16" s="17">
        <v>1</v>
      </c>
      <c r="FK16" s="17">
        <v>1.9</v>
      </c>
      <c r="FL16" s="17">
        <v>4.3</v>
      </c>
      <c r="FM16" s="17">
        <v>10.96</v>
      </c>
      <c r="FN16" s="17">
        <v>155.36000000000001</v>
      </c>
      <c r="FO16" s="15"/>
      <c r="FP16" s="17">
        <v>2.2000000000000002</v>
      </c>
      <c r="FQ16" s="17">
        <v>0.46500000000000002</v>
      </c>
      <c r="FR16" s="17">
        <v>2.3359999999999999</v>
      </c>
      <c r="FS16" s="17">
        <v>1.8</v>
      </c>
      <c r="FT16" s="17">
        <v>1.2370399999999999</v>
      </c>
      <c r="FU16" s="17">
        <v>0.15981000000000001</v>
      </c>
      <c r="FV16" s="17">
        <v>-0.6</v>
      </c>
      <c r="FW16" s="17">
        <v>0.2</v>
      </c>
      <c r="FX16" s="17">
        <v>7.7978500000000004</v>
      </c>
    </row>
    <row r="17" spans="1:180" ht="24" customHeight="1" x14ac:dyDescent="0.3">
      <c r="A17" s="16" t="s">
        <v>58</v>
      </c>
      <c r="B17" s="16" t="s">
        <v>797</v>
      </c>
      <c r="C17" s="17">
        <v>27.3</v>
      </c>
      <c r="D17" s="17">
        <v>0.5</v>
      </c>
      <c r="E17" s="17">
        <v>7.6</v>
      </c>
      <c r="F17" s="17"/>
      <c r="G17" s="17"/>
      <c r="H17" s="17">
        <v>-12.7</v>
      </c>
      <c r="I17" s="17">
        <v>-17.2</v>
      </c>
      <c r="J17" s="17"/>
      <c r="K17" s="17"/>
      <c r="L17" s="17">
        <v>-30.7</v>
      </c>
      <c r="M17" s="17">
        <v>-49.9</v>
      </c>
      <c r="N17" s="17">
        <v>-13.5</v>
      </c>
      <c r="O17" s="17">
        <v>22.6</v>
      </c>
      <c r="P17" s="17">
        <v>-30.9</v>
      </c>
      <c r="Q17" s="17">
        <v>-12.5</v>
      </c>
      <c r="R17" s="17">
        <v>71.400000000000006</v>
      </c>
      <c r="S17" s="17">
        <v>-0.2</v>
      </c>
      <c r="T17" s="17"/>
      <c r="U17" s="17"/>
      <c r="V17" s="17"/>
      <c r="W17" s="17"/>
      <c r="X17" s="17">
        <v>-3.1</v>
      </c>
      <c r="Y17" s="17">
        <v>0.9</v>
      </c>
      <c r="Z17" s="17">
        <v>0.8</v>
      </c>
      <c r="AA17" s="17">
        <v>0</v>
      </c>
      <c r="AB17" s="17">
        <v>-3.4</v>
      </c>
      <c r="AC17" s="17"/>
      <c r="AD17" s="17">
        <v>0</v>
      </c>
      <c r="AE17" s="17"/>
      <c r="AF17" s="17"/>
      <c r="AG17" s="17"/>
      <c r="AH17" s="17"/>
      <c r="AI17" s="17">
        <v>11.4</v>
      </c>
      <c r="AJ17" s="17">
        <v>11.7</v>
      </c>
      <c r="AK17" s="17"/>
      <c r="AL17" s="17"/>
      <c r="AM17" s="17"/>
      <c r="AN17" s="17">
        <v>-1.3</v>
      </c>
      <c r="AO17" s="17">
        <v>46.4</v>
      </c>
      <c r="AP17" s="17">
        <v>7.8</v>
      </c>
      <c r="AQ17" s="17">
        <v>33.6</v>
      </c>
      <c r="AR17" s="17">
        <v>6</v>
      </c>
      <c r="AS17" s="17">
        <v>0.5</v>
      </c>
      <c r="AT17" s="17">
        <v>2.6</v>
      </c>
      <c r="AU17" s="17">
        <v>0.6</v>
      </c>
      <c r="AV17" s="17"/>
      <c r="AW17" s="17"/>
      <c r="AX17" s="17"/>
      <c r="AY17" s="17">
        <v>8.6</v>
      </c>
      <c r="AZ17" s="17">
        <v>-3.1</v>
      </c>
      <c r="BA17" s="17">
        <v>-3.9</v>
      </c>
      <c r="BB17" s="17">
        <v>1.2</v>
      </c>
      <c r="BC17" s="17">
        <v>0</v>
      </c>
      <c r="BD17" s="17">
        <v>15.6</v>
      </c>
      <c r="BE17" s="17"/>
      <c r="BF17" s="17"/>
      <c r="BG17" s="17">
        <v>-1.8</v>
      </c>
      <c r="BH17" s="17"/>
      <c r="BI17" s="17"/>
      <c r="BJ17" s="17">
        <v>0</v>
      </c>
      <c r="BK17" s="17"/>
      <c r="BL17" s="17"/>
      <c r="BM17" s="17"/>
      <c r="BN17" s="17">
        <v>9.5</v>
      </c>
      <c r="BO17" s="17">
        <v>0</v>
      </c>
      <c r="BP17" s="17">
        <v>0</v>
      </c>
      <c r="BQ17" s="17">
        <v>0</v>
      </c>
      <c r="BR17" s="17"/>
      <c r="BS17" s="17">
        <v>0</v>
      </c>
      <c r="BT17" s="17"/>
      <c r="BU17" s="17"/>
      <c r="BV17" s="17"/>
      <c r="BW17" s="17"/>
      <c r="BX17" s="17">
        <v>0</v>
      </c>
      <c r="BY17" s="17"/>
      <c r="BZ17" s="17"/>
      <c r="CA17" s="17">
        <v>-0.2</v>
      </c>
      <c r="CB17" s="17">
        <v>18.899999999999999</v>
      </c>
      <c r="CC17" s="17">
        <v>18.100000000000001</v>
      </c>
      <c r="CD17" s="17">
        <v>3</v>
      </c>
      <c r="CE17" s="17">
        <v>4.2</v>
      </c>
      <c r="CF17" s="17"/>
      <c r="CG17" s="17"/>
      <c r="CH17" s="17">
        <v>0</v>
      </c>
      <c r="CI17" s="17">
        <v>0</v>
      </c>
      <c r="CJ17" s="17">
        <v>-7.2</v>
      </c>
      <c r="CK17" s="17">
        <v>-4.3</v>
      </c>
      <c r="CL17" s="17">
        <v>-37.9</v>
      </c>
      <c r="CM17" s="17">
        <v>0</v>
      </c>
      <c r="CN17" s="17"/>
      <c r="CO17" s="17"/>
      <c r="CP17" s="17"/>
      <c r="CQ17" s="17"/>
      <c r="CR17" s="17">
        <v>-15.1</v>
      </c>
      <c r="CS17" s="17">
        <v>-18.8</v>
      </c>
      <c r="CT17" s="17">
        <v>-1.9</v>
      </c>
      <c r="CU17" s="17">
        <v>0.6</v>
      </c>
      <c r="CV17" s="17">
        <v>1.4</v>
      </c>
      <c r="CW17" s="17"/>
      <c r="CX17" s="17">
        <v>-5.4</v>
      </c>
      <c r="CY17" s="17">
        <v>0</v>
      </c>
      <c r="CZ17" s="17">
        <v>-5</v>
      </c>
      <c r="DA17" s="17"/>
      <c r="DB17" s="17">
        <v>0.1</v>
      </c>
      <c r="DC17" s="17">
        <v>-0.1</v>
      </c>
      <c r="DD17" s="17">
        <v>-0.8</v>
      </c>
      <c r="DE17" s="17">
        <v>0</v>
      </c>
      <c r="DF17" s="17"/>
      <c r="DG17" s="17">
        <v>0</v>
      </c>
      <c r="DH17" s="17">
        <v>0.8</v>
      </c>
      <c r="DI17" s="17">
        <v>0.2</v>
      </c>
      <c r="DJ17" s="17">
        <v>-1</v>
      </c>
      <c r="DK17" s="17">
        <v>0.3</v>
      </c>
      <c r="DL17" s="17">
        <v>0.5</v>
      </c>
      <c r="DM17" s="17"/>
      <c r="DN17" s="17"/>
      <c r="DO17" s="17">
        <v>0</v>
      </c>
      <c r="DP17" s="17">
        <v>-6.1</v>
      </c>
      <c r="DQ17" s="17">
        <v>-0.7</v>
      </c>
      <c r="DR17" s="17">
        <v>0</v>
      </c>
      <c r="DS17" s="17">
        <v>0.2</v>
      </c>
      <c r="DT17" s="17">
        <v>0.4</v>
      </c>
      <c r="DU17" s="17">
        <v>0.6</v>
      </c>
      <c r="DV17" s="17">
        <v>0</v>
      </c>
      <c r="DW17" s="17"/>
      <c r="DX17" s="17">
        <v>-4.4000000000000004</v>
      </c>
      <c r="DY17" s="17">
        <v>0.5</v>
      </c>
      <c r="DZ17" s="17">
        <v>3.2</v>
      </c>
      <c r="EA17" s="17">
        <v>2.8</v>
      </c>
      <c r="EB17" s="17"/>
      <c r="EC17" s="17"/>
      <c r="ED17" s="17">
        <v>0</v>
      </c>
      <c r="EE17" s="17">
        <v>-5.4</v>
      </c>
      <c r="EF17" s="17">
        <v>-6.1</v>
      </c>
      <c r="EG17" s="17">
        <v>-0.8</v>
      </c>
      <c r="EH17" s="17">
        <v>0</v>
      </c>
      <c r="EI17" s="17"/>
      <c r="EJ17" s="17">
        <v>2.7</v>
      </c>
      <c r="EK17" s="17">
        <v>-0.1</v>
      </c>
      <c r="EL17" s="17">
        <v>1.1000000000000001</v>
      </c>
      <c r="EM17" s="17">
        <v>0.2</v>
      </c>
      <c r="EN17" s="17">
        <v>0.2</v>
      </c>
      <c r="EO17" s="17">
        <v>0.2</v>
      </c>
      <c r="EP17" s="17">
        <v>-5.7</v>
      </c>
      <c r="EQ17" s="17">
        <v>0</v>
      </c>
      <c r="ER17" s="17">
        <v>0</v>
      </c>
      <c r="ES17" s="17">
        <v>0</v>
      </c>
      <c r="ET17" s="17"/>
      <c r="EU17" s="17">
        <v>4.5999999999999996</v>
      </c>
      <c r="EV17" s="17">
        <v>-1.5</v>
      </c>
      <c r="EW17" s="17">
        <v>0</v>
      </c>
      <c r="EX17" s="17">
        <v>1.8</v>
      </c>
      <c r="EY17" s="17">
        <v>0.8</v>
      </c>
      <c r="EZ17" s="17">
        <v>0.8</v>
      </c>
      <c r="FA17" s="17">
        <v>0.5</v>
      </c>
      <c r="FB17" s="17">
        <v>0</v>
      </c>
      <c r="FC17" s="17">
        <v>0.4</v>
      </c>
      <c r="FD17" s="17">
        <v>1.3</v>
      </c>
      <c r="FE17" s="17">
        <v>1.1000000000000001</v>
      </c>
      <c r="FF17" s="17">
        <v>1.9</v>
      </c>
      <c r="FG17" s="17">
        <v>6.9</v>
      </c>
      <c r="FH17" s="17">
        <v>0.5</v>
      </c>
      <c r="FI17" s="17">
        <v>2.1</v>
      </c>
      <c r="FJ17" s="17">
        <v>0.9</v>
      </c>
      <c r="FK17" s="17">
        <v>1.9</v>
      </c>
      <c r="FL17" s="17">
        <v>4.3</v>
      </c>
      <c r="FM17" s="17">
        <v>10.11</v>
      </c>
      <c r="FN17" s="17">
        <v>74.010000000000005</v>
      </c>
      <c r="FO17" s="15"/>
      <c r="FP17" s="17">
        <v>2.2000000000000002</v>
      </c>
      <c r="FQ17" s="17">
        <v>0.39500000000000002</v>
      </c>
      <c r="FR17" s="17">
        <v>2.2879999999999998</v>
      </c>
      <c r="FS17" s="17">
        <v>1.7</v>
      </c>
      <c r="FT17" s="17">
        <v>1.2392000000000001</v>
      </c>
      <c r="FU17" s="17">
        <v>0.14807000000000001</v>
      </c>
      <c r="FV17" s="17">
        <v>-0.6</v>
      </c>
      <c r="FW17" s="17">
        <v>0.2</v>
      </c>
      <c r="FX17" s="17">
        <v>7.5702699999999998</v>
      </c>
    </row>
    <row r="18" spans="1:180" ht="24" customHeight="1" x14ac:dyDescent="0.3">
      <c r="A18" s="18" t="s">
        <v>58</v>
      </c>
      <c r="B18" s="18" t="s">
        <v>798</v>
      </c>
      <c r="C18" s="19">
        <v>34.4</v>
      </c>
      <c r="D18" s="19">
        <v>4.4000000000000004</v>
      </c>
      <c r="E18" s="19">
        <v>8.8000000000000007</v>
      </c>
      <c r="F18" s="19"/>
      <c r="G18" s="19"/>
      <c r="H18" s="19">
        <v>-11.4</v>
      </c>
      <c r="I18" s="19">
        <v>2.9</v>
      </c>
      <c r="J18" s="19"/>
      <c r="K18" s="19"/>
      <c r="L18" s="19">
        <v>-35.299999999999997</v>
      </c>
      <c r="M18" s="19">
        <v>-51.6</v>
      </c>
      <c r="N18" s="19">
        <v>-15.6</v>
      </c>
      <c r="O18" s="19">
        <v>15.3</v>
      </c>
      <c r="P18" s="19">
        <v>-5.2</v>
      </c>
      <c r="Q18" s="19">
        <v>-14.5</v>
      </c>
      <c r="R18" s="19">
        <v>71</v>
      </c>
      <c r="S18" s="19">
        <v>0.2</v>
      </c>
      <c r="T18" s="19"/>
      <c r="U18" s="19"/>
      <c r="V18" s="19"/>
      <c r="W18" s="19"/>
      <c r="X18" s="19">
        <v>0.6</v>
      </c>
      <c r="Y18" s="19">
        <v>1.1000000000000001</v>
      </c>
      <c r="Z18" s="19">
        <v>1</v>
      </c>
      <c r="AA18" s="19">
        <v>0</v>
      </c>
      <c r="AB18" s="19">
        <v>-3.4</v>
      </c>
      <c r="AC18" s="19"/>
      <c r="AD18" s="19">
        <v>0.1</v>
      </c>
      <c r="AE18" s="19"/>
      <c r="AF18" s="19"/>
      <c r="AG18" s="19"/>
      <c r="AH18" s="19"/>
      <c r="AI18" s="19">
        <v>13</v>
      </c>
      <c r="AJ18" s="19">
        <v>10.5</v>
      </c>
      <c r="AK18" s="19"/>
      <c r="AL18" s="19"/>
      <c r="AM18" s="19"/>
      <c r="AN18" s="19">
        <v>-1.4</v>
      </c>
      <c r="AO18" s="19">
        <v>45.7</v>
      </c>
      <c r="AP18" s="19">
        <v>7.5</v>
      </c>
      <c r="AQ18" s="19">
        <v>33.200000000000003</v>
      </c>
      <c r="AR18" s="19">
        <v>5.8</v>
      </c>
      <c r="AS18" s="19">
        <v>0.6</v>
      </c>
      <c r="AT18" s="19">
        <v>2.6</v>
      </c>
      <c r="AU18" s="19">
        <v>1.7</v>
      </c>
      <c r="AV18" s="19"/>
      <c r="AW18" s="19"/>
      <c r="AX18" s="19"/>
      <c r="AY18" s="19">
        <v>12.2</v>
      </c>
      <c r="AZ18" s="19">
        <v>0.2</v>
      </c>
      <c r="BA18" s="19">
        <v>-2.1</v>
      </c>
      <c r="BB18" s="19">
        <v>1.2</v>
      </c>
      <c r="BC18" s="19">
        <v>0</v>
      </c>
      <c r="BD18" s="19">
        <v>22.4</v>
      </c>
      <c r="BE18" s="19"/>
      <c r="BF18" s="19"/>
      <c r="BG18" s="19">
        <v>0</v>
      </c>
      <c r="BH18" s="19"/>
      <c r="BI18" s="19"/>
      <c r="BJ18" s="19">
        <v>0</v>
      </c>
      <c r="BK18" s="19"/>
      <c r="BL18" s="19"/>
      <c r="BM18" s="19"/>
      <c r="BN18" s="19">
        <v>11.1</v>
      </c>
      <c r="BO18" s="19">
        <v>0</v>
      </c>
      <c r="BP18" s="19">
        <v>0</v>
      </c>
      <c r="BQ18" s="19">
        <v>0</v>
      </c>
      <c r="BR18" s="19"/>
      <c r="BS18" s="19">
        <v>0</v>
      </c>
      <c r="BT18" s="19"/>
      <c r="BU18" s="19"/>
      <c r="BV18" s="19"/>
      <c r="BW18" s="19"/>
      <c r="BX18" s="19">
        <v>0</v>
      </c>
      <c r="BY18" s="19"/>
      <c r="BZ18" s="19"/>
      <c r="CA18" s="19">
        <v>-0.3</v>
      </c>
      <c r="CB18" s="19">
        <v>17.600000000000001</v>
      </c>
      <c r="CC18" s="19">
        <v>16.399999999999999</v>
      </c>
      <c r="CD18" s="19">
        <v>1.7</v>
      </c>
      <c r="CE18" s="19">
        <v>4.2</v>
      </c>
      <c r="CF18" s="19"/>
      <c r="CG18" s="19"/>
      <c r="CH18" s="19">
        <v>0</v>
      </c>
      <c r="CI18" s="19">
        <v>0</v>
      </c>
      <c r="CJ18" s="19">
        <v>-9</v>
      </c>
      <c r="CK18" s="19">
        <v>-5.9</v>
      </c>
      <c r="CL18" s="19">
        <v>-40.299999999999997</v>
      </c>
      <c r="CM18" s="19">
        <v>0</v>
      </c>
      <c r="CN18" s="19"/>
      <c r="CO18" s="19"/>
      <c r="CP18" s="19"/>
      <c r="CQ18" s="19"/>
      <c r="CR18" s="19">
        <v>-17.399999999999999</v>
      </c>
      <c r="CS18" s="19">
        <v>-20.2</v>
      </c>
      <c r="CT18" s="19">
        <v>-2.2000000000000002</v>
      </c>
      <c r="CU18" s="19">
        <v>0.6</v>
      </c>
      <c r="CV18" s="19">
        <v>1.4</v>
      </c>
      <c r="CW18" s="19"/>
      <c r="CX18" s="19">
        <v>-5.4</v>
      </c>
      <c r="CY18" s="19">
        <v>0</v>
      </c>
      <c r="CZ18" s="19">
        <v>-4.9000000000000004</v>
      </c>
      <c r="DA18" s="19"/>
      <c r="DB18" s="19">
        <v>0.1</v>
      </c>
      <c r="DC18" s="19">
        <v>0</v>
      </c>
      <c r="DD18" s="19">
        <v>-0.8</v>
      </c>
      <c r="DE18" s="19">
        <v>0</v>
      </c>
      <c r="DF18" s="19"/>
      <c r="DG18" s="19">
        <v>0</v>
      </c>
      <c r="DH18" s="19">
        <v>0.8</v>
      </c>
      <c r="DI18" s="19">
        <v>0.2</v>
      </c>
      <c r="DJ18" s="19">
        <v>-0.7</v>
      </c>
      <c r="DK18" s="19">
        <v>0.3</v>
      </c>
      <c r="DL18" s="19">
        <v>0.5</v>
      </c>
      <c r="DM18" s="19"/>
      <c r="DN18" s="19"/>
      <c r="DO18" s="19">
        <v>0</v>
      </c>
      <c r="DP18" s="19">
        <v>-5.9</v>
      </c>
      <c r="DQ18" s="19">
        <v>0.1</v>
      </c>
      <c r="DR18" s="19">
        <v>0</v>
      </c>
      <c r="DS18" s="19">
        <v>0.2</v>
      </c>
      <c r="DT18" s="19">
        <v>0.4</v>
      </c>
      <c r="DU18" s="19">
        <v>0.6</v>
      </c>
      <c r="DV18" s="19">
        <v>0</v>
      </c>
      <c r="DW18" s="19"/>
      <c r="DX18" s="19">
        <v>-4.2</v>
      </c>
      <c r="DY18" s="19">
        <v>0.5</v>
      </c>
      <c r="DZ18" s="19">
        <v>3.3</v>
      </c>
      <c r="EA18" s="19">
        <v>2.9</v>
      </c>
      <c r="EB18" s="19"/>
      <c r="EC18" s="19"/>
      <c r="ED18" s="19">
        <v>0</v>
      </c>
      <c r="EE18" s="19">
        <v>-5.9</v>
      </c>
      <c r="EF18" s="19">
        <v>-6.9</v>
      </c>
      <c r="EG18" s="19">
        <v>-0.9</v>
      </c>
      <c r="EH18" s="19">
        <v>-0.6</v>
      </c>
      <c r="EI18" s="19"/>
      <c r="EJ18" s="19">
        <v>2.7</v>
      </c>
      <c r="EK18" s="19">
        <v>-0.1</v>
      </c>
      <c r="EL18" s="19">
        <v>0.6</v>
      </c>
      <c r="EM18" s="19">
        <v>0.2</v>
      </c>
      <c r="EN18" s="19">
        <v>0.2</v>
      </c>
      <c r="EO18" s="19">
        <v>0.2</v>
      </c>
      <c r="EP18" s="19">
        <v>-5.7</v>
      </c>
      <c r="EQ18" s="19">
        <v>0</v>
      </c>
      <c r="ER18" s="19">
        <v>0</v>
      </c>
      <c r="ES18" s="19">
        <v>0</v>
      </c>
      <c r="ET18" s="19"/>
      <c r="EU18" s="19">
        <v>4.7</v>
      </c>
      <c r="EV18" s="19">
        <v>-0.1</v>
      </c>
      <c r="EW18" s="19">
        <v>0</v>
      </c>
      <c r="EX18" s="19">
        <v>1.8</v>
      </c>
      <c r="EY18" s="19">
        <v>0.8</v>
      </c>
      <c r="EZ18" s="19">
        <v>0.8</v>
      </c>
      <c r="FA18" s="19">
        <v>0.5</v>
      </c>
      <c r="FB18" s="19">
        <v>0</v>
      </c>
      <c r="FC18" s="19">
        <v>0.4</v>
      </c>
      <c r="FD18" s="19">
        <v>1.2</v>
      </c>
      <c r="FE18" s="19">
        <v>0.9</v>
      </c>
      <c r="FF18" s="19">
        <v>1.8</v>
      </c>
      <c r="FG18" s="19">
        <v>7</v>
      </c>
      <c r="FH18" s="19">
        <v>0.5</v>
      </c>
      <c r="FI18" s="19">
        <v>2.1</v>
      </c>
      <c r="FJ18" s="19">
        <v>1</v>
      </c>
      <c r="FK18" s="19">
        <v>1.8</v>
      </c>
      <c r="FL18" s="19">
        <v>4.2</v>
      </c>
      <c r="FM18" s="19">
        <v>10.32</v>
      </c>
      <c r="FN18" s="19">
        <v>125.12</v>
      </c>
      <c r="FO18" s="15"/>
      <c r="FP18" s="19">
        <v>2.1</v>
      </c>
      <c r="FQ18" s="19">
        <v>0.26800000000000002</v>
      </c>
      <c r="FR18" s="19">
        <v>2.3439999999999999</v>
      </c>
      <c r="FS18" s="19">
        <v>1.7</v>
      </c>
      <c r="FT18" s="19">
        <v>1.2190000000000001</v>
      </c>
      <c r="FU18" s="19">
        <v>0.15903999999999999</v>
      </c>
      <c r="FV18" s="19">
        <v>-0.9</v>
      </c>
      <c r="FW18" s="19">
        <v>0.2</v>
      </c>
      <c r="FX18" s="19">
        <v>7.0900400000000001</v>
      </c>
    </row>
    <row r="19" spans="1:180" ht="24" customHeight="1" x14ac:dyDescent="0.3">
      <c r="A19" s="13" t="s">
        <v>58</v>
      </c>
      <c r="B19" s="13" t="s">
        <v>799</v>
      </c>
      <c r="C19" s="14">
        <v>29.1</v>
      </c>
      <c r="D19" s="14">
        <v>-14.5</v>
      </c>
      <c r="E19" s="14">
        <v>5.8</v>
      </c>
      <c r="F19" s="14"/>
      <c r="G19" s="14"/>
      <c r="H19" s="14">
        <v>-13.9</v>
      </c>
      <c r="I19" s="14">
        <v>-10.8</v>
      </c>
      <c r="J19" s="14"/>
      <c r="K19" s="14"/>
      <c r="L19" s="14">
        <v>-42.1</v>
      </c>
      <c r="M19" s="14">
        <v>-57.6</v>
      </c>
      <c r="N19" s="14">
        <v>-22.4</v>
      </c>
      <c r="O19" s="14">
        <v>9.4</v>
      </c>
      <c r="P19" s="14">
        <v>-5.9</v>
      </c>
      <c r="Q19" s="14">
        <v>-16</v>
      </c>
      <c r="R19" s="14">
        <v>63.8</v>
      </c>
      <c r="S19" s="14">
        <v>0.1</v>
      </c>
      <c r="T19" s="14"/>
      <c r="U19" s="14"/>
      <c r="V19" s="14"/>
      <c r="W19" s="14"/>
      <c r="X19" s="14">
        <v>-3.6</v>
      </c>
      <c r="Y19" s="14">
        <v>1.3</v>
      </c>
      <c r="Z19" s="14">
        <v>1.1000000000000001</v>
      </c>
      <c r="AA19" s="14">
        <v>0</v>
      </c>
      <c r="AB19" s="14">
        <v>-3.3</v>
      </c>
      <c r="AC19" s="14"/>
      <c r="AD19" s="14">
        <v>0.3</v>
      </c>
      <c r="AE19" s="14"/>
      <c r="AF19" s="14"/>
      <c r="AG19" s="14"/>
      <c r="AH19" s="14"/>
      <c r="AI19" s="14">
        <v>11.8</v>
      </c>
      <c r="AJ19" s="14">
        <v>10.7</v>
      </c>
      <c r="AK19" s="14"/>
      <c r="AL19" s="14"/>
      <c r="AM19" s="14"/>
      <c r="AN19" s="14">
        <v>-1.4</v>
      </c>
      <c r="AO19" s="14">
        <v>44.8</v>
      </c>
      <c r="AP19" s="14">
        <v>7.5</v>
      </c>
      <c r="AQ19" s="14">
        <v>32.5</v>
      </c>
      <c r="AR19" s="14">
        <v>6.2</v>
      </c>
      <c r="AS19" s="14">
        <v>0.5</v>
      </c>
      <c r="AT19" s="14">
        <v>2.6</v>
      </c>
      <c r="AU19" s="14">
        <v>0.1</v>
      </c>
      <c r="AV19" s="14"/>
      <c r="AW19" s="14"/>
      <c r="AX19" s="14"/>
      <c r="AY19" s="14">
        <v>11.1</v>
      </c>
      <c r="AZ19" s="14">
        <v>-2.6</v>
      </c>
      <c r="BA19" s="14">
        <v>-3.1</v>
      </c>
      <c r="BB19" s="14">
        <v>1.2</v>
      </c>
      <c r="BC19" s="14">
        <v>0</v>
      </c>
      <c r="BD19" s="14">
        <v>19.399999999999999</v>
      </c>
      <c r="BE19" s="14"/>
      <c r="BF19" s="14"/>
      <c r="BG19" s="14">
        <v>0</v>
      </c>
      <c r="BH19" s="14"/>
      <c r="BI19" s="14"/>
      <c r="BJ19" s="14">
        <v>0</v>
      </c>
      <c r="BK19" s="14"/>
      <c r="BL19" s="14"/>
      <c r="BM19" s="14"/>
      <c r="BN19" s="14">
        <v>7.9</v>
      </c>
      <c r="BO19" s="14">
        <v>0</v>
      </c>
      <c r="BP19" s="14">
        <v>0</v>
      </c>
      <c r="BQ19" s="14">
        <v>0</v>
      </c>
      <c r="BR19" s="14"/>
      <c r="BS19" s="14">
        <v>0</v>
      </c>
      <c r="BT19" s="14"/>
      <c r="BU19" s="14"/>
      <c r="BV19" s="14"/>
      <c r="BW19" s="14"/>
      <c r="BX19" s="14">
        <v>0</v>
      </c>
      <c r="BY19" s="14"/>
      <c r="BZ19" s="14"/>
      <c r="CA19" s="14">
        <v>-0.2</v>
      </c>
      <c r="CB19" s="14">
        <v>18.2</v>
      </c>
      <c r="CC19" s="14">
        <v>16</v>
      </c>
      <c r="CD19" s="14">
        <v>1.5</v>
      </c>
      <c r="CE19" s="14">
        <v>4.2</v>
      </c>
      <c r="CF19" s="14"/>
      <c r="CG19" s="14"/>
      <c r="CH19" s="14">
        <v>0</v>
      </c>
      <c r="CI19" s="14">
        <v>0</v>
      </c>
      <c r="CJ19" s="14">
        <v>-11.8</v>
      </c>
      <c r="CK19" s="14">
        <v>-8.8000000000000007</v>
      </c>
      <c r="CL19" s="14">
        <v>-44.4</v>
      </c>
      <c r="CM19" s="14">
        <v>0</v>
      </c>
      <c r="CN19" s="14"/>
      <c r="CO19" s="14"/>
      <c r="CP19" s="14"/>
      <c r="CQ19" s="14"/>
      <c r="CR19" s="14">
        <v>-17.7</v>
      </c>
      <c r="CS19" s="14">
        <v>-20.399999999999999</v>
      </c>
      <c r="CT19" s="14">
        <v>-2.2000000000000002</v>
      </c>
      <c r="CU19" s="14">
        <v>0.4</v>
      </c>
      <c r="CV19" s="14">
        <v>1.4</v>
      </c>
      <c r="CW19" s="14"/>
      <c r="CX19" s="14">
        <v>-5.4</v>
      </c>
      <c r="CY19" s="14">
        <v>0</v>
      </c>
      <c r="CZ19" s="14">
        <v>-5.0999999999999996</v>
      </c>
      <c r="DA19" s="14"/>
      <c r="DB19" s="14">
        <v>0.2</v>
      </c>
      <c r="DC19" s="14">
        <v>0</v>
      </c>
      <c r="DD19" s="14">
        <v>-0.8</v>
      </c>
      <c r="DE19" s="14">
        <v>0</v>
      </c>
      <c r="DF19" s="14"/>
      <c r="DG19" s="14">
        <v>0</v>
      </c>
      <c r="DH19" s="14">
        <v>0.7</v>
      </c>
      <c r="DI19" s="14">
        <v>0.2</v>
      </c>
      <c r="DJ19" s="14">
        <v>-0.9</v>
      </c>
      <c r="DK19" s="14">
        <v>0.3</v>
      </c>
      <c r="DL19" s="14">
        <v>0.5</v>
      </c>
      <c r="DM19" s="14"/>
      <c r="DN19" s="14"/>
      <c r="DO19" s="14">
        <v>0</v>
      </c>
      <c r="DP19" s="14">
        <v>-6.2</v>
      </c>
      <c r="DQ19" s="14">
        <v>-0.3</v>
      </c>
      <c r="DR19" s="14">
        <v>0</v>
      </c>
      <c r="DS19" s="14">
        <v>0.2</v>
      </c>
      <c r="DT19" s="14">
        <v>0.3</v>
      </c>
      <c r="DU19" s="14">
        <v>0.6</v>
      </c>
      <c r="DV19" s="14">
        <v>0</v>
      </c>
      <c r="DW19" s="14"/>
      <c r="DX19" s="14">
        <v>-4.2</v>
      </c>
      <c r="DY19" s="14">
        <v>0.4</v>
      </c>
      <c r="DZ19" s="14">
        <v>3.2</v>
      </c>
      <c r="EA19" s="14">
        <v>2.8</v>
      </c>
      <c r="EB19" s="14"/>
      <c r="EC19" s="14"/>
      <c r="ED19" s="14">
        <v>0</v>
      </c>
      <c r="EE19" s="14">
        <v>-8.1</v>
      </c>
      <c r="EF19" s="14">
        <v>-9.4</v>
      </c>
      <c r="EG19" s="14">
        <v>-1.3</v>
      </c>
      <c r="EH19" s="14">
        <v>-1</v>
      </c>
      <c r="EI19" s="14"/>
      <c r="EJ19" s="14">
        <v>2.7</v>
      </c>
      <c r="EK19" s="14">
        <v>-0.1</v>
      </c>
      <c r="EL19" s="14">
        <v>0.6</v>
      </c>
      <c r="EM19" s="14">
        <v>0.2</v>
      </c>
      <c r="EN19" s="14">
        <v>0.2</v>
      </c>
      <c r="EO19" s="14">
        <v>0.2</v>
      </c>
      <c r="EP19" s="14">
        <v>-5.8</v>
      </c>
      <c r="EQ19" s="14">
        <v>0</v>
      </c>
      <c r="ER19" s="14">
        <v>0</v>
      </c>
      <c r="ES19" s="14">
        <v>0</v>
      </c>
      <c r="ET19" s="14"/>
      <c r="EU19" s="14">
        <v>4.8</v>
      </c>
      <c r="EV19" s="14">
        <v>0.2</v>
      </c>
      <c r="EW19" s="14">
        <v>0</v>
      </c>
      <c r="EX19" s="14">
        <v>1.8</v>
      </c>
      <c r="EY19" s="14">
        <v>0.8</v>
      </c>
      <c r="EZ19" s="14">
        <v>0.8</v>
      </c>
      <c r="FA19" s="14">
        <v>0.5</v>
      </c>
      <c r="FB19" s="14">
        <v>0</v>
      </c>
      <c r="FC19" s="14">
        <v>0.4</v>
      </c>
      <c r="FD19" s="14">
        <v>1.2</v>
      </c>
      <c r="FE19" s="14">
        <v>0.9</v>
      </c>
      <c r="FF19" s="14">
        <v>1.9</v>
      </c>
      <c r="FG19" s="14">
        <v>8.4</v>
      </c>
      <c r="FH19" s="14">
        <v>0</v>
      </c>
      <c r="FI19" s="14">
        <v>0.5</v>
      </c>
      <c r="FJ19" s="14">
        <v>1.1000000000000001</v>
      </c>
      <c r="FK19" s="14">
        <v>2</v>
      </c>
      <c r="FL19" s="14">
        <v>3.8</v>
      </c>
      <c r="FM19" s="14">
        <v>10.71</v>
      </c>
      <c r="FN19" s="14">
        <v>10.71</v>
      </c>
      <c r="FO19" s="15"/>
      <c r="FP19" s="14">
        <v>2.1</v>
      </c>
      <c r="FQ19" s="14">
        <v>0.187</v>
      </c>
      <c r="FR19" s="14">
        <v>2.3210000000000002</v>
      </c>
      <c r="FS19" s="14">
        <v>1.7</v>
      </c>
      <c r="FT19" s="14">
        <v>1.22329</v>
      </c>
      <c r="FU19" s="14">
        <v>0.12373000000000001</v>
      </c>
      <c r="FV19" s="14">
        <v>0</v>
      </c>
      <c r="FW19" s="14">
        <v>0.2</v>
      </c>
      <c r="FX19" s="14">
        <v>7.8550199999999997</v>
      </c>
    </row>
    <row r="20" spans="1:180" ht="24" customHeight="1" x14ac:dyDescent="0.3">
      <c r="A20" s="16" t="s">
        <v>58</v>
      </c>
      <c r="B20" s="16" t="s">
        <v>800</v>
      </c>
      <c r="C20" s="17">
        <v>31.3</v>
      </c>
      <c r="D20" s="17">
        <v>-4.8</v>
      </c>
      <c r="E20" s="17">
        <v>7.8</v>
      </c>
      <c r="F20" s="17"/>
      <c r="G20" s="17"/>
      <c r="H20" s="17">
        <v>-13.1</v>
      </c>
      <c r="I20" s="17">
        <v>-9.1999999999999993</v>
      </c>
      <c r="J20" s="17"/>
      <c r="K20" s="17"/>
      <c r="L20" s="17">
        <v>-39.200000000000003</v>
      </c>
      <c r="M20" s="17">
        <v>-52.7</v>
      </c>
      <c r="N20" s="17">
        <v>-17.899999999999999</v>
      </c>
      <c r="O20" s="17">
        <v>12.8</v>
      </c>
      <c r="P20" s="17">
        <v>-5.7</v>
      </c>
      <c r="Q20" s="17">
        <v>-14.6</v>
      </c>
      <c r="R20" s="17">
        <v>65.400000000000006</v>
      </c>
      <c r="S20" s="17">
        <v>0.2</v>
      </c>
      <c r="T20" s="17"/>
      <c r="U20" s="17"/>
      <c r="V20" s="17"/>
      <c r="W20" s="17"/>
      <c r="X20" s="17">
        <v>-3.5</v>
      </c>
      <c r="Y20" s="17">
        <v>1.3</v>
      </c>
      <c r="Z20" s="17">
        <v>1.1000000000000001</v>
      </c>
      <c r="AA20" s="17">
        <v>0</v>
      </c>
      <c r="AB20" s="17">
        <v>-3.3</v>
      </c>
      <c r="AC20" s="17"/>
      <c r="AD20" s="17">
        <v>0.1</v>
      </c>
      <c r="AE20" s="17"/>
      <c r="AF20" s="17"/>
      <c r="AG20" s="17"/>
      <c r="AH20" s="17"/>
      <c r="AI20" s="17">
        <v>12.1</v>
      </c>
      <c r="AJ20" s="17">
        <v>8.3000000000000007</v>
      </c>
      <c r="AK20" s="17"/>
      <c r="AL20" s="17"/>
      <c r="AM20" s="17"/>
      <c r="AN20" s="17">
        <v>-1.4</v>
      </c>
      <c r="AO20" s="17">
        <v>43.6</v>
      </c>
      <c r="AP20" s="17">
        <v>7.2</v>
      </c>
      <c r="AQ20" s="17">
        <v>32.799999999999997</v>
      </c>
      <c r="AR20" s="17">
        <v>5.4</v>
      </c>
      <c r="AS20" s="17">
        <v>0</v>
      </c>
      <c r="AT20" s="17">
        <v>2.6</v>
      </c>
      <c r="AU20" s="17">
        <v>1</v>
      </c>
      <c r="AV20" s="17"/>
      <c r="AW20" s="17"/>
      <c r="AX20" s="17"/>
      <c r="AY20" s="17">
        <v>8.1999999999999993</v>
      </c>
      <c r="AZ20" s="17">
        <v>-2.6</v>
      </c>
      <c r="BA20" s="17">
        <v>-2.5</v>
      </c>
      <c r="BB20" s="17">
        <v>1.2</v>
      </c>
      <c r="BC20" s="17">
        <v>0</v>
      </c>
      <c r="BD20" s="17">
        <v>20</v>
      </c>
      <c r="BE20" s="17"/>
      <c r="BF20" s="17"/>
      <c r="BG20" s="17">
        <v>0</v>
      </c>
      <c r="BH20" s="17"/>
      <c r="BI20" s="17"/>
      <c r="BJ20" s="17">
        <v>0</v>
      </c>
      <c r="BK20" s="17"/>
      <c r="BL20" s="17"/>
      <c r="BM20" s="17"/>
      <c r="BN20" s="17">
        <v>7</v>
      </c>
      <c r="BO20" s="17">
        <v>0</v>
      </c>
      <c r="BP20" s="17">
        <v>0</v>
      </c>
      <c r="BQ20" s="17">
        <v>0</v>
      </c>
      <c r="BR20" s="17"/>
      <c r="BS20" s="17">
        <v>0</v>
      </c>
      <c r="BT20" s="17"/>
      <c r="BU20" s="17"/>
      <c r="BV20" s="17"/>
      <c r="BW20" s="17"/>
      <c r="BX20" s="17">
        <v>0</v>
      </c>
      <c r="BY20" s="17"/>
      <c r="BZ20" s="17"/>
      <c r="CA20" s="17">
        <v>-0.3</v>
      </c>
      <c r="CB20" s="17">
        <v>16.399999999999999</v>
      </c>
      <c r="CC20" s="17">
        <v>15.8</v>
      </c>
      <c r="CD20" s="17">
        <v>1.4</v>
      </c>
      <c r="CE20" s="17">
        <v>3.9</v>
      </c>
      <c r="CF20" s="17"/>
      <c r="CG20" s="17"/>
      <c r="CH20" s="17">
        <v>0</v>
      </c>
      <c r="CI20" s="17">
        <v>0</v>
      </c>
      <c r="CJ20" s="17">
        <v>-11.5</v>
      </c>
      <c r="CK20" s="17">
        <v>-8.6</v>
      </c>
      <c r="CL20" s="17">
        <v>-43.4</v>
      </c>
      <c r="CM20" s="17">
        <v>0</v>
      </c>
      <c r="CN20" s="17"/>
      <c r="CO20" s="17"/>
      <c r="CP20" s="17"/>
      <c r="CQ20" s="17"/>
      <c r="CR20" s="17">
        <v>-17.3</v>
      </c>
      <c r="CS20" s="17">
        <v>-20.5</v>
      </c>
      <c r="CT20" s="17">
        <v>-2.2000000000000002</v>
      </c>
      <c r="CU20" s="17">
        <v>0.3</v>
      </c>
      <c r="CV20" s="17">
        <v>1.4</v>
      </c>
      <c r="CW20" s="17"/>
      <c r="CX20" s="17">
        <v>-5.5</v>
      </c>
      <c r="CY20" s="17">
        <v>0</v>
      </c>
      <c r="CZ20" s="17">
        <v>-5.6</v>
      </c>
      <c r="DA20" s="17"/>
      <c r="DB20" s="17">
        <v>0</v>
      </c>
      <c r="DC20" s="17">
        <v>-0.1</v>
      </c>
      <c r="DD20" s="17">
        <v>-0.9</v>
      </c>
      <c r="DE20" s="17">
        <v>0</v>
      </c>
      <c r="DF20" s="17"/>
      <c r="DG20" s="17">
        <v>0</v>
      </c>
      <c r="DH20" s="17">
        <v>0.6</v>
      </c>
      <c r="DI20" s="17">
        <v>0.2</v>
      </c>
      <c r="DJ20" s="17">
        <v>-1.1000000000000001</v>
      </c>
      <c r="DK20" s="17">
        <v>0.2</v>
      </c>
      <c r="DL20" s="17">
        <v>0.5</v>
      </c>
      <c r="DM20" s="17"/>
      <c r="DN20" s="17"/>
      <c r="DO20" s="17">
        <v>0</v>
      </c>
      <c r="DP20" s="17">
        <v>-5.9</v>
      </c>
      <c r="DQ20" s="17">
        <v>0.5</v>
      </c>
      <c r="DR20" s="17">
        <v>0.2</v>
      </c>
      <c r="DS20" s="17">
        <v>0.1</v>
      </c>
      <c r="DT20" s="17">
        <v>0.3</v>
      </c>
      <c r="DU20" s="17">
        <v>0.6</v>
      </c>
      <c r="DV20" s="17">
        <v>0</v>
      </c>
      <c r="DW20" s="17"/>
      <c r="DX20" s="17">
        <v>-4.2</v>
      </c>
      <c r="DY20" s="17">
        <v>0.3</v>
      </c>
      <c r="DZ20" s="17">
        <v>3.1</v>
      </c>
      <c r="EA20" s="17">
        <v>2.9</v>
      </c>
      <c r="EB20" s="17"/>
      <c r="EC20" s="17"/>
      <c r="ED20" s="17">
        <v>0</v>
      </c>
      <c r="EE20" s="17">
        <v>-5.2</v>
      </c>
      <c r="EF20" s="17">
        <v>-6.7</v>
      </c>
      <c r="EG20" s="17">
        <v>-0.8</v>
      </c>
      <c r="EH20" s="17">
        <v>-0.6</v>
      </c>
      <c r="EI20" s="17"/>
      <c r="EJ20" s="17">
        <v>2.7</v>
      </c>
      <c r="EK20" s="17">
        <v>-0.1</v>
      </c>
      <c r="EL20" s="17">
        <v>0.7</v>
      </c>
      <c r="EM20" s="17">
        <v>0.2</v>
      </c>
      <c r="EN20" s="17">
        <v>0.2</v>
      </c>
      <c r="EO20" s="17">
        <v>0.2</v>
      </c>
      <c r="EP20" s="17">
        <v>-6.1</v>
      </c>
      <c r="EQ20" s="17">
        <v>0</v>
      </c>
      <c r="ER20" s="17">
        <v>0.3</v>
      </c>
      <c r="ES20" s="17">
        <v>0</v>
      </c>
      <c r="ET20" s="17"/>
      <c r="EU20" s="17">
        <v>4.8</v>
      </c>
      <c r="EV20" s="17">
        <v>-0.3</v>
      </c>
      <c r="EW20" s="17">
        <v>0</v>
      </c>
      <c r="EX20" s="17">
        <v>1.8</v>
      </c>
      <c r="EY20" s="17">
        <v>0.8</v>
      </c>
      <c r="EZ20" s="17">
        <v>0.8</v>
      </c>
      <c r="FA20" s="17">
        <v>0.5</v>
      </c>
      <c r="FB20" s="17">
        <v>0.3</v>
      </c>
      <c r="FC20" s="17">
        <v>0.4</v>
      </c>
      <c r="FD20" s="17">
        <v>1.2</v>
      </c>
      <c r="FE20" s="17">
        <v>0.9</v>
      </c>
      <c r="FF20" s="17">
        <v>1.8</v>
      </c>
      <c r="FG20" s="17">
        <v>8.4</v>
      </c>
      <c r="FH20" s="17">
        <v>0.5</v>
      </c>
      <c r="FI20" s="17">
        <v>1.5</v>
      </c>
      <c r="FJ20" s="17">
        <v>1.7</v>
      </c>
      <c r="FK20" s="17">
        <v>2.1</v>
      </c>
      <c r="FL20" s="17">
        <v>3.7</v>
      </c>
      <c r="FM20" s="17">
        <v>10.16</v>
      </c>
      <c r="FN20" s="17">
        <v>46.36</v>
      </c>
      <c r="FO20" s="15"/>
      <c r="FP20" s="17">
        <v>2</v>
      </c>
      <c r="FQ20" s="17">
        <v>0.29899999999999999</v>
      </c>
      <c r="FR20" s="17">
        <v>1.9590000000000001</v>
      </c>
      <c r="FS20" s="17">
        <v>1.7</v>
      </c>
      <c r="FT20" s="17">
        <v>1.2273499999999999</v>
      </c>
      <c r="FU20" s="17">
        <v>0.15118000000000001</v>
      </c>
      <c r="FV20" s="17">
        <v>-0.5</v>
      </c>
      <c r="FW20" s="17">
        <v>0.2</v>
      </c>
      <c r="FX20" s="17">
        <v>7.03653</v>
      </c>
    </row>
    <row r="21" spans="1:180" ht="24" customHeight="1" x14ac:dyDescent="0.3">
      <c r="A21" s="16" t="s">
        <v>58</v>
      </c>
      <c r="B21" s="16" t="s">
        <v>801</v>
      </c>
      <c r="C21" s="17">
        <v>30.4</v>
      </c>
      <c r="D21" s="17">
        <v>-6.6</v>
      </c>
      <c r="E21" s="17">
        <v>7.5</v>
      </c>
      <c r="F21" s="17"/>
      <c r="G21" s="17"/>
      <c r="H21" s="17">
        <v>-12.3</v>
      </c>
      <c r="I21" s="17">
        <v>-1.8</v>
      </c>
      <c r="J21" s="17"/>
      <c r="K21" s="17"/>
      <c r="L21" s="17">
        <v>-38.700000000000003</v>
      </c>
      <c r="M21" s="17">
        <v>-54.5</v>
      </c>
      <c r="N21" s="17">
        <v>-19.7</v>
      </c>
      <c r="O21" s="17">
        <v>16.399999999999999</v>
      </c>
      <c r="P21" s="17">
        <v>-2.2999999999999998</v>
      </c>
      <c r="Q21" s="17">
        <v>-13.1</v>
      </c>
      <c r="R21" s="17">
        <v>71.099999999999994</v>
      </c>
      <c r="S21" s="17">
        <v>-0.2</v>
      </c>
      <c r="T21" s="17"/>
      <c r="U21" s="17"/>
      <c r="V21" s="17"/>
      <c r="W21" s="17"/>
      <c r="X21" s="17">
        <v>-2.2000000000000002</v>
      </c>
      <c r="Y21" s="17">
        <v>1.4</v>
      </c>
      <c r="Z21" s="17">
        <v>1.2</v>
      </c>
      <c r="AA21" s="17">
        <v>0</v>
      </c>
      <c r="AB21" s="17">
        <v>-3.3</v>
      </c>
      <c r="AC21" s="17"/>
      <c r="AD21" s="17">
        <v>0</v>
      </c>
      <c r="AE21" s="17"/>
      <c r="AF21" s="17"/>
      <c r="AG21" s="17"/>
      <c r="AH21" s="17"/>
      <c r="AI21" s="17">
        <v>11.9</v>
      </c>
      <c r="AJ21" s="17">
        <v>4.5999999999999996</v>
      </c>
      <c r="AK21" s="17"/>
      <c r="AL21" s="17"/>
      <c r="AM21" s="17"/>
      <c r="AN21" s="17">
        <v>-1.3</v>
      </c>
      <c r="AO21" s="17">
        <v>40.4</v>
      </c>
      <c r="AP21" s="17">
        <v>7.5</v>
      </c>
      <c r="AQ21" s="17">
        <v>32.799999999999997</v>
      </c>
      <c r="AR21" s="17">
        <v>6.2</v>
      </c>
      <c r="AS21" s="17">
        <v>0.6</v>
      </c>
      <c r="AT21" s="17">
        <v>2.6</v>
      </c>
      <c r="AU21" s="17">
        <v>0.9</v>
      </c>
      <c r="AV21" s="17"/>
      <c r="AW21" s="17"/>
      <c r="AX21" s="17"/>
      <c r="AY21" s="17">
        <v>8.9</v>
      </c>
      <c r="AZ21" s="17">
        <v>-4.7</v>
      </c>
      <c r="BA21" s="17">
        <v>-3.9</v>
      </c>
      <c r="BB21" s="17">
        <v>1.2</v>
      </c>
      <c r="BC21" s="17">
        <v>0.1</v>
      </c>
      <c r="BD21" s="17">
        <v>16.100000000000001</v>
      </c>
      <c r="BE21" s="17"/>
      <c r="BF21" s="17"/>
      <c r="BG21" s="17">
        <v>0</v>
      </c>
      <c r="BH21" s="17"/>
      <c r="BI21" s="17"/>
      <c r="BJ21" s="17">
        <v>0</v>
      </c>
      <c r="BK21" s="17"/>
      <c r="BL21" s="17"/>
      <c r="BM21" s="17"/>
      <c r="BN21" s="17">
        <v>6.6</v>
      </c>
      <c r="BO21" s="17">
        <v>0</v>
      </c>
      <c r="BP21" s="17">
        <v>0</v>
      </c>
      <c r="BQ21" s="17">
        <v>0</v>
      </c>
      <c r="BR21" s="17"/>
      <c r="BS21" s="17">
        <v>0</v>
      </c>
      <c r="BT21" s="17"/>
      <c r="BU21" s="17"/>
      <c r="BV21" s="17"/>
      <c r="BW21" s="17"/>
      <c r="BX21" s="17">
        <v>0</v>
      </c>
      <c r="BY21" s="17"/>
      <c r="BZ21" s="17"/>
      <c r="CA21" s="17">
        <v>-0.3</v>
      </c>
      <c r="CB21" s="17">
        <v>18.2</v>
      </c>
      <c r="CC21" s="17">
        <v>16.5</v>
      </c>
      <c r="CD21" s="17">
        <v>2.1</v>
      </c>
      <c r="CE21" s="17">
        <v>4.2</v>
      </c>
      <c r="CF21" s="17"/>
      <c r="CG21" s="17"/>
      <c r="CH21" s="17">
        <v>0</v>
      </c>
      <c r="CI21" s="17">
        <v>0</v>
      </c>
      <c r="CJ21" s="17">
        <v>-8.9</v>
      </c>
      <c r="CK21" s="17">
        <v>-5.8</v>
      </c>
      <c r="CL21" s="17">
        <v>-39.9</v>
      </c>
      <c r="CM21" s="17">
        <v>0</v>
      </c>
      <c r="CN21" s="17"/>
      <c r="CO21" s="17"/>
      <c r="CP21" s="17"/>
      <c r="CQ21" s="17"/>
      <c r="CR21" s="17">
        <v>-18.2</v>
      </c>
      <c r="CS21" s="17">
        <v>-21.1</v>
      </c>
      <c r="CT21" s="17">
        <v>-2.2000000000000002</v>
      </c>
      <c r="CU21" s="17">
        <v>0.3</v>
      </c>
      <c r="CV21" s="17">
        <v>1.4</v>
      </c>
      <c r="CW21" s="17"/>
      <c r="CX21" s="17">
        <v>-5.5</v>
      </c>
      <c r="CY21" s="17">
        <v>0</v>
      </c>
      <c r="CZ21" s="17">
        <v>-5.6</v>
      </c>
      <c r="DA21" s="17"/>
      <c r="DB21" s="17">
        <v>0.1</v>
      </c>
      <c r="DC21" s="17">
        <v>0</v>
      </c>
      <c r="DD21" s="17">
        <v>-0.7</v>
      </c>
      <c r="DE21" s="17">
        <v>-0.3</v>
      </c>
      <c r="DF21" s="17"/>
      <c r="DG21" s="17">
        <v>0</v>
      </c>
      <c r="DH21" s="17">
        <v>0.6</v>
      </c>
      <c r="DI21" s="17">
        <v>0.2</v>
      </c>
      <c r="DJ21" s="17">
        <v>-1.3</v>
      </c>
      <c r="DK21" s="17">
        <v>0.1</v>
      </c>
      <c r="DL21" s="17">
        <v>0.6</v>
      </c>
      <c r="DM21" s="17"/>
      <c r="DN21" s="17"/>
      <c r="DO21" s="17">
        <v>0</v>
      </c>
      <c r="DP21" s="17">
        <v>-5.9</v>
      </c>
      <c r="DQ21" s="17">
        <v>0.9</v>
      </c>
      <c r="DR21" s="17">
        <v>0.5</v>
      </c>
      <c r="DS21" s="17">
        <v>0.1</v>
      </c>
      <c r="DT21" s="17">
        <v>0.3</v>
      </c>
      <c r="DU21" s="17">
        <v>0.6</v>
      </c>
      <c r="DV21" s="17">
        <v>0</v>
      </c>
      <c r="DW21" s="17"/>
      <c r="DX21" s="17">
        <v>-4.2</v>
      </c>
      <c r="DY21" s="17">
        <v>0.5</v>
      </c>
      <c r="DZ21" s="17">
        <v>3.3</v>
      </c>
      <c r="EA21" s="17">
        <v>2.9</v>
      </c>
      <c r="EB21" s="17"/>
      <c r="EC21" s="17"/>
      <c r="ED21" s="17">
        <v>0</v>
      </c>
      <c r="EE21" s="17">
        <v>-4.8</v>
      </c>
      <c r="EF21" s="17">
        <v>-6.2</v>
      </c>
      <c r="EG21" s="17">
        <v>-0.7</v>
      </c>
      <c r="EH21" s="17">
        <v>-0.5</v>
      </c>
      <c r="EI21" s="17"/>
      <c r="EJ21" s="17">
        <v>2.6</v>
      </c>
      <c r="EK21" s="17">
        <v>0</v>
      </c>
      <c r="EL21" s="17">
        <v>1.2</v>
      </c>
      <c r="EM21" s="17">
        <v>0.2</v>
      </c>
      <c r="EN21" s="17">
        <v>0.2</v>
      </c>
      <c r="EO21" s="17">
        <v>0.2</v>
      </c>
      <c r="EP21" s="17">
        <v>-6.1</v>
      </c>
      <c r="EQ21" s="17">
        <v>0</v>
      </c>
      <c r="ER21" s="17">
        <v>0.3</v>
      </c>
      <c r="ES21" s="17">
        <v>0</v>
      </c>
      <c r="ET21" s="17"/>
      <c r="EU21" s="17">
        <v>4.8</v>
      </c>
      <c r="EV21" s="17">
        <v>-0.1</v>
      </c>
      <c r="EW21" s="17">
        <v>0</v>
      </c>
      <c r="EX21" s="17">
        <v>1.8</v>
      </c>
      <c r="EY21" s="17">
        <v>0.8</v>
      </c>
      <c r="EZ21" s="17">
        <v>0.8</v>
      </c>
      <c r="FA21" s="17">
        <v>0.5</v>
      </c>
      <c r="FB21" s="17">
        <v>0.3</v>
      </c>
      <c r="FC21" s="17">
        <v>0.4</v>
      </c>
      <c r="FD21" s="17">
        <v>1.4</v>
      </c>
      <c r="FE21" s="17">
        <v>1.1000000000000001</v>
      </c>
      <c r="FF21" s="17">
        <v>1.9</v>
      </c>
      <c r="FG21" s="17">
        <v>8.9</v>
      </c>
      <c r="FH21" s="17">
        <v>0</v>
      </c>
      <c r="FI21" s="17">
        <v>1.8</v>
      </c>
      <c r="FJ21" s="17">
        <v>1.9</v>
      </c>
      <c r="FK21" s="17">
        <v>2.6</v>
      </c>
      <c r="FL21" s="17">
        <v>3.7</v>
      </c>
      <c r="FM21" s="17">
        <v>9.57</v>
      </c>
      <c r="FN21" s="17">
        <v>65.87</v>
      </c>
      <c r="FO21" s="15"/>
      <c r="FP21" s="17">
        <v>2.2999999999999998</v>
      </c>
      <c r="FQ21" s="17">
        <v>0.28399999999999997</v>
      </c>
      <c r="FR21" s="17">
        <v>2.0089999999999999</v>
      </c>
      <c r="FS21" s="17">
        <v>1.8</v>
      </c>
      <c r="FT21" s="17">
        <v>1.22489</v>
      </c>
      <c r="FU21" s="17">
        <v>0.16298000000000001</v>
      </c>
      <c r="FV21" s="17">
        <v>-0.4</v>
      </c>
      <c r="FW21" s="17">
        <v>0.2</v>
      </c>
      <c r="FX21" s="17">
        <v>7.58087</v>
      </c>
    </row>
    <row r="22" spans="1:180" ht="24" customHeight="1" x14ac:dyDescent="0.3">
      <c r="A22" s="16" t="s">
        <v>58</v>
      </c>
      <c r="B22" s="16" t="s">
        <v>802</v>
      </c>
      <c r="C22" s="17">
        <v>27.9</v>
      </c>
      <c r="D22" s="17">
        <v>-14.9</v>
      </c>
      <c r="E22" s="17">
        <v>5.3</v>
      </c>
      <c r="F22" s="17"/>
      <c r="G22" s="17"/>
      <c r="H22" s="17">
        <v>-11.6</v>
      </c>
      <c r="I22" s="17">
        <v>-13.5</v>
      </c>
      <c r="J22" s="17"/>
      <c r="K22" s="17"/>
      <c r="L22" s="17">
        <v>-39.5</v>
      </c>
      <c r="M22" s="17">
        <v>-64.3</v>
      </c>
      <c r="N22" s="17">
        <v>-29.8</v>
      </c>
      <c r="O22" s="17">
        <v>11.9</v>
      </c>
      <c r="P22" s="17">
        <v>-12.6</v>
      </c>
      <c r="Q22" s="17">
        <v>-17.2</v>
      </c>
      <c r="R22" s="17">
        <v>62.6</v>
      </c>
      <c r="S22" s="17">
        <v>-0.2</v>
      </c>
      <c r="T22" s="17"/>
      <c r="U22" s="17"/>
      <c r="V22" s="17"/>
      <c r="W22" s="17"/>
      <c r="X22" s="17">
        <v>-6.1</v>
      </c>
      <c r="Y22" s="17">
        <v>1.3</v>
      </c>
      <c r="Z22" s="17">
        <v>1.2</v>
      </c>
      <c r="AA22" s="17">
        <v>0</v>
      </c>
      <c r="AB22" s="17">
        <v>-3.4</v>
      </c>
      <c r="AC22" s="17"/>
      <c r="AD22" s="17">
        <v>-1.4</v>
      </c>
      <c r="AE22" s="17"/>
      <c r="AF22" s="17"/>
      <c r="AG22" s="17"/>
      <c r="AH22" s="17"/>
      <c r="AI22" s="17">
        <v>12.5</v>
      </c>
      <c r="AJ22" s="17">
        <v>2.6</v>
      </c>
      <c r="AK22" s="17"/>
      <c r="AL22" s="17"/>
      <c r="AM22" s="17"/>
      <c r="AN22" s="17">
        <v>-1.4</v>
      </c>
      <c r="AO22" s="17">
        <v>34.799999999999997</v>
      </c>
      <c r="AP22" s="17">
        <v>7.5</v>
      </c>
      <c r="AQ22" s="17">
        <v>34.299999999999997</v>
      </c>
      <c r="AR22" s="17">
        <v>5.8</v>
      </c>
      <c r="AS22" s="17">
        <v>0.8</v>
      </c>
      <c r="AT22" s="17">
        <v>2.6</v>
      </c>
      <c r="AU22" s="17">
        <v>0.9</v>
      </c>
      <c r="AV22" s="17"/>
      <c r="AW22" s="17"/>
      <c r="AX22" s="17"/>
      <c r="AY22" s="17">
        <v>7.5</v>
      </c>
      <c r="AZ22" s="17">
        <v>-6.5</v>
      </c>
      <c r="BA22" s="17">
        <v>-3.8</v>
      </c>
      <c r="BB22" s="17">
        <v>1.2</v>
      </c>
      <c r="BC22" s="17">
        <v>0.1</v>
      </c>
      <c r="BD22" s="17">
        <v>14.9</v>
      </c>
      <c r="BE22" s="17"/>
      <c r="BF22" s="17"/>
      <c r="BG22" s="17">
        <v>0</v>
      </c>
      <c r="BH22" s="17"/>
      <c r="BI22" s="17"/>
      <c r="BJ22" s="17">
        <v>0</v>
      </c>
      <c r="BK22" s="17"/>
      <c r="BL22" s="17"/>
      <c r="BM22" s="17"/>
      <c r="BN22" s="17">
        <v>5.2</v>
      </c>
      <c r="BO22" s="17">
        <v>0</v>
      </c>
      <c r="BP22" s="17">
        <v>0</v>
      </c>
      <c r="BQ22" s="17">
        <v>0</v>
      </c>
      <c r="BR22" s="17"/>
      <c r="BS22" s="17">
        <v>0</v>
      </c>
      <c r="BT22" s="17"/>
      <c r="BU22" s="17"/>
      <c r="BV22" s="17"/>
      <c r="BW22" s="17"/>
      <c r="BX22" s="17">
        <v>0</v>
      </c>
      <c r="BY22" s="17"/>
      <c r="BZ22" s="17"/>
      <c r="CA22" s="17">
        <v>-0.2</v>
      </c>
      <c r="CB22" s="17">
        <v>17.5</v>
      </c>
      <c r="CC22" s="17">
        <v>17.8</v>
      </c>
      <c r="CD22" s="17">
        <v>2.5</v>
      </c>
      <c r="CE22" s="17">
        <v>4.3</v>
      </c>
      <c r="CF22" s="17"/>
      <c r="CG22" s="17"/>
      <c r="CH22" s="17">
        <v>0</v>
      </c>
      <c r="CI22" s="17">
        <v>0</v>
      </c>
      <c r="CJ22" s="17">
        <v>-13</v>
      </c>
      <c r="CK22" s="17">
        <v>-10.199999999999999</v>
      </c>
      <c r="CL22" s="17">
        <v>-46.3</v>
      </c>
      <c r="CM22" s="17">
        <v>0</v>
      </c>
      <c r="CN22" s="17"/>
      <c r="CO22" s="17"/>
      <c r="CP22" s="17"/>
      <c r="CQ22" s="17"/>
      <c r="CR22" s="17">
        <v>-20.8</v>
      </c>
      <c r="CS22" s="17">
        <v>-22.7</v>
      </c>
      <c r="CT22" s="17">
        <v>-2.2000000000000002</v>
      </c>
      <c r="CU22" s="17">
        <v>0.2</v>
      </c>
      <c r="CV22" s="17">
        <v>1.4</v>
      </c>
      <c r="CW22" s="17"/>
      <c r="CX22" s="17">
        <v>-5.6</v>
      </c>
      <c r="CY22" s="17">
        <v>0</v>
      </c>
      <c r="CZ22" s="17">
        <v>-5.8</v>
      </c>
      <c r="DA22" s="17"/>
      <c r="DB22" s="17">
        <v>0</v>
      </c>
      <c r="DC22" s="17">
        <v>-0.1</v>
      </c>
      <c r="DD22" s="17">
        <v>-0.9</v>
      </c>
      <c r="DE22" s="17">
        <v>0</v>
      </c>
      <c r="DF22" s="17"/>
      <c r="DG22" s="17">
        <v>0</v>
      </c>
      <c r="DH22" s="17">
        <v>0.6</v>
      </c>
      <c r="DI22" s="17">
        <v>0.2</v>
      </c>
      <c r="DJ22" s="17">
        <v>-1.3</v>
      </c>
      <c r="DK22" s="17">
        <v>0.1</v>
      </c>
      <c r="DL22" s="17">
        <v>0.5</v>
      </c>
      <c r="DM22" s="17"/>
      <c r="DN22" s="17"/>
      <c r="DO22" s="17">
        <v>0</v>
      </c>
      <c r="DP22" s="17">
        <v>-6.3</v>
      </c>
      <c r="DQ22" s="17">
        <v>-0.1</v>
      </c>
      <c r="DR22" s="17">
        <v>-0.1</v>
      </c>
      <c r="DS22" s="17">
        <v>-0.1</v>
      </c>
      <c r="DT22" s="17">
        <v>0.3</v>
      </c>
      <c r="DU22" s="17">
        <v>0.6</v>
      </c>
      <c r="DV22" s="17">
        <v>0</v>
      </c>
      <c r="DW22" s="17"/>
      <c r="DX22" s="17">
        <v>-4</v>
      </c>
      <c r="DY22" s="17">
        <v>0.3</v>
      </c>
      <c r="DZ22" s="17">
        <v>3.2</v>
      </c>
      <c r="EA22" s="17">
        <v>2.9</v>
      </c>
      <c r="EB22" s="17"/>
      <c r="EC22" s="17"/>
      <c r="ED22" s="17">
        <v>0</v>
      </c>
      <c r="EE22" s="17">
        <v>-8.4</v>
      </c>
      <c r="EF22" s="17">
        <v>0</v>
      </c>
      <c r="EG22" s="17">
        <v>-1.3</v>
      </c>
      <c r="EH22" s="17">
        <v>-1</v>
      </c>
      <c r="EI22" s="17"/>
      <c r="EJ22" s="17">
        <v>2.6</v>
      </c>
      <c r="EK22" s="17">
        <v>-0.1</v>
      </c>
      <c r="EL22" s="17">
        <v>1.4</v>
      </c>
      <c r="EM22" s="17">
        <v>0.2</v>
      </c>
      <c r="EN22" s="17">
        <v>0.2</v>
      </c>
      <c r="EO22" s="17">
        <v>0.2</v>
      </c>
      <c r="EP22" s="17">
        <v>-6.1</v>
      </c>
      <c r="EQ22" s="17">
        <v>1.1000000000000001</v>
      </c>
      <c r="ER22" s="17">
        <v>0.9</v>
      </c>
      <c r="ES22" s="17">
        <v>0.2</v>
      </c>
      <c r="ET22" s="17"/>
      <c r="EU22" s="17">
        <v>4.5999999999999996</v>
      </c>
      <c r="EV22" s="17">
        <v>-1.3</v>
      </c>
      <c r="EW22" s="17">
        <v>1.3</v>
      </c>
      <c r="EX22" s="17">
        <v>1.8</v>
      </c>
      <c r="EY22" s="17">
        <v>0.8</v>
      </c>
      <c r="EZ22" s="17">
        <v>0.8</v>
      </c>
      <c r="FA22" s="17">
        <v>0.5</v>
      </c>
      <c r="FB22" s="17">
        <v>1.4</v>
      </c>
      <c r="FC22" s="17">
        <v>0.4</v>
      </c>
      <c r="FD22" s="17">
        <v>1.1000000000000001</v>
      </c>
      <c r="FE22" s="17">
        <v>0.9</v>
      </c>
      <c r="FF22" s="17">
        <v>1.9</v>
      </c>
      <c r="FG22" s="17">
        <v>8.6999999999999993</v>
      </c>
      <c r="FH22" s="17">
        <v>0.5</v>
      </c>
      <c r="FI22" s="17">
        <v>1</v>
      </c>
      <c r="FJ22" s="17">
        <v>1.8</v>
      </c>
      <c r="FK22" s="17">
        <v>1.7</v>
      </c>
      <c r="FL22" s="17">
        <v>3.7</v>
      </c>
      <c r="FM22" s="17">
        <v>7.76</v>
      </c>
      <c r="FN22" s="17">
        <v>-43.34</v>
      </c>
      <c r="FO22" s="15"/>
      <c r="FP22" s="17">
        <v>2.2000000000000002</v>
      </c>
      <c r="FQ22" s="17">
        <v>9.2999999999999999E-2</v>
      </c>
      <c r="FR22" s="17">
        <v>1.972</v>
      </c>
      <c r="FS22" s="17">
        <v>1.8</v>
      </c>
      <c r="FT22" s="17">
        <v>1.2353000000000001</v>
      </c>
      <c r="FU22" s="17">
        <v>0.20899000000000001</v>
      </c>
      <c r="FV22" s="17">
        <v>0</v>
      </c>
      <c r="FW22" s="17">
        <v>0.4</v>
      </c>
      <c r="FX22" s="17">
        <v>7.9092900000000004</v>
      </c>
    </row>
    <row r="23" spans="1:180" ht="24" customHeight="1" x14ac:dyDescent="0.3">
      <c r="A23" s="16" t="s">
        <v>58</v>
      </c>
      <c r="B23" s="16" t="s">
        <v>803</v>
      </c>
      <c r="C23" s="17">
        <v>-4</v>
      </c>
      <c r="D23" s="17">
        <v>-24.1</v>
      </c>
      <c r="E23" s="17">
        <v>4</v>
      </c>
      <c r="F23" s="17"/>
      <c r="G23" s="17"/>
      <c r="H23" s="17">
        <v>-11.4</v>
      </c>
      <c r="I23" s="17">
        <v>-8.6999999999999993</v>
      </c>
      <c r="J23" s="17"/>
      <c r="K23" s="17"/>
      <c r="L23" s="17">
        <v>-45.2</v>
      </c>
      <c r="M23" s="17">
        <v>-61.4</v>
      </c>
      <c r="N23" s="17">
        <v>-27.3</v>
      </c>
      <c r="O23" s="17">
        <v>4</v>
      </c>
      <c r="P23" s="17">
        <v>-20.2</v>
      </c>
      <c r="Q23" s="17">
        <v>-22.9</v>
      </c>
      <c r="R23" s="17">
        <v>56.8</v>
      </c>
      <c r="S23" s="17">
        <v>0</v>
      </c>
      <c r="T23" s="17"/>
      <c r="U23" s="17"/>
      <c r="V23" s="17"/>
      <c r="W23" s="17"/>
      <c r="X23" s="17">
        <v>-9.6</v>
      </c>
      <c r="Y23" s="17">
        <v>0.8</v>
      </c>
      <c r="Z23" s="17">
        <v>0.7</v>
      </c>
      <c r="AA23" s="17">
        <v>0</v>
      </c>
      <c r="AB23" s="17">
        <v>-3.3</v>
      </c>
      <c r="AC23" s="17"/>
      <c r="AD23" s="17">
        <v>-3.6</v>
      </c>
      <c r="AE23" s="17"/>
      <c r="AF23" s="17"/>
      <c r="AG23" s="17"/>
      <c r="AH23" s="17"/>
      <c r="AI23" s="17">
        <v>6.2</v>
      </c>
      <c r="AJ23" s="17">
        <v>-4.5999999999999996</v>
      </c>
      <c r="AK23" s="17"/>
      <c r="AL23" s="17"/>
      <c r="AM23" s="17"/>
      <c r="AN23" s="17">
        <v>-1.5</v>
      </c>
      <c r="AO23" s="17">
        <v>33.700000000000003</v>
      </c>
      <c r="AP23" s="17">
        <v>8.1</v>
      </c>
      <c r="AQ23" s="17">
        <v>19.5</v>
      </c>
      <c r="AR23" s="17">
        <v>2</v>
      </c>
      <c r="AS23" s="17">
        <v>0.4</v>
      </c>
      <c r="AT23" s="17">
        <v>2.6</v>
      </c>
      <c r="AU23" s="17">
        <v>1.7</v>
      </c>
      <c r="AV23" s="17"/>
      <c r="AW23" s="17"/>
      <c r="AX23" s="17"/>
      <c r="AY23" s="17">
        <v>8.9</v>
      </c>
      <c r="AZ23" s="17">
        <v>-0.2</v>
      </c>
      <c r="BA23" s="17">
        <v>-3.5</v>
      </c>
      <c r="BB23" s="17">
        <v>1.2</v>
      </c>
      <c r="BC23" s="17">
        <v>0.2</v>
      </c>
      <c r="BD23" s="17">
        <v>19.5</v>
      </c>
      <c r="BE23" s="17"/>
      <c r="BF23" s="17"/>
      <c r="BG23" s="17">
        <v>0</v>
      </c>
      <c r="BH23" s="17"/>
      <c r="BI23" s="17"/>
      <c r="BJ23" s="17">
        <v>0</v>
      </c>
      <c r="BK23" s="17"/>
      <c r="BL23" s="17"/>
      <c r="BM23" s="17"/>
      <c r="BN23" s="17">
        <v>3.4</v>
      </c>
      <c r="BO23" s="17">
        <v>0</v>
      </c>
      <c r="BP23" s="17">
        <v>0</v>
      </c>
      <c r="BQ23" s="17">
        <v>0</v>
      </c>
      <c r="BR23" s="17"/>
      <c r="BS23" s="17">
        <v>0</v>
      </c>
      <c r="BT23" s="17"/>
      <c r="BU23" s="17"/>
      <c r="BV23" s="17"/>
      <c r="BW23" s="17"/>
      <c r="BX23" s="17">
        <v>0</v>
      </c>
      <c r="BY23" s="17"/>
      <c r="BZ23" s="17"/>
      <c r="CA23" s="17">
        <v>-0.2</v>
      </c>
      <c r="CB23" s="17">
        <v>13.4</v>
      </c>
      <c r="CC23" s="17">
        <v>16.399999999999999</v>
      </c>
      <c r="CD23" s="17">
        <v>-4.3</v>
      </c>
      <c r="CE23" s="17">
        <v>4.2</v>
      </c>
      <c r="CF23" s="17"/>
      <c r="CG23" s="17"/>
      <c r="CH23" s="17">
        <v>0</v>
      </c>
      <c r="CI23" s="17">
        <v>0</v>
      </c>
      <c r="CJ23" s="17">
        <v>-17.8</v>
      </c>
      <c r="CK23" s="17">
        <v>-14.8</v>
      </c>
      <c r="CL23" s="17">
        <v>-53.2</v>
      </c>
      <c r="CM23" s="17">
        <v>0</v>
      </c>
      <c r="CN23" s="17"/>
      <c r="CO23" s="17"/>
      <c r="CP23" s="17"/>
      <c r="CQ23" s="17"/>
      <c r="CR23" s="17">
        <v>-32.4</v>
      </c>
      <c r="CS23" s="17">
        <v>-27.8</v>
      </c>
      <c r="CT23" s="17">
        <v>-1.9</v>
      </c>
      <c r="CU23" s="17">
        <v>0.4</v>
      </c>
      <c r="CV23" s="17">
        <v>1.4</v>
      </c>
      <c r="CW23" s="17"/>
      <c r="CX23" s="17">
        <v>-5.6</v>
      </c>
      <c r="CY23" s="17">
        <v>0.2</v>
      </c>
      <c r="CZ23" s="17">
        <v>-5.8</v>
      </c>
      <c r="DA23" s="17"/>
      <c r="DB23" s="17">
        <v>0.1</v>
      </c>
      <c r="DC23" s="17">
        <v>0</v>
      </c>
      <c r="DD23" s="17">
        <v>-0.9</v>
      </c>
      <c r="DE23" s="17">
        <v>0.3</v>
      </c>
      <c r="DF23" s="17"/>
      <c r="DG23" s="17">
        <v>0</v>
      </c>
      <c r="DH23" s="17">
        <v>0.7</v>
      </c>
      <c r="DI23" s="17">
        <v>0.2</v>
      </c>
      <c r="DJ23" s="17">
        <v>-1.5</v>
      </c>
      <c r="DK23" s="17">
        <v>0.2</v>
      </c>
      <c r="DL23" s="17">
        <v>0.5</v>
      </c>
      <c r="DM23" s="17"/>
      <c r="DN23" s="17"/>
      <c r="DO23" s="17">
        <v>-0.4</v>
      </c>
      <c r="DP23" s="17">
        <v>-7.3</v>
      </c>
      <c r="DQ23" s="17">
        <v>-3.4</v>
      </c>
      <c r="DR23" s="17">
        <v>-1.4</v>
      </c>
      <c r="DS23" s="17">
        <v>0.1</v>
      </c>
      <c r="DT23" s="17">
        <v>0.3</v>
      </c>
      <c r="DU23" s="17">
        <v>0.6</v>
      </c>
      <c r="DV23" s="17">
        <v>0</v>
      </c>
      <c r="DW23" s="17"/>
      <c r="DX23" s="17">
        <v>-4.4000000000000004</v>
      </c>
      <c r="DY23" s="17">
        <v>0.5</v>
      </c>
      <c r="DZ23" s="17">
        <v>2.9</v>
      </c>
      <c r="EA23" s="17">
        <v>2.9</v>
      </c>
      <c r="EB23" s="17"/>
      <c r="EC23" s="17"/>
      <c r="ED23" s="17">
        <v>0.1</v>
      </c>
      <c r="EE23" s="17">
        <v>-11.1</v>
      </c>
      <c r="EF23" s="17">
        <v>-12.7</v>
      </c>
      <c r="EG23" s="17">
        <v>-1.9</v>
      </c>
      <c r="EH23" s="17">
        <v>0</v>
      </c>
      <c r="EI23" s="17"/>
      <c r="EJ23" s="17">
        <v>2.6</v>
      </c>
      <c r="EK23" s="17">
        <v>-0.1</v>
      </c>
      <c r="EL23" s="17">
        <v>1.2</v>
      </c>
      <c r="EM23" s="17">
        <v>0.2</v>
      </c>
      <c r="EN23" s="17">
        <v>0.2</v>
      </c>
      <c r="EO23" s="17">
        <v>0.2</v>
      </c>
      <c r="EP23" s="17">
        <v>-6.1</v>
      </c>
      <c r="EQ23" s="17">
        <v>0.8</v>
      </c>
      <c r="ER23" s="17">
        <v>0.3</v>
      </c>
      <c r="ES23" s="17">
        <v>0.5</v>
      </c>
      <c r="ET23" s="17"/>
      <c r="EU23" s="17">
        <v>4.5999999999999996</v>
      </c>
      <c r="EV23" s="17">
        <v>-0.7</v>
      </c>
      <c r="EW23" s="17">
        <v>-9.9</v>
      </c>
      <c r="EX23" s="17">
        <v>1.8</v>
      </c>
      <c r="EY23" s="17">
        <v>0.7</v>
      </c>
      <c r="EZ23" s="17">
        <v>0.8</v>
      </c>
      <c r="FA23" s="17">
        <v>0.5</v>
      </c>
      <c r="FB23" s="17">
        <v>0.3</v>
      </c>
      <c r="FC23" s="17">
        <v>0.4</v>
      </c>
      <c r="FD23" s="17">
        <v>1</v>
      </c>
      <c r="FE23" s="17">
        <v>0.7</v>
      </c>
      <c r="FF23" s="17">
        <v>1.9</v>
      </c>
      <c r="FG23" s="17">
        <v>9</v>
      </c>
      <c r="FH23" s="17">
        <v>0.1</v>
      </c>
      <c r="FI23" s="17">
        <v>1.6</v>
      </c>
      <c r="FJ23" s="17">
        <v>2</v>
      </c>
      <c r="FK23" s="17">
        <v>1.8</v>
      </c>
      <c r="FL23" s="17">
        <v>3.7</v>
      </c>
      <c r="FM23" s="17">
        <v>10.84</v>
      </c>
      <c r="FN23" s="17">
        <v>-210.26</v>
      </c>
      <c r="FO23" s="15"/>
      <c r="FP23" s="17">
        <v>2.2999999999999998</v>
      </c>
      <c r="FQ23" s="17">
        <v>-6.0999999999999999E-2</v>
      </c>
      <c r="FR23" s="17">
        <v>1.7849999999999999</v>
      </c>
      <c r="FS23" s="17">
        <v>1.6</v>
      </c>
      <c r="FT23" s="17">
        <v>1.2601199999999999</v>
      </c>
      <c r="FU23" s="17">
        <v>0.23669999999999999</v>
      </c>
      <c r="FV23" s="17">
        <v>0</v>
      </c>
      <c r="FW23" s="17">
        <v>0</v>
      </c>
      <c r="FX23" s="17">
        <v>7.1208200000000001</v>
      </c>
    </row>
    <row r="24" spans="1:180" ht="24" customHeight="1" x14ac:dyDescent="0.3">
      <c r="A24" s="16" t="s">
        <v>58</v>
      </c>
      <c r="B24" s="16" t="s">
        <v>804</v>
      </c>
      <c r="C24" s="17">
        <v>-4</v>
      </c>
      <c r="D24" s="17">
        <v>-42.8</v>
      </c>
      <c r="E24" s="17">
        <v>-2</v>
      </c>
      <c r="F24" s="17"/>
      <c r="G24" s="17"/>
      <c r="H24" s="17">
        <v>-14.3</v>
      </c>
      <c r="I24" s="17">
        <v>-26</v>
      </c>
      <c r="J24" s="17"/>
      <c r="K24" s="17"/>
      <c r="L24" s="17">
        <v>-49</v>
      </c>
      <c r="M24" s="17">
        <v>-64.7</v>
      </c>
      <c r="N24" s="17">
        <v>-30.3</v>
      </c>
      <c r="O24" s="17">
        <v>-1.8</v>
      </c>
      <c r="P24" s="17">
        <v>-26.6</v>
      </c>
      <c r="Q24" s="17">
        <v>-27.6</v>
      </c>
      <c r="R24" s="17">
        <v>46.3</v>
      </c>
      <c r="S24" s="17">
        <v>0.1</v>
      </c>
      <c r="T24" s="17"/>
      <c r="U24" s="17"/>
      <c r="V24" s="17"/>
      <c r="W24" s="17"/>
      <c r="X24" s="17">
        <v>-2.8</v>
      </c>
      <c r="Y24" s="17">
        <v>0.3</v>
      </c>
      <c r="Z24" s="17">
        <v>0.4</v>
      </c>
      <c r="AA24" s="17">
        <v>0</v>
      </c>
      <c r="AB24" s="17">
        <v>-3.4</v>
      </c>
      <c r="AC24" s="17"/>
      <c r="AD24" s="17">
        <v>-5.6</v>
      </c>
      <c r="AE24" s="17"/>
      <c r="AF24" s="17"/>
      <c r="AG24" s="17"/>
      <c r="AH24" s="17"/>
      <c r="AI24" s="17">
        <v>6</v>
      </c>
      <c r="AJ24" s="17">
        <v>-5.3</v>
      </c>
      <c r="AK24" s="17"/>
      <c r="AL24" s="17"/>
      <c r="AM24" s="17"/>
      <c r="AN24" s="17">
        <v>-1.8</v>
      </c>
      <c r="AO24" s="17">
        <v>-8.3000000000000007</v>
      </c>
      <c r="AP24" s="17">
        <v>6.8</v>
      </c>
      <c r="AQ24" s="17">
        <v>18.5</v>
      </c>
      <c r="AR24" s="17">
        <v>2.5</v>
      </c>
      <c r="AS24" s="17">
        <v>-1.7</v>
      </c>
      <c r="AT24" s="17">
        <v>2.6</v>
      </c>
      <c r="AU24" s="17">
        <v>1</v>
      </c>
      <c r="AV24" s="17"/>
      <c r="AW24" s="17"/>
      <c r="AX24" s="17"/>
      <c r="AY24" s="17">
        <v>6.4</v>
      </c>
      <c r="AZ24" s="17">
        <v>-0.7</v>
      </c>
      <c r="BA24" s="17">
        <v>-4.2</v>
      </c>
      <c r="BB24" s="17">
        <v>1.2</v>
      </c>
      <c r="BC24" s="17">
        <v>0.1</v>
      </c>
      <c r="BD24" s="17">
        <v>6.3</v>
      </c>
      <c r="BE24" s="17"/>
      <c r="BF24" s="17"/>
      <c r="BG24" s="17">
        <v>0</v>
      </c>
      <c r="BH24" s="17"/>
      <c r="BI24" s="17"/>
      <c r="BJ24" s="17">
        <v>0</v>
      </c>
      <c r="BK24" s="17"/>
      <c r="BL24" s="17"/>
      <c r="BM24" s="17"/>
      <c r="BN24" s="17">
        <v>-9.6999999999999993</v>
      </c>
      <c r="BO24" s="17">
        <v>0</v>
      </c>
      <c r="BP24" s="17">
        <v>0</v>
      </c>
      <c r="BQ24" s="17">
        <v>0</v>
      </c>
      <c r="BR24" s="17"/>
      <c r="BS24" s="17">
        <v>0</v>
      </c>
      <c r="BT24" s="17"/>
      <c r="BU24" s="17"/>
      <c r="BV24" s="17"/>
      <c r="BW24" s="17"/>
      <c r="BX24" s="17">
        <v>0</v>
      </c>
      <c r="BY24" s="17"/>
      <c r="BZ24" s="17"/>
      <c r="CA24" s="17">
        <v>-0.3</v>
      </c>
      <c r="CB24" s="17">
        <v>13.8</v>
      </c>
      <c r="CC24" s="17">
        <v>16.100000000000001</v>
      </c>
      <c r="CD24" s="17">
        <v>-4.7</v>
      </c>
      <c r="CE24" s="17">
        <v>4.4000000000000004</v>
      </c>
      <c r="CF24" s="17"/>
      <c r="CG24" s="17"/>
      <c r="CH24" s="17">
        <v>0</v>
      </c>
      <c r="CI24" s="17">
        <v>0</v>
      </c>
      <c r="CJ24" s="17">
        <v>-20.3</v>
      </c>
      <c r="CK24" s="17">
        <v>-16.899999999999999</v>
      </c>
      <c r="CL24" s="17">
        <v>-54.4</v>
      </c>
      <c r="CM24" s="17">
        <v>0</v>
      </c>
      <c r="CN24" s="17"/>
      <c r="CO24" s="17"/>
      <c r="CP24" s="17"/>
      <c r="CQ24" s="17"/>
      <c r="CR24" s="17">
        <v>-41</v>
      </c>
      <c r="CS24" s="17">
        <v>-31.8</v>
      </c>
      <c r="CT24" s="17">
        <v>-2.2000000000000002</v>
      </c>
      <c r="CU24" s="17">
        <v>0.4</v>
      </c>
      <c r="CV24" s="17">
        <v>1.2</v>
      </c>
      <c r="CW24" s="17"/>
      <c r="CX24" s="17">
        <v>-5.5</v>
      </c>
      <c r="CY24" s="17">
        <v>0.6</v>
      </c>
      <c r="CZ24" s="17">
        <v>-5.9</v>
      </c>
      <c r="DA24" s="17"/>
      <c r="DB24" s="17">
        <v>0.1</v>
      </c>
      <c r="DC24" s="17">
        <v>0</v>
      </c>
      <c r="DD24" s="17">
        <v>-0.7</v>
      </c>
      <c r="DE24" s="17">
        <v>0.7</v>
      </c>
      <c r="DF24" s="17"/>
      <c r="DG24" s="17">
        <v>0</v>
      </c>
      <c r="DH24" s="17">
        <v>0.6</v>
      </c>
      <c r="DI24" s="17">
        <v>0.2</v>
      </c>
      <c r="DJ24" s="17">
        <v>-1.7</v>
      </c>
      <c r="DK24" s="17">
        <v>0.2</v>
      </c>
      <c r="DL24" s="17">
        <v>0.6</v>
      </c>
      <c r="DM24" s="17"/>
      <c r="DN24" s="17"/>
      <c r="DO24" s="17">
        <v>-1.3</v>
      </c>
      <c r="DP24" s="17">
        <v>-8.4</v>
      </c>
      <c r="DQ24" s="17">
        <v>-6</v>
      </c>
      <c r="DR24" s="17">
        <v>-2.2000000000000002</v>
      </c>
      <c r="DS24" s="17">
        <v>0</v>
      </c>
      <c r="DT24" s="17">
        <v>0.3</v>
      </c>
      <c r="DU24" s="17">
        <v>0.6</v>
      </c>
      <c r="DV24" s="17">
        <v>0</v>
      </c>
      <c r="DW24" s="17"/>
      <c r="DX24" s="17">
        <v>-4.5999999999999996</v>
      </c>
      <c r="DY24" s="17">
        <v>0.5</v>
      </c>
      <c r="DZ24" s="17">
        <v>2.6</v>
      </c>
      <c r="EA24" s="17">
        <v>2.6</v>
      </c>
      <c r="EB24" s="17"/>
      <c r="EC24" s="17"/>
      <c r="ED24" s="17">
        <v>-0.1</v>
      </c>
      <c r="EE24" s="17">
        <v>-14.5</v>
      </c>
      <c r="EF24" s="17">
        <v>-15.6</v>
      </c>
      <c r="EG24" s="17">
        <v>-2.5</v>
      </c>
      <c r="EH24" s="17">
        <v>0</v>
      </c>
      <c r="EI24" s="17"/>
      <c r="EJ24" s="17">
        <v>2.6</v>
      </c>
      <c r="EK24" s="17">
        <v>-0.2</v>
      </c>
      <c r="EL24" s="17">
        <v>1.2</v>
      </c>
      <c r="EM24" s="17">
        <v>0.2</v>
      </c>
      <c r="EN24" s="17">
        <v>0.2</v>
      </c>
      <c r="EO24" s="17">
        <v>0.2</v>
      </c>
      <c r="EP24" s="17">
        <v>-6.2</v>
      </c>
      <c r="EQ24" s="17">
        <v>0.8</v>
      </c>
      <c r="ER24" s="17">
        <v>0.3</v>
      </c>
      <c r="ES24" s="17">
        <v>6.7</v>
      </c>
      <c r="ET24" s="17"/>
      <c r="EU24" s="17">
        <v>4.5999999999999996</v>
      </c>
      <c r="EV24" s="17">
        <v>-2</v>
      </c>
      <c r="EW24" s="17">
        <v>-25.1</v>
      </c>
      <c r="EX24" s="17">
        <v>1.8</v>
      </c>
      <c r="EY24" s="17">
        <v>0.7</v>
      </c>
      <c r="EZ24" s="17">
        <v>0.8</v>
      </c>
      <c r="FA24" s="17">
        <v>0.5</v>
      </c>
      <c r="FB24" s="17">
        <v>0.3</v>
      </c>
      <c r="FC24" s="17">
        <v>0.4</v>
      </c>
      <c r="FD24" s="17">
        <v>1.2</v>
      </c>
      <c r="FE24" s="17">
        <v>1</v>
      </c>
      <c r="FF24" s="17">
        <v>1.9</v>
      </c>
      <c r="FG24" s="17">
        <v>8.5</v>
      </c>
      <c r="FH24" s="17">
        <v>0.1</v>
      </c>
      <c r="FI24" s="17">
        <v>1.5</v>
      </c>
      <c r="FJ24" s="17">
        <v>1.6</v>
      </c>
      <c r="FK24" s="17">
        <v>2</v>
      </c>
      <c r="FL24" s="17">
        <v>3.7</v>
      </c>
      <c r="FM24" s="17">
        <v>10.95</v>
      </c>
      <c r="FN24" s="17">
        <v>-408.95</v>
      </c>
      <c r="FO24" s="15"/>
      <c r="FP24" s="17">
        <v>1.8</v>
      </c>
      <c r="FQ24" s="17">
        <v>-8.8999999999999996E-2</v>
      </c>
      <c r="FR24" s="17">
        <v>1.5229999999999999</v>
      </c>
      <c r="FS24" s="17">
        <v>1.6</v>
      </c>
      <c r="FT24" s="17">
        <v>0.84746999999999995</v>
      </c>
      <c r="FU24" s="17">
        <v>0.27237</v>
      </c>
      <c r="FV24" s="17">
        <v>-0.3</v>
      </c>
      <c r="FW24" s="17">
        <v>-0.2</v>
      </c>
      <c r="FX24" s="17">
        <v>5.4538399999999996</v>
      </c>
    </row>
    <row r="25" spans="1:180" ht="24" customHeight="1" x14ac:dyDescent="0.3">
      <c r="A25" s="16" t="s">
        <v>58</v>
      </c>
      <c r="B25" s="16" t="s">
        <v>805</v>
      </c>
      <c r="C25" s="17">
        <v>-5.0999999999999996</v>
      </c>
      <c r="D25" s="17">
        <v>-30.4</v>
      </c>
      <c r="E25" s="17">
        <v>0.2</v>
      </c>
      <c r="F25" s="17"/>
      <c r="G25" s="17"/>
      <c r="H25" s="17">
        <v>-10.9</v>
      </c>
      <c r="I25" s="17">
        <v>-11.1</v>
      </c>
      <c r="J25" s="17"/>
      <c r="K25" s="17"/>
      <c r="L25" s="17">
        <v>-43.2</v>
      </c>
      <c r="M25" s="17">
        <v>-60.7</v>
      </c>
      <c r="N25" s="17">
        <v>-24.8</v>
      </c>
      <c r="O25" s="17">
        <v>7.5</v>
      </c>
      <c r="P25" s="17">
        <v>-12.9</v>
      </c>
      <c r="Q25" s="17">
        <v>-17.899999999999999</v>
      </c>
      <c r="R25" s="17">
        <v>51.2</v>
      </c>
      <c r="S25" s="17">
        <v>0.1</v>
      </c>
      <c r="T25" s="17"/>
      <c r="U25" s="17"/>
      <c r="V25" s="17"/>
      <c r="W25" s="17"/>
      <c r="X25" s="17">
        <v>-1.6</v>
      </c>
      <c r="Y25" s="17">
        <v>0.9</v>
      </c>
      <c r="Z25" s="17">
        <v>0.9</v>
      </c>
      <c r="AA25" s="17">
        <v>0</v>
      </c>
      <c r="AB25" s="17">
        <v>-3.1</v>
      </c>
      <c r="AC25" s="17"/>
      <c r="AD25" s="17">
        <v>12.8</v>
      </c>
      <c r="AE25" s="17"/>
      <c r="AF25" s="17"/>
      <c r="AG25" s="17"/>
      <c r="AH25" s="17"/>
      <c r="AI25" s="17">
        <v>7.7</v>
      </c>
      <c r="AJ25" s="17">
        <v>-4.3</v>
      </c>
      <c r="AK25" s="17"/>
      <c r="AL25" s="17"/>
      <c r="AM25" s="17"/>
      <c r="AN25" s="17">
        <v>-1.5</v>
      </c>
      <c r="AO25" s="17">
        <v>-15.9</v>
      </c>
      <c r="AP25" s="17">
        <v>6.3</v>
      </c>
      <c r="AQ25" s="17">
        <v>19</v>
      </c>
      <c r="AR25" s="17">
        <v>2</v>
      </c>
      <c r="AS25" s="17">
        <v>-1.3</v>
      </c>
      <c r="AT25" s="17">
        <v>2.6</v>
      </c>
      <c r="AU25" s="17">
        <v>0.3</v>
      </c>
      <c r="AV25" s="17"/>
      <c r="AW25" s="17"/>
      <c r="AX25" s="17"/>
      <c r="AY25" s="17">
        <v>6.8</v>
      </c>
      <c r="AZ25" s="17">
        <v>-1.1000000000000001</v>
      </c>
      <c r="BA25" s="17">
        <v>-3.6</v>
      </c>
      <c r="BB25" s="17">
        <v>1.2</v>
      </c>
      <c r="BC25" s="17">
        <v>0</v>
      </c>
      <c r="BD25" s="17">
        <v>-10.7</v>
      </c>
      <c r="BE25" s="17"/>
      <c r="BF25" s="17"/>
      <c r="BG25" s="17">
        <v>0</v>
      </c>
      <c r="BH25" s="17"/>
      <c r="BI25" s="17"/>
      <c r="BJ25" s="17">
        <v>0</v>
      </c>
      <c r="BK25" s="17"/>
      <c r="BL25" s="17"/>
      <c r="BM25" s="17"/>
      <c r="BN25" s="17">
        <v>-5.4</v>
      </c>
      <c r="BO25" s="17">
        <v>0</v>
      </c>
      <c r="BP25" s="17">
        <v>0</v>
      </c>
      <c r="BQ25" s="17">
        <v>0</v>
      </c>
      <c r="BR25" s="17"/>
      <c r="BS25" s="17">
        <v>0</v>
      </c>
      <c r="BT25" s="17"/>
      <c r="BU25" s="17"/>
      <c r="BV25" s="17"/>
      <c r="BW25" s="17"/>
      <c r="BX25" s="17">
        <v>0</v>
      </c>
      <c r="BY25" s="17"/>
      <c r="BZ25" s="17"/>
      <c r="CA25" s="17">
        <v>-0.2</v>
      </c>
      <c r="CB25" s="17">
        <v>13</v>
      </c>
      <c r="CC25" s="17">
        <v>16.100000000000001</v>
      </c>
      <c r="CD25" s="17">
        <v>-4.3</v>
      </c>
      <c r="CE25" s="17">
        <v>4.2</v>
      </c>
      <c r="CF25" s="17"/>
      <c r="CG25" s="17"/>
      <c r="CH25" s="17">
        <v>0</v>
      </c>
      <c r="CI25" s="17">
        <v>0</v>
      </c>
      <c r="CJ25" s="17">
        <v>-12.9</v>
      </c>
      <c r="CK25" s="17">
        <v>-9.9</v>
      </c>
      <c r="CL25" s="17">
        <v>-43.4</v>
      </c>
      <c r="CM25" s="17">
        <v>0</v>
      </c>
      <c r="CN25" s="17"/>
      <c r="CO25" s="17"/>
      <c r="CP25" s="17"/>
      <c r="CQ25" s="17"/>
      <c r="CR25" s="17">
        <v>-38.9</v>
      </c>
      <c r="CS25" s="17">
        <v>-30.6</v>
      </c>
      <c r="CT25" s="17">
        <v>-2.1</v>
      </c>
      <c r="CU25" s="17">
        <v>0.5</v>
      </c>
      <c r="CV25" s="17">
        <v>0</v>
      </c>
      <c r="CW25" s="17"/>
      <c r="CX25" s="17">
        <v>-5.0999999999999996</v>
      </c>
      <c r="CY25" s="17">
        <v>5.9</v>
      </c>
      <c r="CZ25" s="17">
        <v>-5.7</v>
      </c>
      <c r="DA25" s="17"/>
      <c r="DB25" s="17">
        <v>0.1</v>
      </c>
      <c r="DC25" s="17">
        <v>0</v>
      </c>
      <c r="DD25" s="17">
        <v>-0.9</v>
      </c>
      <c r="DE25" s="17">
        <v>0.8</v>
      </c>
      <c r="DF25" s="17"/>
      <c r="DG25" s="17">
        <v>0.1</v>
      </c>
      <c r="DH25" s="17">
        <v>0.6</v>
      </c>
      <c r="DI25" s="17">
        <v>0.2</v>
      </c>
      <c r="DJ25" s="17">
        <v>-1.3</v>
      </c>
      <c r="DK25" s="17">
        <v>0.2</v>
      </c>
      <c r="DL25" s="17">
        <v>0.5</v>
      </c>
      <c r="DM25" s="17"/>
      <c r="DN25" s="17"/>
      <c r="DO25" s="17">
        <v>-1.2</v>
      </c>
      <c r="DP25" s="17">
        <v>-7.1</v>
      </c>
      <c r="DQ25" s="17">
        <v>-2.7</v>
      </c>
      <c r="DR25" s="17">
        <v>-2</v>
      </c>
      <c r="DS25" s="17">
        <v>0.5</v>
      </c>
      <c r="DT25" s="17">
        <v>0.3</v>
      </c>
      <c r="DU25" s="17">
        <v>0.6</v>
      </c>
      <c r="DV25" s="17">
        <v>0.1</v>
      </c>
      <c r="DW25" s="17"/>
      <c r="DX25" s="17">
        <v>-4.5999999999999996</v>
      </c>
      <c r="DY25" s="17">
        <v>0.6</v>
      </c>
      <c r="DZ25" s="17">
        <v>2.8</v>
      </c>
      <c r="EA25" s="17">
        <v>2.8</v>
      </c>
      <c r="EB25" s="17"/>
      <c r="EC25" s="17"/>
      <c r="ED25" s="17">
        <v>-0.1</v>
      </c>
      <c r="EE25" s="17">
        <v>-12.5</v>
      </c>
      <c r="EF25" s="17">
        <v>-13.9</v>
      </c>
      <c r="EG25" s="17">
        <v>-2.1</v>
      </c>
      <c r="EH25" s="17">
        <v>0</v>
      </c>
      <c r="EI25" s="17"/>
      <c r="EJ25" s="17">
        <v>2.6</v>
      </c>
      <c r="EK25" s="17">
        <v>0</v>
      </c>
      <c r="EL25" s="17">
        <v>1.4</v>
      </c>
      <c r="EM25" s="17">
        <v>0.2</v>
      </c>
      <c r="EN25" s="17">
        <v>0.2</v>
      </c>
      <c r="EO25" s="17">
        <v>0.2</v>
      </c>
      <c r="EP25" s="17">
        <v>-6.1</v>
      </c>
      <c r="EQ25" s="17">
        <v>0.8</v>
      </c>
      <c r="ER25" s="17">
        <v>0.2</v>
      </c>
      <c r="ES25" s="17">
        <v>13.2</v>
      </c>
      <c r="ET25" s="17"/>
      <c r="EU25" s="17">
        <v>4.3</v>
      </c>
      <c r="EV25" s="17">
        <v>-3.3</v>
      </c>
      <c r="EW25" s="17">
        <v>-17</v>
      </c>
      <c r="EX25" s="17">
        <v>1.8</v>
      </c>
      <c r="EY25" s="17">
        <v>0.7</v>
      </c>
      <c r="EZ25" s="17">
        <v>0.8</v>
      </c>
      <c r="FA25" s="17">
        <v>0.5</v>
      </c>
      <c r="FB25" s="17">
        <v>0.3</v>
      </c>
      <c r="FC25" s="17">
        <v>0.4</v>
      </c>
      <c r="FD25" s="17">
        <v>1.6</v>
      </c>
      <c r="FE25" s="17">
        <v>1.4</v>
      </c>
      <c r="FF25" s="17">
        <v>1.9</v>
      </c>
      <c r="FG25" s="17">
        <v>9</v>
      </c>
      <c r="FH25" s="17">
        <v>0.2</v>
      </c>
      <c r="FI25" s="17">
        <v>4</v>
      </c>
      <c r="FJ25" s="17">
        <v>1.6</v>
      </c>
      <c r="FK25" s="17">
        <v>2.6</v>
      </c>
      <c r="FL25" s="17">
        <v>3.9</v>
      </c>
      <c r="FM25" s="17">
        <v>11.04</v>
      </c>
      <c r="FN25" s="17">
        <v>-259.16000000000003</v>
      </c>
      <c r="FO25" s="15"/>
      <c r="FP25" s="17">
        <v>1.8</v>
      </c>
      <c r="FQ25" s="17">
        <v>6.5000000000000002E-2</v>
      </c>
      <c r="FR25" s="17">
        <v>1.849</v>
      </c>
      <c r="FS25" s="17">
        <v>1.6</v>
      </c>
      <c r="FT25" s="17">
        <v>0.28921000000000002</v>
      </c>
      <c r="FU25" s="17">
        <v>0.28190999999999999</v>
      </c>
      <c r="FV25" s="17">
        <v>0</v>
      </c>
      <c r="FW25" s="17">
        <v>0.1</v>
      </c>
      <c r="FX25" s="17">
        <v>5.9851200000000002</v>
      </c>
    </row>
    <row r="26" spans="1:180" ht="24" customHeight="1" x14ac:dyDescent="0.3">
      <c r="A26" s="18" t="s">
        <v>58</v>
      </c>
      <c r="B26" s="18" t="s">
        <v>806</v>
      </c>
      <c r="C26" s="19">
        <v>-3.4</v>
      </c>
      <c r="D26" s="19">
        <v>-7.2</v>
      </c>
      <c r="E26" s="19">
        <v>4.5</v>
      </c>
      <c r="F26" s="19"/>
      <c r="G26" s="19"/>
      <c r="H26" s="19">
        <v>-8.4</v>
      </c>
      <c r="I26" s="19">
        <v>-8.1</v>
      </c>
      <c r="J26" s="19"/>
      <c r="K26" s="19"/>
      <c r="L26" s="19">
        <v>-34</v>
      </c>
      <c r="M26" s="19">
        <v>-50.7</v>
      </c>
      <c r="N26" s="19">
        <v>-15.7</v>
      </c>
      <c r="O26" s="19">
        <v>18.5</v>
      </c>
      <c r="P26" s="19">
        <v>-14</v>
      </c>
      <c r="Q26" s="19">
        <v>-17.899999999999999</v>
      </c>
      <c r="R26" s="19">
        <v>61.8</v>
      </c>
      <c r="S26" s="19">
        <v>0.1</v>
      </c>
      <c r="T26" s="19"/>
      <c r="U26" s="19"/>
      <c r="V26" s="19"/>
      <c r="W26" s="19"/>
      <c r="X26" s="19">
        <v>5.5</v>
      </c>
      <c r="Y26" s="19">
        <v>0.9</v>
      </c>
      <c r="Z26" s="19">
        <v>1.1000000000000001</v>
      </c>
      <c r="AA26" s="19">
        <v>0</v>
      </c>
      <c r="AB26" s="19">
        <v>-3.1</v>
      </c>
      <c r="AC26" s="19"/>
      <c r="AD26" s="19">
        <v>15.2</v>
      </c>
      <c r="AE26" s="19"/>
      <c r="AF26" s="19"/>
      <c r="AG26" s="19"/>
      <c r="AH26" s="19"/>
      <c r="AI26" s="19">
        <v>14.7</v>
      </c>
      <c r="AJ26" s="19">
        <v>-1.6</v>
      </c>
      <c r="AK26" s="19"/>
      <c r="AL26" s="19"/>
      <c r="AM26" s="19"/>
      <c r="AN26" s="19">
        <v>-1</v>
      </c>
      <c r="AO26" s="19">
        <v>-7.8</v>
      </c>
      <c r="AP26" s="19">
        <v>7.4</v>
      </c>
      <c r="AQ26" s="19">
        <v>19.3</v>
      </c>
      <c r="AR26" s="19">
        <v>1.8</v>
      </c>
      <c r="AS26" s="19">
        <v>-1.8</v>
      </c>
      <c r="AT26" s="19">
        <v>2.6</v>
      </c>
      <c r="AU26" s="19">
        <v>0.6</v>
      </c>
      <c r="AV26" s="19"/>
      <c r="AW26" s="19"/>
      <c r="AX26" s="19"/>
      <c r="AY26" s="19">
        <v>9.1999999999999993</v>
      </c>
      <c r="AZ26" s="19">
        <v>1.9</v>
      </c>
      <c r="BA26" s="19">
        <v>-1.1000000000000001</v>
      </c>
      <c r="BB26" s="19">
        <v>1.2</v>
      </c>
      <c r="BC26" s="19">
        <v>0</v>
      </c>
      <c r="BD26" s="19">
        <v>-9.1</v>
      </c>
      <c r="BE26" s="19"/>
      <c r="BF26" s="19"/>
      <c r="BG26" s="19">
        <v>0</v>
      </c>
      <c r="BH26" s="19"/>
      <c r="BI26" s="19"/>
      <c r="BJ26" s="19">
        <v>0</v>
      </c>
      <c r="BK26" s="19"/>
      <c r="BL26" s="19"/>
      <c r="BM26" s="19"/>
      <c r="BN26" s="19">
        <v>5.5</v>
      </c>
      <c r="BO26" s="19">
        <v>0</v>
      </c>
      <c r="BP26" s="19">
        <v>0</v>
      </c>
      <c r="BQ26" s="19">
        <v>0</v>
      </c>
      <c r="BR26" s="19"/>
      <c r="BS26" s="19">
        <v>0</v>
      </c>
      <c r="BT26" s="19"/>
      <c r="BU26" s="19"/>
      <c r="BV26" s="19"/>
      <c r="BW26" s="19"/>
      <c r="BX26" s="19">
        <v>0</v>
      </c>
      <c r="BY26" s="19"/>
      <c r="BZ26" s="19"/>
      <c r="CA26" s="19">
        <v>-0.3</v>
      </c>
      <c r="CB26" s="19">
        <v>3.7</v>
      </c>
      <c r="CC26" s="19">
        <v>7.4</v>
      </c>
      <c r="CD26" s="19">
        <v>-4.2</v>
      </c>
      <c r="CE26" s="19">
        <v>1</v>
      </c>
      <c r="CF26" s="19"/>
      <c r="CG26" s="19"/>
      <c r="CH26" s="19">
        <v>0</v>
      </c>
      <c r="CI26" s="19">
        <v>0</v>
      </c>
      <c r="CJ26" s="19">
        <v>-3.1</v>
      </c>
      <c r="CK26" s="19">
        <v>0.1</v>
      </c>
      <c r="CL26" s="19">
        <v>-28.9</v>
      </c>
      <c r="CM26" s="19">
        <v>0</v>
      </c>
      <c r="CN26" s="19"/>
      <c r="CO26" s="19"/>
      <c r="CP26" s="19"/>
      <c r="CQ26" s="19"/>
      <c r="CR26" s="19">
        <v>-28.3</v>
      </c>
      <c r="CS26" s="19">
        <v>-24.4</v>
      </c>
      <c r="CT26" s="19">
        <v>-1.6</v>
      </c>
      <c r="CU26" s="19">
        <v>0.8</v>
      </c>
      <c r="CV26" s="19">
        <v>0</v>
      </c>
      <c r="CW26" s="19"/>
      <c r="CX26" s="19">
        <v>-5</v>
      </c>
      <c r="CY26" s="19">
        <v>4</v>
      </c>
      <c r="CZ26" s="19">
        <v>-5.6</v>
      </c>
      <c r="DA26" s="19"/>
      <c r="DB26" s="19">
        <v>0</v>
      </c>
      <c r="DC26" s="19">
        <v>-0.1</v>
      </c>
      <c r="DD26" s="19">
        <v>-0.8</v>
      </c>
      <c r="DE26" s="19">
        <v>1.9</v>
      </c>
      <c r="DF26" s="19"/>
      <c r="DG26" s="19">
        <v>0.1</v>
      </c>
      <c r="DH26" s="19">
        <v>0.8</v>
      </c>
      <c r="DI26" s="19">
        <v>0.3</v>
      </c>
      <c r="DJ26" s="19">
        <v>-0.9</v>
      </c>
      <c r="DK26" s="19">
        <v>0.1</v>
      </c>
      <c r="DL26" s="19">
        <v>0.5</v>
      </c>
      <c r="DM26" s="19"/>
      <c r="DN26" s="19"/>
      <c r="DO26" s="19">
        <v>-1.5</v>
      </c>
      <c r="DP26" s="19">
        <v>-6.7</v>
      </c>
      <c r="DQ26" s="19">
        <v>-1.4</v>
      </c>
      <c r="DR26" s="19">
        <v>-1.9</v>
      </c>
      <c r="DS26" s="19">
        <v>0.5</v>
      </c>
      <c r="DT26" s="19">
        <v>0.3</v>
      </c>
      <c r="DU26" s="19">
        <v>0.6</v>
      </c>
      <c r="DV26" s="19">
        <v>0.1</v>
      </c>
      <c r="DW26" s="19"/>
      <c r="DX26" s="19">
        <v>-4.7</v>
      </c>
      <c r="DY26" s="19">
        <v>0.4</v>
      </c>
      <c r="DZ26" s="19">
        <v>2.8</v>
      </c>
      <c r="EA26" s="19">
        <v>2.7</v>
      </c>
      <c r="EB26" s="19"/>
      <c r="EC26" s="19"/>
      <c r="ED26" s="19">
        <v>0</v>
      </c>
      <c r="EE26" s="19">
        <v>-10.1</v>
      </c>
      <c r="EF26" s="19">
        <v>-11.6</v>
      </c>
      <c r="EG26" s="19">
        <v>-1.7</v>
      </c>
      <c r="EH26" s="19">
        <v>-1.2</v>
      </c>
      <c r="EI26" s="19"/>
      <c r="EJ26" s="19">
        <v>2.6</v>
      </c>
      <c r="EK26" s="19">
        <v>0</v>
      </c>
      <c r="EL26" s="19">
        <v>1.5</v>
      </c>
      <c r="EM26" s="19">
        <v>0.2</v>
      </c>
      <c r="EN26" s="19">
        <v>0.2</v>
      </c>
      <c r="EO26" s="19">
        <v>0.2</v>
      </c>
      <c r="EP26" s="19">
        <v>-5.8</v>
      </c>
      <c r="EQ26" s="19">
        <v>1.5</v>
      </c>
      <c r="ER26" s="19">
        <v>0.2</v>
      </c>
      <c r="ES26" s="19">
        <v>5.0999999999999996</v>
      </c>
      <c r="ET26" s="19"/>
      <c r="EU26" s="19">
        <v>4</v>
      </c>
      <c r="EV26" s="19">
        <v>-5.5</v>
      </c>
      <c r="EW26" s="19">
        <v>-8.9</v>
      </c>
      <c r="EX26" s="19">
        <v>1.8</v>
      </c>
      <c r="EY26" s="19">
        <v>0.7</v>
      </c>
      <c r="EZ26" s="19">
        <v>0.8</v>
      </c>
      <c r="FA26" s="19">
        <v>0.5</v>
      </c>
      <c r="FB26" s="19">
        <v>0.2</v>
      </c>
      <c r="FC26" s="19">
        <v>0.4</v>
      </c>
      <c r="FD26" s="19">
        <v>1.8</v>
      </c>
      <c r="FE26" s="19">
        <v>1.5</v>
      </c>
      <c r="FF26" s="19">
        <v>1.8</v>
      </c>
      <c r="FG26" s="19">
        <v>9.9</v>
      </c>
      <c r="FH26" s="19">
        <v>0.6</v>
      </c>
      <c r="FI26" s="19">
        <v>4</v>
      </c>
      <c r="FJ26" s="19">
        <v>2</v>
      </c>
      <c r="FK26" s="19">
        <v>2.4</v>
      </c>
      <c r="FL26" s="19">
        <v>3.3</v>
      </c>
      <c r="FM26" s="19">
        <v>12.2</v>
      </c>
      <c r="FN26" s="19">
        <v>-89.8</v>
      </c>
      <c r="FO26" s="15"/>
      <c r="FP26" s="19">
        <v>2.2000000000000002</v>
      </c>
      <c r="FQ26" s="19">
        <v>0.30399999999999999</v>
      </c>
      <c r="FR26" s="19">
        <v>2.2480000000000002</v>
      </c>
      <c r="FS26" s="19">
        <v>1.6</v>
      </c>
      <c r="FT26" s="19">
        <v>0.29164000000000001</v>
      </c>
      <c r="FU26" s="19">
        <v>0.24745</v>
      </c>
      <c r="FV26" s="19">
        <v>0.3</v>
      </c>
      <c r="FW26" s="19">
        <v>0.2</v>
      </c>
      <c r="FX26" s="19">
        <v>7.3910900000000002</v>
      </c>
    </row>
    <row r="27" spans="1:180" ht="24" customHeight="1" x14ac:dyDescent="0.3">
      <c r="A27" s="13" t="s">
        <v>58</v>
      </c>
      <c r="B27" s="13" t="s">
        <v>807</v>
      </c>
      <c r="C27" s="14">
        <v>0.6</v>
      </c>
      <c r="D27" s="14">
        <v>1.3</v>
      </c>
      <c r="E27" s="14">
        <v>7.1</v>
      </c>
      <c r="F27" s="14"/>
      <c r="G27" s="14"/>
      <c r="H27" s="14">
        <v>-9.1</v>
      </c>
      <c r="I27" s="14">
        <v>-4.2</v>
      </c>
      <c r="J27" s="14"/>
      <c r="K27" s="14"/>
      <c r="L27" s="14">
        <v>-26.4</v>
      </c>
      <c r="M27" s="14">
        <v>-42.7</v>
      </c>
      <c r="N27" s="14">
        <v>-6.5</v>
      </c>
      <c r="O27" s="14">
        <v>26.7</v>
      </c>
      <c r="P27" s="14">
        <v>-8.3000000000000007</v>
      </c>
      <c r="Q27" s="14">
        <v>-14.4</v>
      </c>
      <c r="R27" s="14">
        <v>67.2</v>
      </c>
      <c r="S27" s="14">
        <v>0.1</v>
      </c>
      <c r="T27" s="14"/>
      <c r="U27" s="14"/>
      <c r="V27" s="14"/>
      <c r="W27" s="14"/>
      <c r="X27" s="14">
        <v>5.7</v>
      </c>
      <c r="Y27" s="14">
        <v>0.8</v>
      </c>
      <c r="Z27" s="14">
        <v>1.1000000000000001</v>
      </c>
      <c r="AA27" s="14">
        <v>0</v>
      </c>
      <c r="AB27" s="14">
        <v>-3.1</v>
      </c>
      <c r="AC27" s="14"/>
      <c r="AD27" s="14">
        <v>15.5</v>
      </c>
      <c r="AE27" s="14"/>
      <c r="AF27" s="14"/>
      <c r="AG27" s="14"/>
      <c r="AH27" s="14"/>
      <c r="AI27" s="14">
        <v>14.9</v>
      </c>
      <c r="AJ27" s="14">
        <v>-3</v>
      </c>
      <c r="AK27" s="14"/>
      <c r="AL27" s="14"/>
      <c r="AM27" s="14"/>
      <c r="AN27" s="14">
        <v>-0.6</v>
      </c>
      <c r="AO27" s="14">
        <v>22.2</v>
      </c>
      <c r="AP27" s="14">
        <v>9.3000000000000007</v>
      </c>
      <c r="AQ27" s="14">
        <v>24.9</v>
      </c>
      <c r="AR27" s="14">
        <v>2.1</v>
      </c>
      <c r="AS27" s="14">
        <v>-0.5</v>
      </c>
      <c r="AT27" s="14">
        <v>2.6</v>
      </c>
      <c r="AU27" s="14">
        <v>0.5</v>
      </c>
      <c r="AV27" s="14"/>
      <c r="AW27" s="14"/>
      <c r="AX27" s="14"/>
      <c r="AY27" s="14">
        <v>9.9</v>
      </c>
      <c r="AZ27" s="14">
        <v>1.5</v>
      </c>
      <c r="BA27" s="14">
        <v>0.7</v>
      </c>
      <c r="BB27" s="14">
        <v>1.2</v>
      </c>
      <c r="BC27" s="14">
        <v>0.2</v>
      </c>
      <c r="BD27" s="14">
        <v>-9.8000000000000007</v>
      </c>
      <c r="BE27" s="14"/>
      <c r="BF27" s="14"/>
      <c r="BG27" s="14">
        <v>0</v>
      </c>
      <c r="BH27" s="14"/>
      <c r="BI27" s="14"/>
      <c r="BJ27" s="14">
        <v>0</v>
      </c>
      <c r="BK27" s="14"/>
      <c r="BL27" s="14"/>
      <c r="BM27" s="14"/>
      <c r="BN27" s="14">
        <v>8.6</v>
      </c>
      <c r="BO27" s="14">
        <v>0</v>
      </c>
      <c r="BP27" s="14">
        <v>0</v>
      </c>
      <c r="BQ27" s="14">
        <v>0</v>
      </c>
      <c r="BR27" s="14"/>
      <c r="BS27" s="14">
        <v>0</v>
      </c>
      <c r="BT27" s="14"/>
      <c r="BU27" s="14"/>
      <c r="BV27" s="14"/>
      <c r="BW27" s="14"/>
      <c r="BX27" s="14">
        <v>0</v>
      </c>
      <c r="BY27" s="14"/>
      <c r="BZ27" s="14"/>
      <c r="CA27" s="14">
        <v>-0.3</v>
      </c>
      <c r="CB27" s="14">
        <v>10.4</v>
      </c>
      <c r="CC27" s="14">
        <v>15.7</v>
      </c>
      <c r="CD27" s="14">
        <v>-0.1</v>
      </c>
      <c r="CE27" s="14">
        <v>4.4000000000000004</v>
      </c>
      <c r="CF27" s="14"/>
      <c r="CG27" s="14"/>
      <c r="CH27" s="14">
        <v>0</v>
      </c>
      <c r="CI27" s="14">
        <v>0</v>
      </c>
      <c r="CJ27" s="14">
        <v>4.0999999999999996</v>
      </c>
      <c r="CK27" s="14">
        <v>7.2</v>
      </c>
      <c r="CL27" s="14">
        <v>-18.7</v>
      </c>
      <c r="CM27" s="14">
        <v>0</v>
      </c>
      <c r="CN27" s="14"/>
      <c r="CO27" s="14"/>
      <c r="CP27" s="14"/>
      <c r="CQ27" s="14"/>
      <c r="CR27" s="14">
        <v>-22</v>
      </c>
      <c r="CS27" s="14">
        <v>-20.7</v>
      </c>
      <c r="CT27" s="14">
        <v>-1.9</v>
      </c>
      <c r="CU27" s="14">
        <v>0.6</v>
      </c>
      <c r="CV27" s="14">
        <v>0</v>
      </c>
      <c r="CW27" s="14"/>
      <c r="CX27" s="14">
        <v>-5.0999999999999996</v>
      </c>
      <c r="CY27" s="14">
        <v>4.5</v>
      </c>
      <c r="CZ27" s="14">
        <v>-5.6</v>
      </c>
      <c r="DA27" s="14"/>
      <c r="DB27" s="14">
        <v>0</v>
      </c>
      <c r="DC27" s="14">
        <v>-0.1</v>
      </c>
      <c r="DD27" s="14">
        <v>-0.5</v>
      </c>
      <c r="DE27" s="14">
        <v>9.5</v>
      </c>
      <c r="DF27" s="14"/>
      <c r="DG27" s="14">
        <v>0.1</v>
      </c>
      <c r="DH27" s="14">
        <v>1</v>
      </c>
      <c r="DI27" s="14">
        <v>0.2</v>
      </c>
      <c r="DJ27" s="14">
        <v>-0.9</v>
      </c>
      <c r="DK27" s="14">
        <v>0.1</v>
      </c>
      <c r="DL27" s="14">
        <v>0.5</v>
      </c>
      <c r="DM27" s="14"/>
      <c r="DN27" s="14"/>
      <c r="DO27" s="14">
        <v>-1.9</v>
      </c>
      <c r="DP27" s="14">
        <v>-6.6</v>
      </c>
      <c r="DQ27" s="14">
        <v>-1.5</v>
      </c>
      <c r="DR27" s="14">
        <v>-3.8</v>
      </c>
      <c r="DS27" s="14">
        <v>0.2</v>
      </c>
      <c r="DT27" s="14">
        <v>0.3</v>
      </c>
      <c r="DU27" s="14">
        <v>0.6</v>
      </c>
      <c r="DV27" s="14">
        <v>0.1</v>
      </c>
      <c r="DW27" s="14"/>
      <c r="DX27" s="14">
        <v>-4.7</v>
      </c>
      <c r="DY27" s="14">
        <v>0.5</v>
      </c>
      <c r="DZ27" s="14">
        <v>2.8</v>
      </c>
      <c r="EA27" s="14">
        <v>2.7</v>
      </c>
      <c r="EB27" s="14"/>
      <c r="EC27" s="14"/>
      <c r="ED27" s="14">
        <v>0.1</v>
      </c>
      <c r="EE27" s="14">
        <v>-9</v>
      </c>
      <c r="EF27" s="14">
        <v>-10.3</v>
      </c>
      <c r="EG27" s="14">
        <v>-1.5</v>
      </c>
      <c r="EH27" s="14">
        <v>-1.1000000000000001</v>
      </c>
      <c r="EI27" s="14"/>
      <c r="EJ27" s="14">
        <v>2.6</v>
      </c>
      <c r="EK27" s="14">
        <v>0</v>
      </c>
      <c r="EL27" s="14">
        <v>1.6</v>
      </c>
      <c r="EM27" s="14">
        <v>0.2</v>
      </c>
      <c r="EN27" s="14">
        <v>0.2</v>
      </c>
      <c r="EO27" s="14">
        <v>0.2</v>
      </c>
      <c r="EP27" s="14">
        <v>-5.8</v>
      </c>
      <c r="EQ27" s="14">
        <v>1.8</v>
      </c>
      <c r="ER27" s="14">
        <v>0.2</v>
      </c>
      <c r="ES27" s="14">
        <v>2.5</v>
      </c>
      <c r="ET27" s="14"/>
      <c r="EU27" s="14">
        <v>4.2</v>
      </c>
      <c r="EV27" s="14">
        <v>-3.7</v>
      </c>
      <c r="EW27" s="14">
        <v>-7.2</v>
      </c>
      <c r="EX27" s="14">
        <v>1.8</v>
      </c>
      <c r="EY27" s="14">
        <v>0.7</v>
      </c>
      <c r="EZ27" s="14">
        <v>0.8</v>
      </c>
      <c r="FA27" s="14">
        <v>0.5</v>
      </c>
      <c r="FB27" s="14">
        <v>0.2</v>
      </c>
      <c r="FC27" s="14">
        <v>0.4</v>
      </c>
      <c r="FD27" s="14">
        <v>1.8</v>
      </c>
      <c r="FE27" s="14">
        <v>1.5</v>
      </c>
      <c r="FF27" s="14">
        <v>1.7</v>
      </c>
      <c r="FG27" s="14">
        <v>9.4</v>
      </c>
      <c r="FH27" s="14">
        <v>0.3</v>
      </c>
      <c r="FI27" s="14">
        <v>4.8</v>
      </c>
      <c r="FJ27" s="14">
        <v>1.6</v>
      </c>
      <c r="FK27" s="14">
        <v>2.1</v>
      </c>
      <c r="FL27" s="14">
        <v>3.7</v>
      </c>
      <c r="FM27" s="14">
        <v>10.55</v>
      </c>
      <c r="FN27" s="14">
        <v>84.05</v>
      </c>
      <c r="FO27" s="15"/>
      <c r="FP27" s="14">
        <v>2.5</v>
      </c>
      <c r="FQ27" s="14">
        <v>0.124</v>
      </c>
      <c r="FR27" s="14">
        <v>2.7130000000000001</v>
      </c>
      <c r="FS27" s="14">
        <v>1.6</v>
      </c>
      <c r="FT27" s="14">
        <v>0.26338</v>
      </c>
      <c r="FU27" s="14">
        <v>0.24409</v>
      </c>
      <c r="FV27" s="14">
        <v>0.2</v>
      </c>
      <c r="FW27" s="14">
        <v>0</v>
      </c>
      <c r="FX27" s="14">
        <v>7.6444700000000001</v>
      </c>
    </row>
    <row r="28" spans="1:180" ht="24" customHeight="1" x14ac:dyDescent="0.3">
      <c r="A28" s="16" t="s">
        <v>58</v>
      </c>
      <c r="B28" s="16" t="s">
        <v>808</v>
      </c>
      <c r="C28" s="17">
        <v>1.4</v>
      </c>
      <c r="D28" s="17">
        <v>2.6</v>
      </c>
      <c r="E28" s="17">
        <v>7.7</v>
      </c>
      <c r="F28" s="17"/>
      <c r="G28" s="17"/>
      <c r="H28" s="17">
        <v>-9.1</v>
      </c>
      <c r="I28" s="17">
        <v>15.3</v>
      </c>
      <c r="J28" s="17"/>
      <c r="K28" s="17"/>
      <c r="L28" s="17">
        <v>-28.9</v>
      </c>
      <c r="M28" s="17">
        <v>-43.1</v>
      </c>
      <c r="N28" s="17">
        <v>-6.9</v>
      </c>
      <c r="O28" s="17">
        <v>22.4</v>
      </c>
      <c r="P28" s="17">
        <v>-7.6</v>
      </c>
      <c r="Q28" s="17">
        <v>-13.8</v>
      </c>
      <c r="R28" s="17">
        <v>63.4</v>
      </c>
      <c r="S28" s="17">
        <v>0.2</v>
      </c>
      <c r="T28" s="17"/>
      <c r="U28" s="17"/>
      <c r="V28" s="17"/>
      <c r="W28" s="17"/>
      <c r="X28" s="17">
        <v>4.7</v>
      </c>
      <c r="Y28" s="17">
        <v>1.3</v>
      </c>
      <c r="Z28" s="17">
        <v>1.3</v>
      </c>
      <c r="AA28" s="17">
        <v>0</v>
      </c>
      <c r="AB28" s="17">
        <v>-3.2</v>
      </c>
      <c r="AC28" s="17"/>
      <c r="AD28" s="17">
        <v>16.5</v>
      </c>
      <c r="AE28" s="17"/>
      <c r="AF28" s="17"/>
      <c r="AG28" s="17"/>
      <c r="AH28" s="17"/>
      <c r="AI28" s="17">
        <v>14.7</v>
      </c>
      <c r="AJ28" s="17">
        <v>-7.1</v>
      </c>
      <c r="AK28" s="17"/>
      <c r="AL28" s="17"/>
      <c r="AM28" s="17"/>
      <c r="AN28" s="17">
        <v>-0.4</v>
      </c>
      <c r="AO28" s="17">
        <v>43.4</v>
      </c>
      <c r="AP28" s="17">
        <v>9.6</v>
      </c>
      <c r="AQ28" s="17">
        <v>25.3</v>
      </c>
      <c r="AR28" s="17">
        <v>1.9</v>
      </c>
      <c r="AS28" s="17">
        <v>-0.6</v>
      </c>
      <c r="AT28" s="17">
        <v>2.6</v>
      </c>
      <c r="AU28" s="17">
        <v>0.1</v>
      </c>
      <c r="AV28" s="17"/>
      <c r="AW28" s="17"/>
      <c r="AX28" s="17"/>
      <c r="AY28" s="17">
        <v>11</v>
      </c>
      <c r="AZ28" s="17">
        <v>3.1</v>
      </c>
      <c r="BA28" s="17">
        <v>2.2000000000000002</v>
      </c>
      <c r="BB28" s="17">
        <v>1.2</v>
      </c>
      <c r="BC28" s="17">
        <v>0.1</v>
      </c>
      <c r="BD28" s="17">
        <v>-8</v>
      </c>
      <c r="BE28" s="17"/>
      <c r="BF28" s="17"/>
      <c r="BG28" s="17">
        <v>0</v>
      </c>
      <c r="BH28" s="17"/>
      <c r="BI28" s="17"/>
      <c r="BJ28" s="17">
        <v>-2.1</v>
      </c>
      <c r="BK28" s="17"/>
      <c r="BL28" s="17"/>
      <c r="BM28" s="17"/>
      <c r="BN28" s="17">
        <v>13.2</v>
      </c>
      <c r="BO28" s="17">
        <v>0</v>
      </c>
      <c r="BP28" s="17">
        <v>0</v>
      </c>
      <c r="BQ28" s="17">
        <v>0</v>
      </c>
      <c r="BR28" s="17"/>
      <c r="BS28" s="17">
        <v>0</v>
      </c>
      <c r="BT28" s="17"/>
      <c r="BU28" s="17"/>
      <c r="BV28" s="17"/>
      <c r="BW28" s="17"/>
      <c r="BX28" s="17">
        <v>0</v>
      </c>
      <c r="BY28" s="17"/>
      <c r="BZ28" s="17"/>
      <c r="CA28" s="17">
        <v>-0.2</v>
      </c>
      <c r="CB28" s="17">
        <v>10.4</v>
      </c>
      <c r="CC28" s="17">
        <v>14.9</v>
      </c>
      <c r="CD28" s="17">
        <v>-0.8</v>
      </c>
      <c r="CE28" s="17">
        <v>3.5</v>
      </c>
      <c r="CF28" s="17"/>
      <c r="CG28" s="17"/>
      <c r="CH28" s="17">
        <v>0</v>
      </c>
      <c r="CI28" s="17">
        <v>0</v>
      </c>
      <c r="CJ28" s="17">
        <v>7.5</v>
      </c>
      <c r="CK28" s="17">
        <v>10.7</v>
      </c>
      <c r="CL28" s="17">
        <v>-13.3</v>
      </c>
      <c r="CM28" s="17">
        <v>0</v>
      </c>
      <c r="CN28" s="17"/>
      <c r="CO28" s="17"/>
      <c r="CP28" s="17"/>
      <c r="CQ28" s="17"/>
      <c r="CR28" s="17">
        <v>-17.7</v>
      </c>
      <c r="CS28" s="17">
        <v>-17.100000000000001</v>
      </c>
      <c r="CT28" s="17">
        <v>-1.8</v>
      </c>
      <c r="CU28" s="17">
        <v>0.6</v>
      </c>
      <c r="CV28" s="17">
        <v>0</v>
      </c>
      <c r="CW28" s="17"/>
      <c r="CX28" s="17">
        <v>-4.9000000000000004</v>
      </c>
      <c r="CY28" s="17">
        <v>3.4</v>
      </c>
      <c r="CZ28" s="17">
        <v>-5.7</v>
      </c>
      <c r="DA28" s="17"/>
      <c r="DB28" s="17">
        <v>0.1</v>
      </c>
      <c r="DC28" s="17">
        <v>-0.1</v>
      </c>
      <c r="DD28" s="17">
        <v>0</v>
      </c>
      <c r="DE28" s="17">
        <v>16.100000000000001</v>
      </c>
      <c r="DF28" s="17"/>
      <c r="DG28" s="17">
        <v>0.1</v>
      </c>
      <c r="DH28" s="17">
        <v>0.9</v>
      </c>
      <c r="DI28" s="17">
        <v>0.2</v>
      </c>
      <c r="DJ28" s="17">
        <v>-0.8</v>
      </c>
      <c r="DK28" s="17">
        <v>0.1</v>
      </c>
      <c r="DL28" s="17">
        <v>0.4</v>
      </c>
      <c r="DM28" s="17"/>
      <c r="DN28" s="17"/>
      <c r="DO28" s="17">
        <v>-2</v>
      </c>
      <c r="DP28" s="17">
        <v>-6.8</v>
      </c>
      <c r="DQ28" s="17">
        <v>-2.4</v>
      </c>
      <c r="DR28" s="17">
        <v>-3.8</v>
      </c>
      <c r="DS28" s="17">
        <v>0.1</v>
      </c>
      <c r="DT28" s="17">
        <v>0.3</v>
      </c>
      <c r="DU28" s="17">
        <v>0.6</v>
      </c>
      <c r="DV28" s="17">
        <v>0.1</v>
      </c>
      <c r="DW28" s="17"/>
      <c r="DX28" s="17">
        <v>-4.7</v>
      </c>
      <c r="DY28" s="17">
        <v>0.5</v>
      </c>
      <c r="DZ28" s="17">
        <v>2.8</v>
      </c>
      <c r="EA28" s="17">
        <v>2.8</v>
      </c>
      <c r="EB28" s="17"/>
      <c r="EC28" s="17"/>
      <c r="ED28" s="17">
        <v>0.7</v>
      </c>
      <c r="EE28" s="17">
        <v>-9.5</v>
      </c>
      <c r="EF28" s="17">
        <v>-10.7</v>
      </c>
      <c r="EG28" s="17">
        <v>-1.6</v>
      </c>
      <c r="EH28" s="17">
        <v>-1.1000000000000001</v>
      </c>
      <c r="EI28" s="17"/>
      <c r="EJ28" s="17">
        <v>2.6</v>
      </c>
      <c r="EK28" s="17">
        <v>-0.1</v>
      </c>
      <c r="EL28" s="17">
        <v>1.6</v>
      </c>
      <c r="EM28" s="17">
        <v>0.2</v>
      </c>
      <c r="EN28" s="17">
        <v>0.2</v>
      </c>
      <c r="EO28" s="17">
        <v>0.2</v>
      </c>
      <c r="EP28" s="17">
        <v>-5.8</v>
      </c>
      <c r="EQ28" s="17">
        <v>1</v>
      </c>
      <c r="ER28" s="17">
        <v>0</v>
      </c>
      <c r="ES28" s="17">
        <v>17.5</v>
      </c>
      <c r="ET28" s="17"/>
      <c r="EU28" s="17">
        <v>4.3</v>
      </c>
      <c r="EV28" s="17">
        <v>-2</v>
      </c>
      <c r="EW28" s="17">
        <v>-12.4</v>
      </c>
      <c r="EX28" s="17">
        <v>1.8</v>
      </c>
      <c r="EY28" s="17">
        <v>0.7</v>
      </c>
      <c r="EZ28" s="17">
        <v>0.8</v>
      </c>
      <c r="FA28" s="17">
        <v>0.5</v>
      </c>
      <c r="FB28" s="17">
        <v>0.2</v>
      </c>
      <c r="FC28" s="17">
        <v>0.4</v>
      </c>
      <c r="FD28" s="17">
        <v>1.8</v>
      </c>
      <c r="FE28" s="17">
        <v>1.5</v>
      </c>
      <c r="FF28" s="17">
        <v>1.7</v>
      </c>
      <c r="FG28" s="17">
        <v>9.4</v>
      </c>
      <c r="FH28" s="17">
        <v>0.1</v>
      </c>
      <c r="FI28" s="17">
        <v>4.8</v>
      </c>
      <c r="FJ28" s="17">
        <v>1.2</v>
      </c>
      <c r="FK28" s="17">
        <v>2.4</v>
      </c>
      <c r="FL28" s="17">
        <v>4</v>
      </c>
      <c r="FM28" s="17">
        <v>11.01</v>
      </c>
      <c r="FN28" s="17">
        <v>155.81</v>
      </c>
      <c r="FO28" s="15"/>
      <c r="FP28" s="17">
        <v>2.6</v>
      </c>
      <c r="FQ28" s="17">
        <v>-0.64300000000000002</v>
      </c>
      <c r="FR28" s="17">
        <v>2.379</v>
      </c>
      <c r="FS28" s="17">
        <v>1.7</v>
      </c>
      <c r="FT28" s="17">
        <v>0.18931999999999999</v>
      </c>
      <c r="FU28" s="17">
        <v>0.30686000000000002</v>
      </c>
      <c r="FV28" s="17">
        <v>0.2</v>
      </c>
      <c r="FW28" s="17">
        <v>0.1</v>
      </c>
      <c r="FX28" s="17">
        <v>6.8321800000000001</v>
      </c>
    </row>
    <row r="29" spans="1:180" ht="24" customHeight="1" x14ac:dyDescent="0.3">
      <c r="A29" s="16" t="s">
        <v>58</v>
      </c>
      <c r="B29" s="16" t="s">
        <v>809</v>
      </c>
      <c r="C29" s="17">
        <v>0.9</v>
      </c>
      <c r="D29" s="17">
        <v>19.899999999999999</v>
      </c>
      <c r="E29" s="17">
        <v>11.3</v>
      </c>
      <c r="F29" s="17"/>
      <c r="G29" s="17"/>
      <c r="H29" s="17">
        <v>-7.3</v>
      </c>
      <c r="I29" s="17">
        <v>26.2</v>
      </c>
      <c r="J29" s="17"/>
      <c r="K29" s="17"/>
      <c r="L29" s="17">
        <v>-16.100000000000001</v>
      </c>
      <c r="M29" s="17">
        <v>-28.2</v>
      </c>
      <c r="N29" s="17">
        <v>7.8</v>
      </c>
      <c r="O29" s="17">
        <v>38</v>
      </c>
      <c r="P29" s="17">
        <v>0.6</v>
      </c>
      <c r="Q29" s="17">
        <v>-8.1</v>
      </c>
      <c r="R29" s="17">
        <v>72.3</v>
      </c>
      <c r="S29" s="17">
        <v>0.2</v>
      </c>
      <c r="T29" s="17"/>
      <c r="U29" s="17"/>
      <c r="V29" s="17"/>
      <c r="W29" s="17"/>
      <c r="X29" s="17">
        <v>7.6</v>
      </c>
      <c r="Y29" s="17">
        <v>1.3</v>
      </c>
      <c r="Z29" s="17">
        <v>1.3</v>
      </c>
      <c r="AA29" s="17">
        <v>0</v>
      </c>
      <c r="AB29" s="17">
        <v>-3.2</v>
      </c>
      <c r="AC29" s="17"/>
      <c r="AD29" s="17">
        <v>18.399999999999999</v>
      </c>
      <c r="AE29" s="17"/>
      <c r="AF29" s="17"/>
      <c r="AG29" s="17"/>
      <c r="AH29" s="17"/>
      <c r="AI29" s="17">
        <v>16.3</v>
      </c>
      <c r="AJ29" s="17">
        <v>-0.3</v>
      </c>
      <c r="AK29" s="17"/>
      <c r="AL29" s="17"/>
      <c r="AM29" s="17"/>
      <c r="AN29" s="17">
        <v>-0.3</v>
      </c>
      <c r="AO29" s="17">
        <v>49</v>
      </c>
      <c r="AP29" s="17">
        <v>10.5</v>
      </c>
      <c r="AQ29" s="17">
        <v>25.3</v>
      </c>
      <c r="AR29" s="17">
        <v>6.1</v>
      </c>
      <c r="AS29" s="17">
        <v>-0.6</v>
      </c>
      <c r="AT29" s="17">
        <v>2.6</v>
      </c>
      <c r="AU29" s="17">
        <v>0.8</v>
      </c>
      <c r="AV29" s="17"/>
      <c r="AW29" s="17"/>
      <c r="AX29" s="17"/>
      <c r="AY29" s="17">
        <v>12.5</v>
      </c>
      <c r="AZ29" s="17">
        <v>5.0999999999999996</v>
      </c>
      <c r="BA29" s="17">
        <v>3.4</v>
      </c>
      <c r="BB29" s="17">
        <v>0.6</v>
      </c>
      <c r="BC29" s="17">
        <v>0.1</v>
      </c>
      <c r="BD29" s="17">
        <v>-6.8</v>
      </c>
      <c r="BE29" s="17"/>
      <c r="BF29" s="17"/>
      <c r="BG29" s="17">
        <v>0</v>
      </c>
      <c r="BH29" s="17"/>
      <c r="BI29" s="17"/>
      <c r="BJ29" s="17">
        <v>-1.6</v>
      </c>
      <c r="BK29" s="17"/>
      <c r="BL29" s="17"/>
      <c r="BM29" s="17"/>
      <c r="BN29" s="17">
        <v>18</v>
      </c>
      <c r="BO29" s="17">
        <v>0</v>
      </c>
      <c r="BP29" s="17">
        <v>0</v>
      </c>
      <c r="BQ29" s="17">
        <v>0</v>
      </c>
      <c r="BR29" s="17"/>
      <c r="BS29" s="17">
        <v>0</v>
      </c>
      <c r="BT29" s="17"/>
      <c r="BU29" s="17"/>
      <c r="BV29" s="17"/>
      <c r="BW29" s="17"/>
      <c r="BX29" s="17">
        <v>0.2</v>
      </c>
      <c r="BY29" s="17"/>
      <c r="BZ29" s="17"/>
      <c r="CA29" s="17">
        <v>-0.3</v>
      </c>
      <c r="CB29" s="17">
        <v>20.399999999999999</v>
      </c>
      <c r="CC29" s="17">
        <v>22.4</v>
      </c>
      <c r="CD29" s="17">
        <v>5.9</v>
      </c>
      <c r="CE29" s="17">
        <v>6.8</v>
      </c>
      <c r="CF29" s="17"/>
      <c r="CG29" s="17"/>
      <c r="CH29" s="17">
        <v>0</v>
      </c>
      <c r="CI29" s="17">
        <v>0</v>
      </c>
      <c r="CJ29" s="17">
        <v>16</v>
      </c>
      <c r="CK29" s="17">
        <v>19.3</v>
      </c>
      <c r="CL29" s="17">
        <v>-1.2</v>
      </c>
      <c r="CM29" s="17">
        <v>0</v>
      </c>
      <c r="CN29" s="17"/>
      <c r="CO29" s="17"/>
      <c r="CP29" s="17"/>
      <c r="CQ29" s="17"/>
      <c r="CR29" s="17">
        <v>-12.5</v>
      </c>
      <c r="CS29" s="17">
        <v>-12.9</v>
      </c>
      <c r="CT29" s="17">
        <v>-1.7</v>
      </c>
      <c r="CU29" s="17">
        <v>0.7</v>
      </c>
      <c r="CV29" s="17">
        <v>0</v>
      </c>
      <c r="CW29" s="17"/>
      <c r="CX29" s="17">
        <v>-4.4000000000000004</v>
      </c>
      <c r="CY29" s="17">
        <v>2.6</v>
      </c>
      <c r="CZ29" s="17">
        <v>-5.3</v>
      </c>
      <c r="DA29" s="17"/>
      <c r="DB29" s="17">
        <v>0</v>
      </c>
      <c r="DC29" s="17">
        <v>0</v>
      </c>
      <c r="DD29" s="17">
        <v>0</v>
      </c>
      <c r="DE29" s="17">
        <v>2.2999999999999998</v>
      </c>
      <c r="DF29" s="17"/>
      <c r="DG29" s="17">
        <v>0.1</v>
      </c>
      <c r="DH29" s="17">
        <v>1</v>
      </c>
      <c r="DI29" s="17">
        <v>0.2</v>
      </c>
      <c r="DJ29" s="17">
        <v>-0.2</v>
      </c>
      <c r="DK29" s="17">
        <v>0.1</v>
      </c>
      <c r="DL29" s="17">
        <v>0.5</v>
      </c>
      <c r="DM29" s="17"/>
      <c r="DN29" s="17"/>
      <c r="DO29" s="17">
        <v>-1.7</v>
      </c>
      <c r="DP29" s="17">
        <v>-6.6</v>
      </c>
      <c r="DQ29" s="17">
        <v>-1.4</v>
      </c>
      <c r="DR29" s="17">
        <v>-4</v>
      </c>
      <c r="DS29" s="17">
        <v>0.2</v>
      </c>
      <c r="DT29" s="17">
        <v>0.3</v>
      </c>
      <c r="DU29" s="17">
        <v>0.6</v>
      </c>
      <c r="DV29" s="17">
        <v>0</v>
      </c>
      <c r="DW29" s="17"/>
      <c r="DX29" s="17">
        <v>-4.7</v>
      </c>
      <c r="DY29" s="17">
        <v>0.4</v>
      </c>
      <c r="DZ29" s="17">
        <v>3.1</v>
      </c>
      <c r="EA29" s="17">
        <v>2.7</v>
      </c>
      <c r="EB29" s="17"/>
      <c r="EC29" s="17"/>
      <c r="ED29" s="17">
        <v>0.4</v>
      </c>
      <c r="EE29" s="17">
        <v>-6.7</v>
      </c>
      <c r="EF29" s="17">
        <v>-7.9</v>
      </c>
      <c r="EG29" s="17">
        <v>-1.1000000000000001</v>
      </c>
      <c r="EH29" s="17">
        <v>-0.7</v>
      </c>
      <c r="EI29" s="17"/>
      <c r="EJ29" s="17">
        <v>2.6</v>
      </c>
      <c r="EK29" s="17">
        <v>0</v>
      </c>
      <c r="EL29" s="17">
        <v>1.4</v>
      </c>
      <c r="EM29" s="17">
        <v>0.2</v>
      </c>
      <c r="EN29" s="17">
        <v>0.2</v>
      </c>
      <c r="EO29" s="17">
        <v>0.2</v>
      </c>
      <c r="EP29" s="17">
        <v>-5.9</v>
      </c>
      <c r="EQ29" s="17">
        <v>0.7</v>
      </c>
      <c r="ER29" s="17">
        <v>0</v>
      </c>
      <c r="ES29" s="17">
        <v>18.399999999999999</v>
      </c>
      <c r="ET29" s="17"/>
      <c r="EU29" s="17">
        <v>4.5999999999999996</v>
      </c>
      <c r="EV29" s="17">
        <v>-0.6</v>
      </c>
      <c r="EW29" s="17">
        <v>-3.6</v>
      </c>
      <c r="EX29" s="17">
        <v>1.8</v>
      </c>
      <c r="EY29" s="17">
        <v>0.7</v>
      </c>
      <c r="EZ29" s="17">
        <v>0.8</v>
      </c>
      <c r="FA29" s="17">
        <v>0.5</v>
      </c>
      <c r="FB29" s="17">
        <v>0.1</v>
      </c>
      <c r="FC29" s="17">
        <v>0.4</v>
      </c>
      <c r="FD29" s="17">
        <v>1.6</v>
      </c>
      <c r="FE29" s="17">
        <v>1.3</v>
      </c>
      <c r="FF29" s="17">
        <v>1.9</v>
      </c>
      <c r="FG29" s="17">
        <v>9.1999999999999993</v>
      </c>
      <c r="FH29" s="17">
        <v>0.1</v>
      </c>
      <c r="FI29" s="17">
        <v>4</v>
      </c>
      <c r="FJ29" s="17">
        <v>0.9</v>
      </c>
      <c r="FK29" s="17">
        <v>3</v>
      </c>
      <c r="FL29" s="17">
        <v>4.3</v>
      </c>
      <c r="FM29" s="17">
        <v>11.17</v>
      </c>
      <c r="FN29" s="17">
        <v>376.47</v>
      </c>
      <c r="FO29" s="15"/>
      <c r="FP29" s="17">
        <v>2.8</v>
      </c>
      <c r="FQ29" s="17">
        <v>-0.43</v>
      </c>
      <c r="FR29" s="17">
        <v>2.589</v>
      </c>
      <c r="FS29" s="17">
        <v>1.7</v>
      </c>
      <c r="FT29" s="17">
        <v>2.964E-2</v>
      </c>
      <c r="FU29" s="17">
        <v>0.30808000000000002</v>
      </c>
      <c r="FV29" s="17">
        <v>0</v>
      </c>
      <c r="FW29" s="17">
        <v>0</v>
      </c>
      <c r="FX29" s="17">
        <v>6.9967199999999998</v>
      </c>
    </row>
    <row r="30" spans="1:180" ht="24" customHeight="1" x14ac:dyDescent="0.3">
      <c r="A30" s="16" t="s">
        <v>58</v>
      </c>
      <c r="B30" s="16" t="s">
        <v>810</v>
      </c>
      <c r="C30" s="17">
        <v>2.9</v>
      </c>
      <c r="D30" s="17">
        <v>5.0999999999999996</v>
      </c>
      <c r="E30" s="17">
        <v>7.1</v>
      </c>
      <c r="F30" s="17"/>
      <c r="G30" s="17"/>
      <c r="H30" s="17">
        <v>-9.4</v>
      </c>
      <c r="I30" s="17">
        <v>14.4</v>
      </c>
      <c r="J30" s="17"/>
      <c r="K30" s="17"/>
      <c r="L30" s="17">
        <v>-23.5</v>
      </c>
      <c r="M30" s="17">
        <v>-39.6</v>
      </c>
      <c r="N30" s="17">
        <v>-2.2000000000000002</v>
      </c>
      <c r="O30" s="17">
        <v>31.4</v>
      </c>
      <c r="P30" s="17">
        <v>-6</v>
      </c>
      <c r="Q30" s="17">
        <v>-12.3</v>
      </c>
      <c r="R30" s="17">
        <v>65.2</v>
      </c>
      <c r="S30" s="17">
        <v>0.1</v>
      </c>
      <c r="T30" s="17"/>
      <c r="U30" s="17"/>
      <c r="V30" s="17"/>
      <c r="W30" s="17"/>
      <c r="X30" s="17">
        <v>6.6</v>
      </c>
      <c r="Y30" s="17">
        <v>1.5</v>
      </c>
      <c r="Z30" s="17">
        <v>1.4</v>
      </c>
      <c r="AA30" s="17">
        <v>0</v>
      </c>
      <c r="AB30" s="17">
        <v>-3.3</v>
      </c>
      <c r="AC30" s="17"/>
      <c r="AD30" s="17">
        <v>17.8</v>
      </c>
      <c r="AE30" s="17"/>
      <c r="AF30" s="17"/>
      <c r="AG30" s="17"/>
      <c r="AH30" s="17"/>
      <c r="AI30" s="17">
        <v>13.8</v>
      </c>
      <c r="AJ30" s="17">
        <v>-1.3</v>
      </c>
      <c r="AK30" s="17"/>
      <c r="AL30" s="17"/>
      <c r="AM30" s="17"/>
      <c r="AN30" s="17">
        <v>-0.5</v>
      </c>
      <c r="AO30" s="17">
        <v>48</v>
      </c>
      <c r="AP30" s="17">
        <v>11</v>
      </c>
      <c r="AQ30" s="17">
        <v>25.5</v>
      </c>
      <c r="AR30" s="17">
        <v>6</v>
      </c>
      <c r="AS30" s="17">
        <v>0.6</v>
      </c>
      <c r="AT30" s="17">
        <v>2.6</v>
      </c>
      <c r="AU30" s="17">
        <v>0.7</v>
      </c>
      <c r="AV30" s="17"/>
      <c r="AW30" s="17"/>
      <c r="AX30" s="17"/>
      <c r="AY30" s="17">
        <v>10.7</v>
      </c>
      <c r="AZ30" s="17">
        <v>3.8</v>
      </c>
      <c r="BA30" s="17">
        <v>2.7</v>
      </c>
      <c r="BB30" s="17">
        <v>0.6</v>
      </c>
      <c r="BC30" s="17">
        <v>0.2</v>
      </c>
      <c r="BD30" s="17">
        <v>-7.9</v>
      </c>
      <c r="BE30" s="17"/>
      <c r="BF30" s="17"/>
      <c r="BG30" s="17">
        <v>0</v>
      </c>
      <c r="BH30" s="17"/>
      <c r="BI30" s="17"/>
      <c r="BJ30" s="17">
        <v>-1.5</v>
      </c>
      <c r="BK30" s="17"/>
      <c r="BL30" s="17"/>
      <c r="BM30" s="17"/>
      <c r="BN30" s="17">
        <v>17</v>
      </c>
      <c r="BO30" s="17">
        <v>0</v>
      </c>
      <c r="BP30" s="17">
        <v>0</v>
      </c>
      <c r="BQ30" s="17">
        <v>0</v>
      </c>
      <c r="BR30" s="17"/>
      <c r="BS30" s="17">
        <v>0</v>
      </c>
      <c r="BT30" s="17"/>
      <c r="BU30" s="17"/>
      <c r="BV30" s="17"/>
      <c r="BW30" s="17"/>
      <c r="BX30" s="17">
        <v>-1.5</v>
      </c>
      <c r="BY30" s="17"/>
      <c r="BZ30" s="17"/>
      <c r="CA30" s="17">
        <v>-0.3</v>
      </c>
      <c r="CB30" s="17">
        <v>20</v>
      </c>
      <c r="CC30" s="17">
        <v>22.1</v>
      </c>
      <c r="CD30" s="17">
        <v>6</v>
      </c>
      <c r="CE30" s="17">
        <v>6.8</v>
      </c>
      <c r="CF30" s="17"/>
      <c r="CG30" s="17"/>
      <c r="CH30" s="17">
        <v>0</v>
      </c>
      <c r="CI30" s="17">
        <v>0</v>
      </c>
      <c r="CJ30" s="17">
        <v>7.6</v>
      </c>
      <c r="CK30" s="17">
        <v>10.8</v>
      </c>
      <c r="CL30" s="17">
        <v>-13.1</v>
      </c>
      <c r="CM30" s="17">
        <v>0</v>
      </c>
      <c r="CN30" s="17"/>
      <c r="CO30" s="17"/>
      <c r="CP30" s="17"/>
      <c r="CQ30" s="17"/>
      <c r="CR30" s="17">
        <v>-9.9</v>
      </c>
      <c r="CS30" s="17">
        <v>-13.7</v>
      </c>
      <c r="CT30" s="17">
        <v>-1.6</v>
      </c>
      <c r="CU30" s="17">
        <v>0.8</v>
      </c>
      <c r="CV30" s="17">
        <v>0</v>
      </c>
      <c r="CW30" s="17"/>
      <c r="CX30" s="17">
        <v>-4.2</v>
      </c>
      <c r="CY30" s="17">
        <v>3.9</v>
      </c>
      <c r="CZ30" s="17">
        <v>-5.5</v>
      </c>
      <c r="DA30" s="17"/>
      <c r="DB30" s="17">
        <v>0.1</v>
      </c>
      <c r="DC30" s="17">
        <v>-0.2</v>
      </c>
      <c r="DD30" s="17">
        <v>0</v>
      </c>
      <c r="DE30" s="17">
        <v>10.1</v>
      </c>
      <c r="DF30" s="17"/>
      <c r="DG30" s="17">
        <v>0.1</v>
      </c>
      <c r="DH30" s="17">
        <v>1.1000000000000001</v>
      </c>
      <c r="DI30" s="17">
        <v>0.2</v>
      </c>
      <c r="DJ30" s="17">
        <v>-0.4</v>
      </c>
      <c r="DK30" s="17">
        <v>0.1</v>
      </c>
      <c r="DL30" s="17">
        <v>0.6</v>
      </c>
      <c r="DM30" s="17"/>
      <c r="DN30" s="17"/>
      <c r="DO30" s="17">
        <v>-1.5</v>
      </c>
      <c r="DP30" s="17">
        <v>-7.1</v>
      </c>
      <c r="DQ30" s="17">
        <v>-3.4</v>
      </c>
      <c r="DR30" s="17">
        <v>-3.3</v>
      </c>
      <c r="DS30" s="17">
        <v>0</v>
      </c>
      <c r="DT30" s="17">
        <v>0.3</v>
      </c>
      <c r="DU30" s="17">
        <v>0.6</v>
      </c>
      <c r="DV30" s="17">
        <v>0.1</v>
      </c>
      <c r="DW30" s="17"/>
      <c r="DX30" s="17">
        <v>-4.7</v>
      </c>
      <c r="DY30" s="17">
        <v>0.6</v>
      </c>
      <c r="DZ30" s="17">
        <v>2.9</v>
      </c>
      <c r="EA30" s="17">
        <v>2.8</v>
      </c>
      <c r="EB30" s="17"/>
      <c r="EC30" s="17"/>
      <c r="ED30" s="17">
        <v>0.6</v>
      </c>
      <c r="EE30" s="17">
        <v>-9</v>
      </c>
      <c r="EF30" s="17">
        <v>-10.1</v>
      </c>
      <c r="EG30" s="17">
        <v>-1.4</v>
      </c>
      <c r="EH30" s="17">
        <v>-0.9</v>
      </c>
      <c r="EI30" s="17"/>
      <c r="EJ30" s="17">
        <v>2.5</v>
      </c>
      <c r="EK30" s="17">
        <v>-0.2</v>
      </c>
      <c r="EL30" s="17">
        <v>1.3</v>
      </c>
      <c r="EM30" s="17">
        <v>0.2</v>
      </c>
      <c r="EN30" s="17">
        <v>0.2</v>
      </c>
      <c r="EO30" s="17">
        <v>0.2</v>
      </c>
      <c r="EP30" s="17">
        <v>-6</v>
      </c>
      <c r="EQ30" s="17">
        <v>5</v>
      </c>
      <c r="ER30" s="17">
        <v>0</v>
      </c>
      <c r="ES30" s="17">
        <v>12.9</v>
      </c>
      <c r="ET30" s="17"/>
      <c r="EU30" s="17">
        <v>0</v>
      </c>
      <c r="EV30" s="17">
        <v>-0.2</v>
      </c>
      <c r="EW30" s="17">
        <v>-7.8</v>
      </c>
      <c r="EX30" s="17">
        <v>1.7</v>
      </c>
      <c r="EY30" s="17">
        <v>0.7</v>
      </c>
      <c r="EZ30" s="17">
        <v>0.8</v>
      </c>
      <c r="FA30" s="17">
        <v>0.5</v>
      </c>
      <c r="FB30" s="17">
        <v>0</v>
      </c>
      <c r="FC30" s="17">
        <v>0.4</v>
      </c>
      <c r="FD30" s="17">
        <v>1.6</v>
      </c>
      <c r="FE30" s="17">
        <v>1.3</v>
      </c>
      <c r="FF30" s="17">
        <v>1.9</v>
      </c>
      <c r="FG30" s="17">
        <v>9.6</v>
      </c>
      <c r="FH30" s="17">
        <v>0.4</v>
      </c>
      <c r="FI30" s="17">
        <v>3.4</v>
      </c>
      <c r="FJ30" s="17">
        <v>1</v>
      </c>
      <c r="FK30" s="17">
        <v>3.5</v>
      </c>
      <c r="FL30" s="17">
        <v>4.2</v>
      </c>
      <c r="FM30" s="17">
        <v>11.67</v>
      </c>
      <c r="FN30" s="17">
        <v>246.37</v>
      </c>
      <c r="FO30" s="15"/>
      <c r="FP30" s="17">
        <v>2.9</v>
      </c>
      <c r="FQ30" s="17">
        <v>-0.42199999999999999</v>
      </c>
      <c r="FR30" s="17">
        <v>1.948</v>
      </c>
      <c r="FS30" s="17">
        <v>1.8</v>
      </c>
      <c r="FT30" s="17">
        <v>0</v>
      </c>
      <c r="FU30" s="17">
        <v>0.31108000000000002</v>
      </c>
      <c r="FV30" s="17">
        <v>0.1</v>
      </c>
      <c r="FW30" s="17">
        <v>0</v>
      </c>
      <c r="FX30" s="17">
        <v>6.6370800000000001</v>
      </c>
    </row>
    <row r="31" spans="1:180" ht="24" customHeight="1" x14ac:dyDescent="0.3">
      <c r="A31" s="16" t="s">
        <v>58</v>
      </c>
      <c r="B31" s="16" t="s">
        <v>811</v>
      </c>
      <c r="C31" s="17">
        <v>-1.5</v>
      </c>
      <c r="D31" s="17">
        <v>0.3</v>
      </c>
      <c r="E31" s="17">
        <v>6.3</v>
      </c>
      <c r="F31" s="17"/>
      <c r="G31" s="17"/>
      <c r="H31" s="17">
        <v>-11.3</v>
      </c>
      <c r="I31" s="17">
        <v>-4.7</v>
      </c>
      <c r="J31" s="17"/>
      <c r="K31" s="17"/>
      <c r="L31" s="17">
        <v>-22.2</v>
      </c>
      <c r="M31" s="17">
        <v>-39.4</v>
      </c>
      <c r="N31" s="17">
        <v>-3.9</v>
      </c>
      <c r="O31" s="17">
        <v>31.3</v>
      </c>
      <c r="P31" s="17">
        <v>-5.3</v>
      </c>
      <c r="Q31" s="17">
        <v>-12</v>
      </c>
      <c r="R31" s="17">
        <v>66</v>
      </c>
      <c r="S31" s="17">
        <v>0</v>
      </c>
      <c r="T31" s="17"/>
      <c r="U31" s="17"/>
      <c r="V31" s="17"/>
      <c r="W31" s="17"/>
      <c r="X31" s="17">
        <v>7.3</v>
      </c>
      <c r="Y31" s="17">
        <v>1.3</v>
      </c>
      <c r="Z31" s="17">
        <v>1.2</v>
      </c>
      <c r="AA31" s="17">
        <v>0</v>
      </c>
      <c r="AB31" s="17">
        <v>-3.3</v>
      </c>
      <c r="AC31" s="17"/>
      <c r="AD31" s="17">
        <v>19.600000000000001</v>
      </c>
      <c r="AE31" s="17"/>
      <c r="AF31" s="17"/>
      <c r="AG31" s="17"/>
      <c r="AH31" s="17"/>
      <c r="AI31" s="17">
        <v>15.5</v>
      </c>
      <c r="AJ31" s="17">
        <v>-1.7</v>
      </c>
      <c r="AK31" s="17"/>
      <c r="AL31" s="17"/>
      <c r="AM31" s="17"/>
      <c r="AN31" s="17">
        <v>-0.4</v>
      </c>
      <c r="AO31" s="17">
        <v>49</v>
      </c>
      <c r="AP31" s="17">
        <v>11.3</v>
      </c>
      <c r="AQ31" s="17">
        <v>0</v>
      </c>
      <c r="AR31" s="17">
        <v>6.1</v>
      </c>
      <c r="AS31" s="17">
        <v>0.6</v>
      </c>
      <c r="AT31" s="17">
        <v>2.6</v>
      </c>
      <c r="AU31" s="17">
        <v>-1.4</v>
      </c>
      <c r="AV31" s="17"/>
      <c r="AW31" s="17"/>
      <c r="AX31" s="17"/>
      <c r="AY31" s="17">
        <v>11</v>
      </c>
      <c r="AZ31" s="17">
        <v>1.2</v>
      </c>
      <c r="BA31" s="17">
        <v>2.1</v>
      </c>
      <c r="BB31" s="17">
        <v>0.6</v>
      </c>
      <c r="BC31" s="17">
        <v>0.1</v>
      </c>
      <c r="BD31" s="17">
        <v>-10</v>
      </c>
      <c r="BE31" s="17"/>
      <c r="BF31" s="17"/>
      <c r="BG31" s="17">
        <v>0</v>
      </c>
      <c r="BH31" s="17"/>
      <c r="BI31" s="17"/>
      <c r="BJ31" s="17">
        <v>-1</v>
      </c>
      <c r="BK31" s="17"/>
      <c r="BL31" s="17"/>
      <c r="BM31" s="17"/>
      <c r="BN31" s="17">
        <v>17</v>
      </c>
      <c r="BO31" s="17">
        <v>0</v>
      </c>
      <c r="BP31" s="17">
        <v>0</v>
      </c>
      <c r="BQ31" s="17">
        <v>0</v>
      </c>
      <c r="BR31" s="17"/>
      <c r="BS31" s="17">
        <v>0</v>
      </c>
      <c r="BT31" s="17"/>
      <c r="BU31" s="17"/>
      <c r="BV31" s="17"/>
      <c r="BW31" s="17"/>
      <c r="BX31" s="17">
        <v>-2.9</v>
      </c>
      <c r="BY31" s="17"/>
      <c r="BZ31" s="17"/>
      <c r="CA31" s="17">
        <v>-0.3</v>
      </c>
      <c r="CB31" s="17">
        <v>20.5</v>
      </c>
      <c r="CC31" s="17">
        <v>21.6</v>
      </c>
      <c r="CD31" s="17">
        <v>5.9</v>
      </c>
      <c r="CE31" s="17">
        <v>6.8</v>
      </c>
      <c r="CF31" s="17"/>
      <c r="CG31" s="17"/>
      <c r="CH31" s="17">
        <v>0</v>
      </c>
      <c r="CI31" s="17">
        <v>0</v>
      </c>
      <c r="CJ31" s="17">
        <v>9.6</v>
      </c>
      <c r="CK31" s="17">
        <v>12.8</v>
      </c>
      <c r="CL31" s="17">
        <v>-10.3</v>
      </c>
      <c r="CM31" s="17">
        <v>0</v>
      </c>
      <c r="CN31" s="17"/>
      <c r="CO31" s="17"/>
      <c r="CP31" s="17"/>
      <c r="CQ31" s="17"/>
      <c r="CR31" s="17">
        <v>-9.6</v>
      </c>
      <c r="CS31" s="17">
        <v>-13.4</v>
      </c>
      <c r="CT31" s="17">
        <v>-1.8</v>
      </c>
      <c r="CU31" s="17">
        <v>0.4</v>
      </c>
      <c r="CV31" s="17">
        <v>0</v>
      </c>
      <c r="CW31" s="17"/>
      <c r="CX31" s="17">
        <v>-4</v>
      </c>
      <c r="CY31" s="17">
        <v>9.6</v>
      </c>
      <c r="CZ31" s="17">
        <v>-5.5</v>
      </c>
      <c r="DA31" s="17"/>
      <c r="DB31" s="17">
        <v>0.1</v>
      </c>
      <c r="DC31" s="17">
        <v>-0.1</v>
      </c>
      <c r="DD31" s="17">
        <v>0</v>
      </c>
      <c r="DE31" s="17">
        <v>12.7</v>
      </c>
      <c r="DF31" s="17"/>
      <c r="DG31" s="17">
        <v>0.1</v>
      </c>
      <c r="DH31" s="17">
        <v>1.2</v>
      </c>
      <c r="DI31" s="17">
        <v>0.2</v>
      </c>
      <c r="DJ31" s="17">
        <v>-0.1</v>
      </c>
      <c r="DK31" s="17">
        <v>0.1</v>
      </c>
      <c r="DL31" s="17">
        <v>0.5</v>
      </c>
      <c r="DM31" s="17"/>
      <c r="DN31" s="17"/>
      <c r="DO31" s="17">
        <v>-1.9</v>
      </c>
      <c r="DP31" s="17">
        <v>-6.7</v>
      </c>
      <c r="DQ31" s="17">
        <v>-3.2</v>
      </c>
      <c r="DR31" s="17">
        <v>0</v>
      </c>
      <c r="DS31" s="17">
        <v>0</v>
      </c>
      <c r="DT31" s="17">
        <v>0.3</v>
      </c>
      <c r="DU31" s="17">
        <v>0.6</v>
      </c>
      <c r="DV31" s="17">
        <v>0.1</v>
      </c>
      <c r="DW31" s="17"/>
      <c r="DX31" s="17">
        <v>-4.7</v>
      </c>
      <c r="DY31" s="17">
        <v>0.6</v>
      </c>
      <c r="DZ31" s="17">
        <v>3.1</v>
      </c>
      <c r="EA31" s="17">
        <v>2.9</v>
      </c>
      <c r="EB31" s="17"/>
      <c r="EC31" s="17"/>
      <c r="ED31" s="17">
        <v>0.8</v>
      </c>
      <c r="EE31" s="17">
        <v>-10</v>
      </c>
      <c r="EF31" s="17">
        <v>-11.5</v>
      </c>
      <c r="EG31" s="17">
        <v>-2</v>
      </c>
      <c r="EH31" s="17">
        <v>-1.1000000000000001</v>
      </c>
      <c r="EI31" s="17"/>
      <c r="EJ31" s="17">
        <v>2.5</v>
      </c>
      <c r="EK31" s="17">
        <v>0</v>
      </c>
      <c r="EL31" s="17">
        <v>1.4</v>
      </c>
      <c r="EM31" s="17">
        <v>0.2</v>
      </c>
      <c r="EN31" s="17">
        <v>0.2</v>
      </c>
      <c r="EO31" s="17">
        <v>0.2</v>
      </c>
      <c r="EP31" s="17">
        <v>-6</v>
      </c>
      <c r="EQ31" s="17">
        <v>1.5</v>
      </c>
      <c r="ER31" s="17">
        <v>0</v>
      </c>
      <c r="ES31" s="17">
        <v>19.100000000000001</v>
      </c>
      <c r="ET31" s="17"/>
      <c r="EU31" s="17">
        <v>0</v>
      </c>
      <c r="EV31" s="17">
        <v>-0.7</v>
      </c>
      <c r="EW31" s="17">
        <v>-11.3</v>
      </c>
      <c r="EX31" s="17">
        <v>1.3</v>
      </c>
      <c r="EY31" s="17">
        <v>0.7</v>
      </c>
      <c r="EZ31" s="17">
        <v>0.6</v>
      </c>
      <c r="FA31" s="17">
        <v>0.5</v>
      </c>
      <c r="FB31" s="17">
        <v>0</v>
      </c>
      <c r="FC31" s="17">
        <v>0.4</v>
      </c>
      <c r="FD31" s="17">
        <v>1.8</v>
      </c>
      <c r="FE31" s="17">
        <v>1.5</v>
      </c>
      <c r="FF31" s="17">
        <v>1.9</v>
      </c>
      <c r="FG31" s="17">
        <v>9.6</v>
      </c>
      <c r="FH31" s="17">
        <v>0.1</v>
      </c>
      <c r="FI31" s="17">
        <v>4.8</v>
      </c>
      <c r="FJ31" s="17">
        <v>1.3</v>
      </c>
      <c r="FK31" s="17">
        <v>3.7</v>
      </c>
      <c r="FL31" s="17">
        <v>4</v>
      </c>
      <c r="FM31" s="17">
        <v>11.7</v>
      </c>
      <c r="FN31" s="17">
        <v>204.7</v>
      </c>
      <c r="FO31" s="15"/>
      <c r="FP31" s="17">
        <v>2.9</v>
      </c>
      <c r="FQ31" s="17">
        <v>-0.25</v>
      </c>
      <c r="FR31" s="17">
        <v>1.595</v>
      </c>
      <c r="FS31" s="17">
        <v>1.7</v>
      </c>
      <c r="FT31" s="17">
        <v>0</v>
      </c>
      <c r="FU31" s="17">
        <v>0.25164999999999998</v>
      </c>
      <c r="FV31" s="17">
        <v>0.2</v>
      </c>
      <c r="FW31" s="17">
        <v>0</v>
      </c>
      <c r="FX31" s="17">
        <v>6.3966500000000002</v>
      </c>
    </row>
    <row r="32" spans="1:180" ht="24" customHeight="1" x14ac:dyDescent="0.3">
      <c r="A32" s="16" t="s">
        <v>58</v>
      </c>
      <c r="B32" s="16" t="s">
        <v>812</v>
      </c>
      <c r="C32" s="17">
        <v>1.6</v>
      </c>
      <c r="D32" s="17">
        <v>-4.3</v>
      </c>
      <c r="E32" s="17">
        <v>5.4</v>
      </c>
      <c r="F32" s="17"/>
      <c r="G32" s="17"/>
      <c r="H32" s="17">
        <v>-9.9</v>
      </c>
      <c r="I32" s="17">
        <v>-6.2</v>
      </c>
      <c r="J32" s="17"/>
      <c r="K32" s="17"/>
      <c r="L32" s="17">
        <v>-20.8</v>
      </c>
      <c r="M32" s="17">
        <v>-38.1</v>
      </c>
      <c r="N32" s="17">
        <v>-2.9</v>
      </c>
      <c r="O32" s="17">
        <v>33</v>
      </c>
      <c r="P32" s="17">
        <v>-4</v>
      </c>
      <c r="Q32" s="17">
        <v>-11.8</v>
      </c>
      <c r="R32" s="17">
        <v>58.3</v>
      </c>
      <c r="S32" s="17">
        <v>0</v>
      </c>
      <c r="T32" s="17"/>
      <c r="U32" s="17"/>
      <c r="V32" s="17"/>
      <c r="W32" s="17"/>
      <c r="X32" s="17">
        <v>3.7</v>
      </c>
      <c r="Y32" s="17">
        <v>1.5</v>
      </c>
      <c r="Z32" s="17">
        <v>1.2</v>
      </c>
      <c r="AA32" s="17">
        <v>0</v>
      </c>
      <c r="AB32" s="17">
        <v>-3.2</v>
      </c>
      <c r="AC32" s="17"/>
      <c r="AD32" s="17">
        <v>18.600000000000001</v>
      </c>
      <c r="AE32" s="17"/>
      <c r="AF32" s="17"/>
      <c r="AG32" s="17"/>
      <c r="AH32" s="17"/>
      <c r="AI32" s="17">
        <v>13.9</v>
      </c>
      <c r="AJ32" s="17">
        <v>8.4</v>
      </c>
      <c r="AK32" s="17"/>
      <c r="AL32" s="17"/>
      <c r="AM32" s="17"/>
      <c r="AN32" s="17">
        <v>-0.9</v>
      </c>
      <c r="AO32" s="17">
        <v>50</v>
      </c>
      <c r="AP32" s="17">
        <v>10.8</v>
      </c>
      <c r="AQ32" s="17">
        <v>0</v>
      </c>
      <c r="AR32" s="17">
        <v>6</v>
      </c>
      <c r="AS32" s="17">
        <v>-0.5</v>
      </c>
      <c r="AT32" s="17">
        <v>2.6</v>
      </c>
      <c r="AU32" s="17">
        <v>0.7</v>
      </c>
      <c r="AV32" s="17"/>
      <c r="AW32" s="17"/>
      <c r="AX32" s="17"/>
      <c r="AY32" s="17">
        <v>10.8</v>
      </c>
      <c r="AZ32" s="17">
        <v>1.6</v>
      </c>
      <c r="BA32" s="17">
        <v>-0.1</v>
      </c>
      <c r="BB32" s="17">
        <v>0.6</v>
      </c>
      <c r="BC32" s="17">
        <v>0.2</v>
      </c>
      <c r="BD32" s="17">
        <v>-9.6</v>
      </c>
      <c r="BE32" s="17"/>
      <c r="BF32" s="17"/>
      <c r="BG32" s="17">
        <v>0</v>
      </c>
      <c r="BH32" s="17"/>
      <c r="BI32" s="17"/>
      <c r="BJ32" s="17">
        <v>-0.3</v>
      </c>
      <c r="BK32" s="17"/>
      <c r="BL32" s="17"/>
      <c r="BM32" s="17"/>
      <c r="BN32" s="17">
        <v>14.2</v>
      </c>
      <c r="BO32" s="17">
        <v>0</v>
      </c>
      <c r="BP32" s="17">
        <v>0</v>
      </c>
      <c r="BQ32" s="17">
        <v>0</v>
      </c>
      <c r="BR32" s="17"/>
      <c r="BS32" s="17">
        <v>0</v>
      </c>
      <c r="BT32" s="17"/>
      <c r="BU32" s="17"/>
      <c r="BV32" s="17"/>
      <c r="BW32" s="17"/>
      <c r="BX32" s="17">
        <v>-4.0999999999999996</v>
      </c>
      <c r="BY32" s="17"/>
      <c r="BZ32" s="17"/>
      <c r="CA32" s="17">
        <v>-0.3</v>
      </c>
      <c r="CB32" s="17">
        <v>20.5</v>
      </c>
      <c r="CC32" s="17">
        <v>22.2</v>
      </c>
      <c r="CD32" s="17">
        <v>6.4</v>
      </c>
      <c r="CE32" s="17">
        <v>6.8</v>
      </c>
      <c r="CF32" s="17"/>
      <c r="CG32" s="17"/>
      <c r="CH32" s="17">
        <v>0</v>
      </c>
      <c r="CI32" s="17">
        <v>0</v>
      </c>
      <c r="CJ32" s="17">
        <v>9</v>
      </c>
      <c r="CK32" s="17">
        <v>12.2</v>
      </c>
      <c r="CL32" s="17">
        <v>-11.3</v>
      </c>
      <c r="CM32" s="17">
        <v>0</v>
      </c>
      <c r="CN32" s="17"/>
      <c r="CO32" s="17"/>
      <c r="CP32" s="17"/>
      <c r="CQ32" s="17"/>
      <c r="CR32" s="17">
        <v>-8.8000000000000007</v>
      </c>
      <c r="CS32" s="17">
        <v>-12.2</v>
      </c>
      <c r="CT32" s="17">
        <v>-1.8</v>
      </c>
      <c r="CU32" s="17">
        <v>0.5</v>
      </c>
      <c r="CV32" s="17">
        <v>0</v>
      </c>
      <c r="CW32" s="17"/>
      <c r="CX32" s="17">
        <v>-3.8</v>
      </c>
      <c r="CY32" s="17">
        <v>8.3000000000000007</v>
      </c>
      <c r="CZ32" s="17">
        <v>-5.4</v>
      </c>
      <c r="DA32" s="17"/>
      <c r="DB32" s="17">
        <v>0.1</v>
      </c>
      <c r="DC32" s="17">
        <v>-0.1</v>
      </c>
      <c r="DD32" s="17">
        <v>0</v>
      </c>
      <c r="DE32" s="17">
        <v>26.7</v>
      </c>
      <c r="DF32" s="17"/>
      <c r="DG32" s="17">
        <v>0.1</v>
      </c>
      <c r="DH32" s="17">
        <v>1.1000000000000001</v>
      </c>
      <c r="DI32" s="17">
        <v>0.2</v>
      </c>
      <c r="DJ32" s="17">
        <v>0.3</v>
      </c>
      <c r="DK32" s="17">
        <v>0.1</v>
      </c>
      <c r="DL32" s="17">
        <v>0.5</v>
      </c>
      <c r="DM32" s="17"/>
      <c r="DN32" s="17"/>
      <c r="DO32" s="17">
        <v>-1.8</v>
      </c>
      <c r="DP32" s="17">
        <v>-7</v>
      </c>
      <c r="DQ32" s="17">
        <v>-4.0999999999999996</v>
      </c>
      <c r="DR32" s="17">
        <v>0</v>
      </c>
      <c r="DS32" s="17">
        <v>-0.2</v>
      </c>
      <c r="DT32" s="17">
        <v>0.3</v>
      </c>
      <c r="DU32" s="17">
        <v>0.6</v>
      </c>
      <c r="DV32" s="17">
        <v>0.1</v>
      </c>
      <c r="DW32" s="17"/>
      <c r="DX32" s="17">
        <v>-4.5999999999999996</v>
      </c>
      <c r="DY32" s="17">
        <v>0.6</v>
      </c>
      <c r="DZ32" s="17">
        <v>2.9</v>
      </c>
      <c r="EA32" s="17">
        <v>2.7</v>
      </c>
      <c r="EB32" s="17"/>
      <c r="EC32" s="17"/>
      <c r="ED32" s="17">
        <v>1.6</v>
      </c>
      <c r="EE32" s="17">
        <v>-10.9</v>
      </c>
      <c r="EF32" s="17">
        <v>-11.9</v>
      </c>
      <c r="EG32" s="17">
        <v>-1.7</v>
      </c>
      <c r="EH32" s="17">
        <v>-1</v>
      </c>
      <c r="EI32" s="17"/>
      <c r="EJ32" s="17">
        <v>2.5</v>
      </c>
      <c r="EK32" s="17">
        <v>-0.3</v>
      </c>
      <c r="EL32" s="17">
        <v>1.4</v>
      </c>
      <c r="EM32" s="17">
        <v>0.2</v>
      </c>
      <c r="EN32" s="17">
        <v>0.2</v>
      </c>
      <c r="EO32" s="17">
        <v>0.2</v>
      </c>
      <c r="EP32" s="17">
        <v>-6</v>
      </c>
      <c r="EQ32" s="17">
        <v>1.3</v>
      </c>
      <c r="ER32" s="17">
        <v>0</v>
      </c>
      <c r="ES32" s="17">
        <v>12.3</v>
      </c>
      <c r="ET32" s="17"/>
      <c r="EU32" s="17">
        <v>0</v>
      </c>
      <c r="EV32" s="17">
        <v>-1.6</v>
      </c>
      <c r="EW32" s="17">
        <v>-9.6999999999999993</v>
      </c>
      <c r="EX32" s="17">
        <v>1.4</v>
      </c>
      <c r="EY32" s="17">
        <v>0.7</v>
      </c>
      <c r="EZ32" s="17">
        <v>0.7</v>
      </c>
      <c r="FA32" s="17">
        <v>0.5</v>
      </c>
      <c r="FB32" s="17">
        <v>0</v>
      </c>
      <c r="FC32" s="17">
        <v>0.4</v>
      </c>
      <c r="FD32" s="17">
        <v>1.8</v>
      </c>
      <c r="FE32" s="17">
        <v>1.5</v>
      </c>
      <c r="FF32" s="17">
        <v>1.7</v>
      </c>
      <c r="FG32" s="17">
        <v>9.6</v>
      </c>
      <c r="FH32" s="17">
        <v>0.5</v>
      </c>
      <c r="FI32" s="17">
        <v>1.8</v>
      </c>
      <c r="FJ32" s="17">
        <v>1.3</v>
      </c>
      <c r="FK32" s="17">
        <v>4</v>
      </c>
      <c r="FL32" s="17">
        <v>4.2</v>
      </c>
      <c r="FM32" s="17">
        <v>12.15</v>
      </c>
      <c r="FN32" s="17">
        <v>206.05</v>
      </c>
      <c r="FO32" s="15"/>
      <c r="FP32" s="17">
        <v>2.8</v>
      </c>
      <c r="FQ32" s="17">
        <v>-0.45200000000000001</v>
      </c>
      <c r="FR32" s="17">
        <v>1.913</v>
      </c>
      <c r="FS32" s="17">
        <v>1.6</v>
      </c>
      <c r="FT32" s="17">
        <v>0.13442000000000001</v>
      </c>
      <c r="FU32" s="17">
        <v>0.21313000000000001</v>
      </c>
      <c r="FV32" s="17">
        <v>0.2</v>
      </c>
      <c r="FW32" s="17">
        <v>0.1</v>
      </c>
      <c r="FX32" s="17">
        <v>6.5085499999999996</v>
      </c>
    </row>
    <row r="33" spans="1:180" ht="24" customHeight="1" x14ac:dyDescent="0.3">
      <c r="A33" s="16" t="s">
        <v>58</v>
      </c>
      <c r="B33" s="16" t="s">
        <v>813</v>
      </c>
      <c r="C33" s="17">
        <v>-0.2</v>
      </c>
      <c r="D33" s="17">
        <v>10.3</v>
      </c>
      <c r="E33" s="17">
        <v>10</v>
      </c>
      <c r="F33" s="17"/>
      <c r="G33" s="17"/>
      <c r="H33" s="17">
        <v>-6.2</v>
      </c>
      <c r="I33" s="17">
        <v>7.6</v>
      </c>
      <c r="J33" s="17"/>
      <c r="K33" s="17"/>
      <c r="L33" s="17">
        <v>-13.4</v>
      </c>
      <c r="M33" s="17">
        <v>-25.9</v>
      </c>
      <c r="N33" s="17">
        <v>8.9</v>
      </c>
      <c r="O33" s="17">
        <v>44</v>
      </c>
      <c r="P33" s="17">
        <v>10</v>
      </c>
      <c r="Q33" s="17">
        <v>-4.7</v>
      </c>
      <c r="R33" s="17">
        <v>72.599999999999994</v>
      </c>
      <c r="S33" s="17">
        <v>0.1</v>
      </c>
      <c r="T33" s="17"/>
      <c r="U33" s="17"/>
      <c r="V33" s="17"/>
      <c r="W33" s="17"/>
      <c r="X33" s="17">
        <v>6.3</v>
      </c>
      <c r="Y33" s="17">
        <v>1.4</v>
      </c>
      <c r="Z33" s="17">
        <v>1.4</v>
      </c>
      <c r="AA33" s="17">
        <v>0</v>
      </c>
      <c r="AB33" s="17">
        <v>-3.2</v>
      </c>
      <c r="AC33" s="17"/>
      <c r="AD33" s="17">
        <v>20</v>
      </c>
      <c r="AE33" s="17"/>
      <c r="AF33" s="17"/>
      <c r="AG33" s="17"/>
      <c r="AH33" s="17"/>
      <c r="AI33" s="17">
        <v>16.100000000000001</v>
      </c>
      <c r="AJ33" s="17">
        <v>7.8</v>
      </c>
      <c r="AK33" s="17"/>
      <c r="AL33" s="17"/>
      <c r="AM33" s="17"/>
      <c r="AN33" s="17">
        <v>-1.2</v>
      </c>
      <c r="AO33" s="17">
        <v>48.9</v>
      </c>
      <c r="AP33" s="17">
        <v>10.7</v>
      </c>
      <c r="AQ33" s="17">
        <v>0</v>
      </c>
      <c r="AR33" s="17">
        <v>6.2</v>
      </c>
      <c r="AS33" s="17">
        <v>-0.2</v>
      </c>
      <c r="AT33" s="17">
        <v>2.6</v>
      </c>
      <c r="AU33" s="17">
        <v>0.3</v>
      </c>
      <c r="AV33" s="17"/>
      <c r="AW33" s="17"/>
      <c r="AX33" s="17"/>
      <c r="AY33" s="17">
        <v>13.3</v>
      </c>
      <c r="AZ33" s="17">
        <v>2</v>
      </c>
      <c r="BA33" s="17">
        <v>2</v>
      </c>
      <c r="BB33" s="17">
        <v>0.6</v>
      </c>
      <c r="BC33" s="17">
        <v>-0.1</v>
      </c>
      <c r="BD33" s="17">
        <v>-7.3</v>
      </c>
      <c r="BE33" s="17"/>
      <c r="BF33" s="17"/>
      <c r="BG33" s="17">
        <v>0</v>
      </c>
      <c r="BH33" s="17"/>
      <c r="BI33" s="17"/>
      <c r="BJ33" s="17">
        <v>0.2</v>
      </c>
      <c r="BK33" s="17"/>
      <c r="BL33" s="17"/>
      <c r="BM33" s="17"/>
      <c r="BN33" s="17">
        <v>14.8</v>
      </c>
      <c r="BO33" s="17">
        <v>0</v>
      </c>
      <c r="BP33" s="17">
        <v>0</v>
      </c>
      <c r="BQ33" s="17">
        <v>0</v>
      </c>
      <c r="BR33" s="17"/>
      <c r="BS33" s="17">
        <v>0</v>
      </c>
      <c r="BT33" s="17"/>
      <c r="BU33" s="17"/>
      <c r="BV33" s="17"/>
      <c r="BW33" s="17"/>
      <c r="BX33" s="17">
        <v>2.1</v>
      </c>
      <c r="BY33" s="17"/>
      <c r="BZ33" s="17"/>
      <c r="CA33" s="17">
        <v>-0.2</v>
      </c>
      <c r="CB33" s="17">
        <v>21.1</v>
      </c>
      <c r="CC33" s="17">
        <v>19.7</v>
      </c>
      <c r="CD33" s="17">
        <v>5.0999999999999996</v>
      </c>
      <c r="CE33" s="17">
        <v>6.8</v>
      </c>
      <c r="CF33" s="17"/>
      <c r="CG33" s="17"/>
      <c r="CH33" s="17">
        <v>0</v>
      </c>
      <c r="CI33" s="17">
        <v>0</v>
      </c>
      <c r="CJ33" s="17">
        <v>17.8</v>
      </c>
      <c r="CK33" s="17">
        <v>21.2</v>
      </c>
      <c r="CL33" s="17">
        <v>-1.7</v>
      </c>
      <c r="CM33" s="17">
        <v>0</v>
      </c>
      <c r="CN33" s="17"/>
      <c r="CO33" s="17"/>
      <c r="CP33" s="17"/>
      <c r="CQ33" s="17"/>
      <c r="CR33" s="17">
        <v>-12.5</v>
      </c>
      <c r="CS33" s="17">
        <v>-13</v>
      </c>
      <c r="CT33" s="17">
        <v>-1.9</v>
      </c>
      <c r="CU33" s="17">
        <v>0.5</v>
      </c>
      <c r="CV33" s="17">
        <v>0</v>
      </c>
      <c r="CW33" s="17"/>
      <c r="CX33" s="17">
        <v>-3.6</v>
      </c>
      <c r="CY33" s="17">
        <v>8.1</v>
      </c>
      <c r="CZ33" s="17">
        <v>-4.9000000000000004</v>
      </c>
      <c r="DA33" s="17"/>
      <c r="DB33" s="17">
        <v>0.1</v>
      </c>
      <c r="DC33" s="17">
        <v>-0.1</v>
      </c>
      <c r="DD33" s="17">
        <v>0</v>
      </c>
      <c r="DE33" s="17">
        <v>5.6</v>
      </c>
      <c r="DF33" s="17"/>
      <c r="DG33" s="17">
        <v>0.1</v>
      </c>
      <c r="DH33" s="17">
        <v>1.2</v>
      </c>
      <c r="DI33" s="17">
        <v>0.2</v>
      </c>
      <c r="DJ33" s="17">
        <v>0.7</v>
      </c>
      <c r="DK33" s="17">
        <v>0.2</v>
      </c>
      <c r="DL33" s="17">
        <v>0.5</v>
      </c>
      <c r="DM33" s="17"/>
      <c r="DN33" s="17"/>
      <c r="DO33" s="17">
        <v>-2.2999999999999998</v>
      </c>
      <c r="DP33" s="17">
        <v>-6.2</v>
      </c>
      <c r="DQ33" s="17">
        <v>-1.4</v>
      </c>
      <c r="DR33" s="17">
        <v>0</v>
      </c>
      <c r="DS33" s="17">
        <v>0.1</v>
      </c>
      <c r="DT33" s="17">
        <v>0.3</v>
      </c>
      <c r="DU33" s="17">
        <v>0.6</v>
      </c>
      <c r="DV33" s="17">
        <v>0.1</v>
      </c>
      <c r="DW33" s="17"/>
      <c r="DX33" s="17">
        <v>-4.5999999999999996</v>
      </c>
      <c r="DY33" s="17">
        <v>0.5</v>
      </c>
      <c r="DZ33" s="17">
        <v>3</v>
      </c>
      <c r="EA33" s="17">
        <v>2.8</v>
      </c>
      <c r="EB33" s="17"/>
      <c r="EC33" s="17"/>
      <c r="ED33" s="17">
        <v>2.7</v>
      </c>
      <c r="EE33" s="17">
        <v>-5.6</v>
      </c>
      <c r="EF33" s="17">
        <v>0</v>
      </c>
      <c r="EG33" s="17">
        <v>-0.8</v>
      </c>
      <c r="EH33" s="17">
        <v>-0.6</v>
      </c>
      <c r="EI33" s="17"/>
      <c r="EJ33" s="17">
        <v>2.5</v>
      </c>
      <c r="EK33" s="17">
        <v>0</v>
      </c>
      <c r="EL33" s="17">
        <v>1.6</v>
      </c>
      <c r="EM33" s="17">
        <v>0.2</v>
      </c>
      <c r="EN33" s="17">
        <v>0.2</v>
      </c>
      <c r="EO33" s="17">
        <v>0.2</v>
      </c>
      <c r="EP33" s="17">
        <v>-5.2</v>
      </c>
      <c r="EQ33" s="17">
        <v>1.4</v>
      </c>
      <c r="ER33" s="17">
        <v>0</v>
      </c>
      <c r="ES33" s="17">
        <v>8.4</v>
      </c>
      <c r="ET33" s="17"/>
      <c r="EU33" s="17">
        <v>4.2</v>
      </c>
      <c r="EV33" s="17">
        <v>-0.3</v>
      </c>
      <c r="EW33" s="17">
        <v>0.6</v>
      </c>
      <c r="EX33" s="17">
        <v>1.5</v>
      </c>
      <c r="EY33" s="17">
        <v>0.7</v>
      </c>
      <c r="EZ33" s="17">
        <v>0.7</v>
      </c>
      <c r="FA33" s="17">
        <v>0.5</v>
      </c>
      <c r="FB33" s="17">
        <v>0</v>
      </c>
      <c r="FC33" s="17">
        <v>0.4</v>
      </c>
      <c r="FD33" s="17">
        <v>1.8</v>
      </c>
      <c r="FE33" s="17">
        <v>1.5</v>
      </c>
      <c r="FF33" s="17">
        <v>1.7</v>
      </c>
      <c r="FG33" s="17">
        <v>10.6</v>
      </c>
      <c r="FH33" s="17">
        <v>0</v>
      </c>
      <c r="FI33" s="17">
        <v>1.6</v>
      </c>
      <c r="FJ33" s="17">
        <v>1.7</v>
      </c>
      <c r="FK33" s="17">
        <v>3.9</v>
      </c>
      <c r="FL33" s="17">
        <v>4.2</v>
      </c>
      <c r="FM33" s="17">
        <v>12.08</v>
      </c>
      <c r="FN33" s="17">
        <v>374.08</v>
      </c>
      <c r="FO33" s="15"/>
      <c r="FP33" s="17">
        <v>2.7</v>
      </c>
      <c r="FQ33" s="17">
        <v>-0.35</v>
      </c>
      <c r="FR33" s="17">
        <v>1.8280000000000001</v>
      </c>
      <c r="FS33" s="17">
        <v>1.9</v>
      </c>
      <c r="FT33" s="17">
        <v>0.14854000000000001</v>
      </c>
      <c r="FU33" s="17">
        <v>0.20221</v>
      </c>
      <c r="FV33" s="17">
        <v>0.9</v>
      </c>
      <c r="FW33" s="17">
        <v>0</v>
      </c>
      <c r="FX33" s="17">
        <v>7.3287500000000003</v>
      </c>
    </row>
    <row r="34" spans="1:180" ht="24" customHeight="1" x14ac:dyDescent="0.3">
      <c r="A34" s="18" t="s">
        <v>58</v>
      </c>
      <c r="B34" s="18" t="s">
        <v>814</v>
      </c>
      <c r="C34" s="19">
        <v>1.6</v>
      </c>
      <c r="D34" s="19">
        <v>14.7</v>
      </c>
      <c r="E34" s="19">
        <v>9.8000000000000007</v>
      </c>
      <c r="F34" s="19"/>
      <c r="G34" s="19"/>
      <c r="H34" s="19">
        <v>-3.1</v>
      </c>
      <c r="I34" s="19">
        <v>16.399999999999999</v>
      </c>
      <c r="J34" s="19"/>
      <c r="K34" s="19"/>
      <c r="L34" s="19">
        <v>-10.199999999999999</v>
      </c>
      <c r="M34" s="19">
        <v>-33</v>
      </c>
      <c r="N34" s="19">
        <v>5.3</v>
      </c>
      <c r="O34" s="19">
        <v>37.1</v>
      </c>
      <c r="P34" s="19">
        <v>12.5</v>
      </c>
      <c r="Q34" s="19">
        <v>-2.9</v>
      </c>
      <c r="R34" s="19">
        <v>66.900000000000006</v>
      </c>
      <c r="S34" s="19">
        <v>-0.1</v>
      </c>
      <c r="T34" s="19"/>
      <c r="U34" s="19"/>
      <c r="V34" s="19"/>
      <c r="W34" s="19"/>
      <c r="X34" s="19">
        <v>8.1</v>
      </c>
      <c r="Y34" s="19">
        <v>1.5</v>
      </c>
      <c r="Z34" s="19">
        <v>1.5</v>
      </c>
      <c r="AA34" s="19">
        <v>2.7</v>
      </c>
      <c r="AB34" s="19">
        <v>-3.2</v>
      </c>
      <c r="AC34" s="19"/>
      <c r="AD34" s="19">
        <v>20.3</v>
      </c>
      <c r="AE34" s="19"/>
      <c r="AF34" s="19"/>
      <c r="AG34" s="19"/>
      <c r="AH34" s="19"/>
      <c r="AI34" s="19">
        <v>15.2</v>
      </c>
      <c r="AJ34" s="19">
        <v>7.6</v>
      </c>
      <c r="AK34" s="19"/>
      <c r="AL34" s="19"/>
      <c r="AM34" s="19"/>
      <c r="AN34" s="19">
        <v>-1.1000000000000001</v>
      </c>
      <c r="AO34" s="19">
        <v>33.299999999999997</v>
      </c>
      <c r="AP34" s="19">
        <v>9.9</v>
      </c>
      <c r="AQ34" s="19">
        <v>0</v>
      </c>
      <c r="AR34" s="19">
        <v>6.2</v>
      </c>
      <c r="AS34" s="19">
        <v>-0.3</v>
      </c>
      <c r="AT34" s="19">
        <v>2.6</v>
      </c>
      <c r="AU34" s="19">
        <v>0.9</v>
      </c>
      <c r="AV34" s="19"/>
      <c r="AW34" s="19"/>
      <c r="AX34" s="19"/>
      <c r="AY34" s="19">
        <v>9</v>
      </c>
      <c r="AZ34" s="19">
        <v>0</v>
      </c>
      <c r="BA34" s="19">
        <v>0.9</v>
      </c>
      <c r="BB34" s="19">
        <v>0.6</v>
      </c>
      <c r="BC34" s="19">
        <v>0</v>
      </c>
      <c r="BD34" s="19">
        <v>-11.6</v>
      </c>
      <c r="BE34" s="19"/>
      <c r="BF34" s="19"/>
      <c r="BG34" s="19">
        <v>3.1</v>
      </c>
      <c r="BH34" s="19"/>
      <c r="BI34" s="19"/>
      <c r="BJ34" s="19">
        <v>0.1</v>
      </c>
      <c r="BK34" s="19"/>
      <c r="BL34" s="19"/>
      <c r="BM34" s="19"/>
      <c r="BN34" s="19">
        <v>12.1</v>
      </c>
      <c r="BO34" s="19">
        <v>0</v>
      </c>
      <c r="BP34" s="19">
        <v>-1.7</v>
      </c>
      <c r="BQ34" s="19">
        <v>-5.9</v>
      </c>
      <c r="BR34" s="19"/>
      <c r="BS34" s="19">
        <v>0</v>
      </c>
      <c r="BT34" s="19"/>
      <c r="BU34" s="19"/>
      <c r="BV34" s="19"/>
      <c r="BW34" s="19"/>
      <c r="BX34" s="19">
        <v>-0.7</v>
      </c>
      <c r="BY34" s="19"/>
      <c r="BZ34" s="19"/>
      <c r="CA34" s="19">
        <v>-0.3</v>
      </c>
      <c r="CB34" s="19">
        <v>30.6</v>
      </c>
      <c r="CC34" s="19">
        <v>22.5</v>
      </c>
      <c r="CD34" s="19">
        <v>6.5</v>
      </c>
      <c r="CE34" s="19">
        <v>6.8</v>
      </c>
      <c r="CF34" s="19"/>
      <c r="CG34" s="19"/>
      <c r="CH34" s="19">
        <v>4.9000000000000004</v>
      </c>
      <c r="CI34" s="19">
        <v>6.5</v>
      </c>
      <c r="CJ34" s="19">
        <v>19.7</v>
      </c>
      <c r="CK34" s="19">
        <v>23.2</v>
      </c>
      <c r="CL34" s="19">
        <v>1.2</v>
      </c>
      <c r="CM34" s="19">
        <v>-11.2</v>
      </c>
      <c r="CN34" s="19"/>
      <c r="CO34" s="19"/>
      <c r="CP34" s="19"/>
      <c r="CQ34" s="19"/>
      <c r="CR34" s="19">
        <v>-11.7</v>
      </c>
      <c r="CS34" s="19">
        <v>-12.5</v>
      </c>
      <c r="CT34" s="19">
        <v>-1.9</v>
      </c>
      <c r="CU34" s="19">
        <v>0.4</v>
      </c>
      <c r="CV34" s="19">
        <v>0</v>
      </c>
      <c r="CW34" s="19"/>
      <c r="CX34" s="19">
        <v>-3.2</v>
      </c>
      <c r="CY34" s="19">
        <v>0.8</v>
      </c>
      <c r="CZ34" s="19">
        <v>-4.2</v>
      </c>
      <c r="DA34" s="19"/>
      <c r="DB34" s="19">
        <v>0</v>
      </c>
      <c r="DC34" s="19">
        <v>-0.1</v>
      </c>
      <c r="DD34" s="19">
        <v>0</v>
      </c>
      <c r="DE34" s="19">
        <v>1</v>
      </c>
      <c r="DF34" s="19"/>
      <c r="DG34" s="19">
        <v>0.1</v>
      </c>
      <c r="DH34" s="19">
        <v>1.1000000000000001</v>
      </c>
      <c r="DI34" s="19">
        <v>0.2</v>
      </c>
      <c r="DJ34" s="19">
        <v>0.9</v>
      </c>
      <c r="DK34" s="19">
        <v>0.2</v>
      </c>
      <c r="DL34" s="19">
        <v>0.4</v>
      </c>
      <c r="DM34" s="19"/>
      <c r="DN34" s="19"/>
      <c r="DO34" s="19">
        <v>-2.2000000000000002</v>
      </c>
      <c r="DP34" s="19">
        <v>-5.7</v>
      </c>
      <c r="DQ34" s="19">
        <v>0.1</v>
      </c>
      <c r="DR34" s="19">
        <v>0</v>
      </c>
      <c r="DS34" s="19">
        <v>0.1</v>
      </c>
      <c r="DT34" s="19">
        <v>0.4</v>
      </c>
      <c r="DU34" s="19">
        <v>0.6</v>
      </c>
      <c r="DV34" s="19">
        <v>0.1</v>
      </c>
      <c r="DW34" s="19"/>
      <c r="DX34" s="19">
        <v>-4.5</v>
      </c>
      <c r="DY34" s="19">
        <v>0.6</v>
      </c>
      <c r="DZ34" s="19">
        <v>3</v>
      </c>
      <c r="EA34" s="19">
        <v>2.8</v>
      </c>
      <c r="EB34" s="19"/>
      <c r="EC34" s="19"/>
      <c r="ED34" s="19">
        <v>1.7</v>
      </c>
      <c r="EE34" s="19">
        <v>-4.8</v>
      </c>
      <c r="EF34" s="19">
        <v>-4.9000000000000004</v>
      </c>
      <c r="EG34" s="19">
        <v>-0.8</v>
      </c>
      <c r="EH34" s="19">
        <v>-0.5</v>
      </c>
      <c r="EI34" s="19"/>
      <c r="EJ34" s="19">
        <v>0</v>
      </c>
      <c r="EK34" s="19">
        <v>0</v>
      </c>
      <c r="EL34" s="19">
        <v>1.6</v>
      </c>
      <c r="EM34" s="19">
        <v>0.2</v>
      </c>
      <c r="EN34" s="19">
        <v>0.2</v>
      </c>
      <c r="EO34" s="19">
        <v>0.2</v>
      </c>
      <c r="EP34" s="19">
        <v>-4.3</v>
      </c>
      <c r="EQ34" s="19">
        <v>1.7</v>
      </c>
      <c r="ER34" s="19">
        <v>0</v>
      </c>
      <c r="ES34" s="19">
        <v>11.7</v>
      </c>
      <c r="ET34" s="19"/>
      <c r="EU34" s="19">
        <v>4</v>
      </c>
      <c r="EV34" s="19">
        <v>-1.2</v>
      </c>
      <c r="EW34" s="19">
        <v>3.4</v>
      </c>
      <c r="EX34" s="19">
        <v>1.6</v>
      </c>
      <c r="EY34" s="19">
        <v>0.7</v>
      </c>
      <c r="EZ34" s="19">
        <v>0.7</v>
      </c>
      <c r="FA34" s="19">
        <v>0.5</v>
      </c>
      <c r="FB34" s="19">
        <v>0.1</v>
      </c>
      <c r="FC34" s="19">
        <v>0.8</v>
      </c>
      <c r="FD34" s="19">
        <v>1.8</v>
      </c>
      <c r="FE34" s="19">
        <v>1.3</v>
      </c>
      <c r="FF34" s="19">
        <v>1.8</v>
      </c>
      <c r="FG34" s="19">
        <v>10.8</v>
      </c>
      <c r="FH34" s="19">
        <v>0.1</v>
      </c>
      <c r="FI34" s="19">
        <v>1.5</v>
      </c>
      <c r="FJ34" s="19">
        <v>2.1</v>
      </c>
      <c r="FK34" s="19">
        <v>2.8</v>
      </c>
      <c r="FL34" s="19">
        <v>4.0999999999999996</v>
      </c>
      <c r="FM34" s="19">
        <v>11.24</v>
      </c>
      <c r="FN34" s="19">
        <v>353.44</v>
      </c>
      <c r="FO34" s="15"/>
      <c r="FP34" s="19">
        <v>2.4</v>
      </c>
      <c r="FQ34" s="19">
        <v>-0.182</v>
      </c>
      <c r="FR34" s="19">
        <v>1.958</v>
      </c>
      <c r="FS34" s="19">
        <v>1.9</v>
      </c>
      <c r="FT34" s="19">
        <v>0.14323</v>
      </c>
      <c r="FU34" s="19">
        <v>0.21031</v>
      </c>
      <c r="FV34" s="19">
        <v>1</v>
      </c>
      <c r="FW34" s="19">
        <v>0.1</v>
      </c>
      <c r="FX34" s="19">
        <v>7.5295399999999999</v>
      </c>
    </row>
    <row r="35" spans="1:180" ht="24" customHeight="1" x14ac:dyDescent="0.3">
      <c r="A35" s="13" t="s">
        <v>58</v>
      </c>
      <c r="B35" s="13" t="s">
        <v>815</v>
      </c>
      <c r="C35" s="14">
        <v>0.5</v>
      </c>
      <c r="D35" s="14">
        <v>-3.8</v>
      </c>
      <c r="E35" s="14">
        <v>6.3</v>
      </c>
      <c r="F35" s="14"/>
      <c r="G35" s="14"/>
      <c r="H35" s="14">
        <v>-5.2</v>
      </c>
      <c r="I35" s="14">
        <v>-1.3</v>
      </c>
      <c r="J35" s="14"/>
      <c r="K35" s="14"/>
      <c r="L35" s="14">
        <v>-17.8</v>
      </c>
      <c r="M35" s="14">
        <v>-26.7</v>
      </c>
      <c r="N35" s="14">
        <v>3.6</v>
      </c>
      <c r="O35" s="14">
        <v>0</v>
      </c>
      <c r="P35" s="14">
        <v>12.6</v>
      </c>
      <c r="Q35" s="14">
        <v>-2.5</v>
      </c>
      <c r="R35" s="14">
        <v>50.2</v>
      </c>
      <c r="S35" s="14">
        <v>0</v>
      </c>
      <c r="T35" s="14"/>
      <c r="U35" s="14"/>
      <c r="V35" s="14"/>
      <c r="W35" s="14"/>
      <c r="X35" s="14">
        <v>15.4</v>
      </c>
      <c r="Y35" s="14">
        <v>1.7</v>
      </c>
      <c r="Z35" s="14">
        <v>1.5</v>
      </c>
      <c r="AA35" s="14">
        <v>2.8</v>
      </c>
      <c r="AB35" s="14">
        <v>-3.3</v>
      </c>
      <c r="AC35" s="14"/>
      <c r="AD35" s="14">
        <v>18.7</v>
      </c>
      <c r="AE35" s="14"/>
      <c r="AF35" s="14"/>
      <c r="AG35" s="14"/>
      <c r="AH35" s="14"/>
      <c r="AI35" s="14">
        <v>14.3</v>
      </c>
      <c r="AJ35" s="14">
        <v>-0.3</v>
      </c>
      <c r="AK35" s="14"/>
      <c r="AL35" s="14"/>
      <c r="AM35" s="14"/>
      <c r="AN35" s="14">
        <v>-1.2</v>
      </c>
      <c r="AO35" s="14">
        <v>22.3</v>
      </c>
      <c r="AP35" s="14">
        <v>8.6999999999999993</v>
      </c>
      <c r="AQ35" s="14">
        <v>0</v>
      </c>
      <c r="AR35" s="14">
        <v>6.1</v>
      </c>
      <c r="AS35" s="14">
        <v>-1.4</v>
      </c>
      <c r="AT35" s="14">
        <v>2.6</v>
      </c>
      <c r="AU35" s="14">
        <v>1.3</v>
      </c>
      <c r="AV35" s="14"/>
      <c r="AW35" s="14"/>
      <c r="AX35" s="14"/>
      <c r="AY35" s="14">
        <v>9.9</v>
      </c>
      <c r="AZ35" s="14">
        <v>0.7</v>
      </c>
      <c r="BA35" s="14">
        <v>0.3</v>
      </c>
      <c r="BB35" s="14">
        <v>0.6</v>
      </c>
      <c r="BC35" s="14">
        <v>0.2</v>
      </c>
      <c r="BD35" s="14">
        <v>-10.1</v>
      </c>
      <c r="BE35" s="14"/>
      <c r="BF35" s="14"/>
      <c r="BG35" s="14">
        <v>0.3</v>
      </c>
      <c r="BH35" s="14"/>
      <c r="BI35" s="14"/>
      <c r="BJ35" s="14">
        <v>0.7</v>
      </c>
      <c r="BK35" s="14"/>
      <c r="BL35" s="14"/>
      <c r="BM35" s="14"/>
      <c r="BN35" s="14">
        <v>8.4</v>
      </c>
      <c r="BO35" s="14">
        <v>0</v>
      </c>
      <c r="BP35" s="14">
        <v>2.5</v>
      </c>
      <c r="BQ35" s="14">
        <v>2.9</v>
      </c>
      <c r="BR35" s="14"/>
      <c r="BS35" s="14">
        <v>0</v>
      </c>
      <c r="BT35" s="14"/>
      <c r="BU35" s="14"/>
      <c r="BV35" s="14"/>
      <c r="BW35" s="14"/>
      <c r="BX35" s="14">
        <v>-1.8</v>
      </c>
      <c r="BY35" s="14"/>
      <c r="BZ35" s="14"/>
      <c r="CA35" s="14">
        <v>-0.2</v>
      </c>
      <c r="CB35" s="14">
        <v>30.5</v>
      </c>
      <c r="CC35" s="14">
        <v>21.5</v>
      </c>
      <c r="CD35" s="14">
        <v>5.6</v>
      </c>
      <c r="CE35" s="14">
        <v>9.3000000000000007</v>
      </c>
      <c r="CF35" s="14"/>
      <c r="CG35" s="14"/>
      <c r="CH35" s="14">
        <v>4.0999999999999996</v>
      </c>
      <c r="CI35" s="14">
        <v>6.1</v>
      </c>
      <c r="CJ35" s="14">
        <v>15.5</v>
      </c>
      <c r="CK35" s="14">
        <v>19</v>
      </c>
      <c r="CL35" s="14">
        <v>-5</v>
      </c>
      <c r="CM35" s="14">
        <v>-14.3</v>
      </c>
      <c r="CN35" s="14"/>
      <c r="CO35" s="14"/>
      <c r="CP35" s="14"/>
      <c r="CQ35" s="14"/>
      <c r="CR35" s="14">
        <v>-10.7</v>
      </c>
      <c r="CS35" s="14">
        <v>-12</v>
      </c>
      <c r="CT35" s="14">
        <v>-2.1</v>
      </c>
      <c r="CU35" s="14">
        <v>0.5</v>
      </c>
      <c r="CV35" s="14">
        <v>0</v>
      </c>
      <c r="CW35" s="14"/>
      <c r="CX35" s="14">
        <v>-3.5</v>
      </c>
      <c r="CY35" s="14">
        <v>1.2</v>
      </c>
      <c r="CZ35" s="14">
        <v>-4.0999999999999996</v>
      </c>
      <c r="DA35" s="14"/>
      <c r="DB35" s="14">
        <v>0</v>
      </c>
      <c r="DC35" s="14">
        <v>-0.1</v>
      </c>
      <c r="DD35" s="14">
        <v>0</v>
      </c>
      <c r="DE35" s="14">
        <v>0.5</v>
      </c>
      <c r="DF35" s="14"/>
      <c r="DG35" s="14">
        <v>0.1</v>
      </c>
      <c r="DH35" s="14">
        <v>0.9</v>
      </c>
      <c r="DI35" s="14">
        <v>0.2</v>
      </c>
      <c r="DJ35" s="14">
        <v>-0.7</v>
      </c>
      <c r="DK35" s="14">
        <v>0.3</v>
      </c>
      <c r="DL35" s="14">
        <v>0.4</v>
      </c>
      <c r="DM35" s="14"/>
      <c r="DN35" s="14"/>
      <c r="DO35" s="14">
        <v>-2.2000000000000002</v>
      </c>
      <c r="DP35" s="14">
        <v>-6.4</v>
      </c>
      <c r="DQ35" s="14">
        <v>-1.1000000000000001</v>
      </c>
      <c r="DR35" s="14">
        <v>0</v>
      </c>
      <c r="DS35" s="14">
        <v>-0.2</v>
      </c>
      <c r="DT35" s="14">
        <v>0.4</v>
      </c>
      <c r="DU35" s="14">
        <v>0.6</v>
      </c>
      <c r="DV35" s="14">
        <v>0</v>
      </c>
      <c r="DW35" s="14"/>
      <c r="DX35" s="14">
        <v>-4.5999999999999996</v>
      </c>
      <c r="DY35" s="14">
        <v>0.3</v>
      </c>
      <c r="DZ35" s="14">
        <v>2.9</v>
      </c>
      <c r="EA35" s="14">
        <v>2.9</v>
      </c>
      <c r="EB35" s="14"/>
      <c r="EC35" s="14"/>
      <c r="ED35" s="14">
        <v>0.1</v>
      </c>
      <c r="EE35" s="14">
        <v>-5.8</v>
      </c>
      <c r="EF35" s="14">
        <v>-6</v>
      </c>
      <c r="EG35" s="14">
        <v>-1.1000000000000001</v>
      </c>
      <c r="EH35" s="14">
        <v>-0.4</v>
      </c>
      <c r="EI35" s="14"/>
      <c r="EJ35" s="14">
        <v>0</v>
      </c>
      <c r="EK35" s="14">
        <v>0</v>
      </c>
      <c r="EL35" s="14">
        <v>1.6</v>
      </c>
      <c r="EM35" s="14">
        <v>0.2</v>
      </c>
      <c r="EN35" s="14">
        <v>0.2</v>
      </c>
      <c r="EO35" s="14">
        <v>0.2</v>
      </c>
      <c r="EP35" s="14">
        <v>-4.8</v>
      </c>
      <c r="EQ35" s="14">
        <v>0.9</v>
      </c>
      <c r="ER35" s="14">
        <v>0</v>
      </c>
      <c r="ES35" s="14">
        <v>11.4</v>
      </c>
      <c r="ET35" s="14"/>
      <c r="EU35" s="14">
        <v>3.7</v>
      </c>
      <c r="EV35" s="14">
        <v>-5.5</v>
      </c>
      <c r="EW35" s="14">
        <v>1.9</v>
      </c>
      <c r="EX35" s="14">
        <v>1.6</v>
      </c>
      <c r="EY35" s="14">
        <v>0.7</v>
      </c>
      <c r="EZ35" s="14">
        <v>0.7</v>
      </c>
      <c r="FA35" s="14">
        <v>0.5</v>
      </c>
      <c r="FB35" s="14">
        <v>0.1</v>
      </c>
      <c r="FC35" s="14">
        <v>0.8</v>
      </c>
      <c r="FD35" s="14">
        <v>1.8</v>
      </c>
      <c r="FE35" s="14">
        <v>1.5</v>
      </c>
      <c r="FF35" s="14">
        <v>1.6</v>
      </c>
      <c r="FG35" s="14">
        <v>10.7</v>
      </c>
      <c r="FH35" s="14">
        <v>0.4</v>
      </c>
      <c r="FI35" s="14">
        <v>2</v>
      </c>
      <c r="FJ35" s="14">
        <v>1.9</v>
      </c>
      <c r="FK35" s="14">
        <v>2.5</v>
      </c>
      <c r="FL35" s="14">
        <v>4.2</v>
      </c>
      <c r="FM35" s="14">
        <v>12.12</v>
      </c>
      <c r="FN35" s="14">
        <v>215.02</v>
      </c>
      <c r="FO35" s="15"/>
      <c r="FP35" s="14">
        <v>2.2000000000000002</v>
      </c>
      <c r="FQ35" s="14">
        <v>-0.22900000000000001</v>
      </c>
      <c r="FR35" s="14">
        <v>2.0350000000000001</v>
      </c>
      <c r="FS35" s="14">
        <v>1.9</v>
      </c>
      <c r="FT35" s="14">
        <v>0.13797000000000001</v>
      </c>
      <c r="FU35" s="14">
        <v>0.15109</v>
      </c>
      <c r="FV35" s="14">
        <v>1</v>
      </c>
      <c r="FW35" s="14">
        <v>-0.1</v>
      </c>
      <c r="FX35" s="14">
        <v>7.0950600000000001</v>
      </c>
    </row>
    <row r="36" spans="1:180" ht="24" customHeight="1" x14ac:dyDescent="0.3">
      <c r="A36" s="16" t="s">
        <v>58</v>
      </c>
      <c r="B36" s="16" t="s">
        <v>816</v>
      </c>
      <c r="C36" s="17">
        <v>-2.1</v>
      </c>
      <c r="D36" s="17">
        <v>-7.6</v>
      </c>
      <c r="E36" s="17">
        <v>6</v>
      </c>
      <c r="F36" s="17"/>
      <c r="G36" s="17"/>
      <c r="H36" s="17">
        <v>-5.0999999999999996</v>
      </c>
      <c r="I36" s="17">
        <v>11.1</v>
      </c>
      <c r="J36" s="17"/>
      <c r="K36" s="17"/>
      <c r="L36" s="17">
        <v>0</v>
      </c>
      <c r="M36" s="17">
        <v>-30.3</v>
      </c>
      <c r="N36" s="17">
        <v>4.8</v>
      </c>
      <c r="O36" s="17">
        <v>0</v>
      </c>
      <c r="P36" s="17">
        <v>11.3</v>
      </c>
      <c r="Q36" s="17">
        <v>-3.8</v>
      </c>
      <c r="R36" s="17">
        <v>60.5</v>
      </c>
      <c r="S36" s="17">
        <v>0.1</v>
      </c>
      <c r="T36" s="17"/>
      <c r="U36" s="17"/>
      <c r="V36" s="17"/>
      <c r="W36" s="17"/>
      <c r="X36" s="17">
        <v>2.8</v>
      </c>
      <c r="Y36" s="17">
        <v>1.5</v>
      </c>
      <c r="Z36" s="17">
        <v>1.3</v>
      </c>
      <c r="AA36" s="17">
        <v>2.7</v>
      </c>
      <c r="AB36" s="17">
        <v>-3.2</v>
      </c>
      <c r="AC36" s="17"/>
      <c r="AD36" s="17">
        <v>17</v>
      </c>
      <c r="AE36" s="17"/>
      <c r="AF36" s="17"/>
      <c r="AG36" s="17"/>
      <c r="AH36" s="17"/>
      <c r="AI36" s="17">
        <v>12</v>
      </c>
      <c r="AJ36" s="17">
        <v>4.3</v>
      </c>
      <c r="AK36" s="17"/>
      <c r="AL36" s="17"/>
      <c r="AM36" s="17"/>
      <c r="AN36" s="17">
        <v>-1.2</v>
      </c>
      <c r="AO36" s="17">
        <v>20.3</v>
      </c>
      <c r="AP36" s="17">
        <v>9</v>
      </c>
      <c r="AQ36" s="17">
        <v>14.1</v>
      </c>
      <c r="AR36" s="17">
        <v>6.3</v>
      </c>
      <c r="AS36" s="17">
        <v>-0.8</v>
      </c>
      <c r="AT36" s="17">
        <v>2.6</v>
      </c>
      <c r="AU36" s="17">
        <v>1.1000000000000001</v>
      </c>
      <c r="AV36" s="17"/>
      <c r="AW36" s="17"/>
      <c r="AX36" s="17"/>
      <c r="AY36" s="17">
        <v>10</v>
      </c>
      <c r="AZ36" s="17">
        <v>0.9</v>
      </c>
      <c r="BA36" s="17">
        <v>1</v>
      </c>
      <c r="BB36" s="17">
        <v>0.6</v>
      </c>
      <c r="BC36" s="17">
        <v>0.2</v>
      </c>
      <c r="BD36" s="17">
        <v>-9.1999999999999993</v>
      </c>
      <c r="BE36" s="17"/>
      <c r="BF36" s="17"/>
      <c r="BG36" s="17">
        <v>0.3</v>
      </c>
      <c r="BH36" s="17"/>
      <c r="BI36" s="17"/>
      <c r="BJ36" s="17">
        <v>0.5</v>
      </c>
      <c r="BK36" s="17"/>
      <c r="BL36" s="17"/>
      <c r="BM36" s="17"/>
      <c r="BN36" s="17">
        <v>9.6999999999999993</v>
      </c>
      <c r="BO36" s="17">
        <v>0</v>
      </c>
      <c r="BP36" s="17">
        <v>-3.2</v>
      </c>
      <c r="BQ36" s="17">
        <v>0.5</v>
      </c>
      <c r="BR36" s="17"/>
      <c r="BS36" s="17">
        <v>0</v>
      </c>
      <c r="BT36" s="17"/>
      <c r="BU36" s="17"/>
      <c r="BV36" s="17"/>
      <c r="BW36" s="17"/>
      <c r="BX36" s="17">
        <v>2.9</v>
      </c>
      <c r="BY36" s="17"/>
      <c r="BZ36" s="17"/>
      <c r="CA36" s="17">
        <v>-0.2</v>
      </c>
      <c r="CB36" s="17">
        <v>32.299999999999997</v>
      </c>
      <c r="CC36" s="17">
        <v>20.9</v>
      </c>
      <c r="CD36" s="17">
        <v>5</v>
      </c>
      <c r="CE36" s="17">
        <v>6.9</v>
      </c>
      <c r="CF36" s="17"/>
      <c r="CG36" s="17"/>
      <c r="CH36" s="17">
        <v>4.0999999999999996</v>
      </c>
      <c r="CI36" s="17">
        <v>6.2</v>
      </c>
      <c r="CJ36" s="17">
        <v>16.7</v>
      </c>
      <c r="CK36" s="17">
        <v>20.5</v>
      </c>
      <c r="CL36" s="17">
        <v>-3.2</v>
      </c>
      <c r="CM36" s="17">
        <v>-15.1</v>
      </c>
      <c r="CN36" s="17"/>
      <c r="CO36" s="17"/>
      <c r="CP36" s="17"/>
      <c r="CQ36" s="17"/>
      <c r="CR36" s="17">
        <v>-10.9</v>
      </c>
      <c r="CS36" s="17">
        <v>-11.6</v>
      </c>
      <c r="CT36" s="17">
        <v>-2</v>
      </c>
      <c r="CU36" s="17">
        <v>0.5</v>
      </c>
      <c r="CV36" s="17">
        <v>0</v>
      </c>
      <c r="CW36" s="17"/>
      <c r="CX36" s="17">
        <v>-3.8</v>
      </c>
      <c r="CY36" s="17">
        <v>1.1000000000000001</v>
      </c>
      <c r="CZ36" s="17">
        <v>-4.4000000000000004</v>
      </c>
      <c r="DA36" s="17"/>
      <c r="DB36" s="17">
        <v>0</v>
      </c>
      <c r="DC36" s="17">
        <v>-0.1</v>
      </c>
      <c r="DD36" s="17">
        <v>0</v>
      </c>
      <c r="DE36" s="17">
        <v>4.4000000000000004</v>
      </c>
      <c r="DF36" s="17"/>
      <c r="DG36" s="17">
        <v>0</v>
      </c>
      <c r="DH36" s="17">
        <v>0.9</v>
      </c>
      <c r="DI36" s="17">
        <v>0</v>
      </c>
      <c r="DJ36" s="17">
        <v>-0.9</v>
      </c>
      <c r="DK36" s="17">
        <v>0.2</v>
      </c>
      <c r="DL36" s="17">
        <v>0.4</v>
      </c>
      <c r="DM36" s="17"/>
      <c r="DN36" s="17"/>
      <c r="DO36" s="17">
        <v>-2.2999999999999998</v>
      </c>
      <c r="DP36" s="17">
        <v>-6.6</v>
      </c>
      <c r="DQ36" s="17">
        <v>-1.2</v>
      </c>
      <c r="DR36" s="17">
        <v>0</v>
      </c>
      <c r="DS36" s="17">
        <v>-0.1</v>
      </c>
      <c r="DT36" s="17">
        <v>0.4</v>
      </c>
      <c r="DU36" s="17">
        <v>0.6</v>
      </c>
      <c r="DV36" s="17">
        <v>0</v>
      </c>
      <c r="DW36" s="17"/>
      <c r="DX36" s="17">
        <v>-4.5999999999999996</v>
      </c>
      <c r="DY36" s="17">
        <v>0.4</v>
      </c>
      <c r="DZ36" s="17">
        <v>3</v>
      </c>
      <c r="EA36" s="17">
        <v>2.9</v>
      </c>
      <c r="EB36" s="17"/>
      <c r="EC36" s="17"/>
      <c r="ED36" s="17">
        <v>-0.1</v>
      </c>
      <c r="EE36" s="17">
        <v>-7.7</v>
      </c>
      <c r="EF36" s="17">
        <v>-7.3</v>
      </c>
      <c r="EG36" s="17">
        <v>-1.2</v>
      </c>
      <c r="EH36" s="17">
        <v>-0.7</v>
      </c>
      <c r="EI36" s="17"/>
      <c r="EJ36" s="17">
        <v>0</v>
      </c>
      <c r="EK36" s="17">
        <v>0</v>
      </c>
      <c r="EL36" s="17">
        <v>1.6</v>
      </c>
      <c r="EM36" s="17">
        <v>0.2</v>
      </c>
      <c r="EN36" s="17">
        <v>0.2</v>
      </c>
      <c r="EO36" s="17">
        <v>0.2</v>
      </c>
      <c r="EP36" s="17">
        <v>-4.7</v>
      </c>
      <c r="EQ36" s="17">
        <v>1.5</v>
      </c>
      <c r="ER36" s="17">
        <v>0</v>
      </c>
      <c r="ES36" s="17">
        <v>6.5</v>
      </c>
      <c r="ET36" s="17"/>
      <c r="EU36" s="17">
        <v>3.9</v>
      </c>
      <c r="EV36" s="17">
        <v>-6.5</v>
      </c>
      <c r="EW36" s="17">
        <v>-0.7</v>
      </c>
      <c r="EX36" s="17">
        <v>1.6</v>
      </c>
      <c r="EY36" s="17">
        <v>0.7</v>
      </c>
      <c r="EZ36" s="17">
        <v>0.7</v>
      </c>
      <c r="FA36" s="17">
        <v>0.5</v>
      </c>
      <c r="FB36" s="17">
        <v>0.2</v>
      </c>
      <c r="FC36" s="17">
        <v>0.8</v>
      </c>
      <c r="FD36" s="17">
        <v>1.6</v>
      </c>
      <c r="FE36" s="17">
        <v>1.3</v>
      </c>
      <c r="FF36" s="17">
        <v>1.8</v>
      </c>
      <c r="FG36" s="17">
        <v>10.7</v>
      </c>
      <c r="FH36" s="17">
        <v>0</v>
      </c>
      <c r="FI36" s="17">
        <v>1.1000000000000001</v>
      </c>
      <c r="FJ36" s="17">
        <v>1.3</v>
      </c>
      <c r="FK36" s="17">
        <v>3.2</v>
      </c>
      <c r="FL36" s="17">
        <v>4.2</v>
      </c>
      <c r="FM36" s="17">
        <v>11.92</v>
      </c>
      <c r="FN36" s="17">
        <v>236.12</v>
      </c>
      <c r="FO36" s="15"/>
      <c r="FP36" s="17">
        <v>2.2999999999999998</v>
      </c>
      <c r="FQ36" s="17">
        <v>-0.44500000000000001</v>
      </c>
      <c r="FR36" s="17">
        <v>2.165</v>
      </c>
      <c r="FS36" s="17">
        <v>1.9</v>
      </c>
      <c r="FT36" s="17">
        <v>0.15986</v>
      </c>
      <c r="FU36" s="17">
        <v>0.11076999999999999</v>
      </c>
      <c r="FV36" s="17">
        <v>0.9</v>
      </c>
      <c r="FW36" s="17">
        <v>0</v>
      </c>
      <c r="FX36" s="17">
        <v>7.09063</v>
      </c>
    </row>
    <row r="37" spans="1:180" ht="24" customHeight="1" x14ac:dyDescent="0.3">
      <c r="A37" s="16" t="s">
        <v>58</v>
      </c>
      <c r="B37" s="16" t="s">
        <v>817</v>
      </c>
      <c r="C37" s="17">
        <v>0.7</v>
      </c>
      <c r="D37" s="17">
        <v>4</v>
      </c>
      <c r="E37" s="17">
        <v>7.8</v>
      </c>
      <c r="F37" s="17"/>
      <c r="G37" s="17"/>
      <c r="H37" s="17">
        <v>-7.7</v>
      </c>
      <c r="I37" s="17">
        <v>9.5</v>
      </c>
      <c r="J37" s="17"/>
      <c r="K37" s="17"/>
      <c r="L37" s="17">
        <v>0</v>
      </c>
      <c r="M37" s="17">
        <v>-39.9</v>
      </c>
      <c r="N37" s="17">
        <v>3.6</v>
      </c>
      <c r="O37" s="17">
        <v>0</v>
      </c>
      <c r="P37" s="17">
        <v>10.3</v>
      </c>
      <c r="Q37" s="17">
        <v>-4.3</v>
      </c>
      <c r="R37" s="17">
        <v>66.7</v>
      </c>
      <c r="S37" s="17">
        <v>0.1</v>
      </c>
      <c r="T37" s="17"/>
      <c r="U37" s="17"/>
      <c r="V37" s="17"/>
      <c r="W37" s="17"/>
      <c r="X37" s="17">
        <v>8.6</v>
      </c>
      <c r="Y37" s="17">
        <v>0.9</v>
      </c>
      <c r="Z37" s="17">
        <v>1</v>
      </c>
      <c r="AA37" s="17">
        <v>2.7</v>
      </c>
      <c r="AB37" s="17">
        <v>-3.1</v>
      </c>
      <c r="AC37" s="17"/>
      <c r="AD37" s="17">
        <v>18.899999999999999</v>
      </c>
      <c r="AE37" s="17"/>
      <c r="AF37" s="17"/>
      <c r="AG37" s="17"/>
      <c r="AH37" s="17"/>
      <c r="AI37" s="17">
        <v>14.2</v>
      </c>
      <c r="AJ37" s="17">
        <v>-1.8</v>
      </c>
      <c r="AK37" s="17"/>
      <c r="AL37" s="17"/>
      <c r="AM37" s="17"/>
      <c r="AN37" s="17">
        <v>-1.1000000000000001</v>
      </c>
      <c r="AO37" s="17">
        <v>42.4</v>
      </c>
      <c r="AP37" s="17">
        <v>9.5</v>
      </c>
      <c r="AQ37" s="17">
        <v>12.4</v>
      </c>
      <c r="AR37" s="17">
        <v>6.1</v>
      </c>
      <c r="AS37" s="17">
        <v>-1.2</v>
      </c>
      <c r="AT37" s="17">
        <v>2.6</v>
      </c>
      <c r="AU37" s="17">
        <v>0.9</v>
      </c>
      <c r="AV37" s="17"/>
      <c r="AW37" s="17"/>
      <c r="AX37" s="17"/>
      <c r="AY37" s="17">
        <v>11.3</v>
      </c>
      <c r="AZ37" s="17">
        <v>2.4</v>
      </c>
      <c r="BA37" s="17">
        <v>0.2</v>
      </c>
      <c r="BB37" s="17">
        <v>0.6</v>
      </c>
      <c r="BC37" s="17">
        <v>0</v>
      </c>
      <c r="BD37" s="17">
        <v>-9</v>
      </c>
      <c r="BE37" s="17"/>
      <c r="BF37" s="17"/>
      <c r="BG37" s="17">
        <v>0.7</v>
      </c>
      <c r="BH37" s="17"/>
      <c r="BI37" s="17"/>
      <c r="BJ37" s="17">
        <v>0</v>
      </c>
      <c r="BK37" s="17"/>
      <c r="BL37" s="17"/>
      <c r="BM37" s="17"/>
      <c r="BN37" s="17">
        <v>14.5</v>
      </c>
      <c r="BO37" s="17">
        <v>0</v>
      </c>
      <c r="BP37" s="17">
        <v>-3.9</v>
      </c>
      <c r="BQ37" s="17">
        <v>-0.6</v>
      </c>
      <c r="BR37" s="17"/>
      <c r="BS37" s="17">
        <v>0</v>
      </c>
      <c r="BT37" s="17"/>
      <c r="BU37" s="17"/>
      <c r="BV37" s="17"/>
      <c r="BW37" s="17"/>
      <c r="BX37" s="17">
        <v>-1.8</v>
      </c>
      <c r="BY37" s="17"/>
      <c r="BZ37" s="17"/>
      <c r="CA37" s="17">
        <v>-0.3</v>
      </c>
      <c r="CB37" s="17">
        <v>30.3</v>
      </c>
      <c r="CC37" s="17">
        <v>21.7</v>
      </c>
      <c r="CD37" s="17">
        <v>5.7</v>
      </c>
      <c r="CE37" s="17">
        <v>6.8</v>
      </c>
      <c r="CF37" s="17"/>
      <c r="CG37" s="17"/>
      <c r="CH37" s="17">
        <v>3.7</v>
      </c>
      <c r="CI37" s="17">
        <v>7.1</v>
      </c>
      <c r="CJ37" s="17">
        <v>14.7</v>
      </c>
      <c r="CK37" s="17">
        <v>18.2</v>
      </c>
      <c r="CL37" s="17">
        <v>-6.2</v>
      </c>
      <c r="CM37" s="17">
        <v>-15.3</v>
      </c>
      <c r="CN37" s="17"/>
      <c r="CO37" s="17"/>
      <c r="CP37" s="17"/>
      <c r="CQ37" s="17"/>
      <c r="CR37" s="17">
        <v>-12.7</v>
      </c>
      <c r="CS37" s="17">
        <v>-12.7</v>
      </c>
      <c r="CT37" s="17">
        <v>-2.1</v>
      </c>
      <c r="CU37" s="17">
        <v>0.7</v>
      </c>
      <c r="CV37" s="17">
        <v>0</v>
      </c>
      <c r="CW37" s="17"/>
      <c r="CX37" s="17">
        <v>-4.0999999999999996</v>
      </c>
      <c r="CY37" s="17">
        <v>1.1000000000000001</v>
      </c>
      <c r="CZ37" s="17">
        <v>-4.5999999999999996</v>
      </c>
      <c r="DA37" s="17"/>
      <c r="DB37" s="17">
        <v>0</v>
      </c>
      <c r="DC37" s="17">
        <v>-0.1</v>
      </c>
      <c r="DD37" s="17">
        <v>0</v>
      </c>
      <c r="DE37" s="17">
        <v>2.6</v>
      </c>
      <c r="DF37" s="17"/>
      <c r="DG37" s="17">
        <v>0</v>
      </c>
      <c r="DH37" s="17">
        <v>0.9</v>
      </c>
      <c r="DI37" s="17">
        <v>0.2</v>
      </c>
      <c r="DJ37" s="17">
        <v>-1</v>
      </c>
      <c r="DK37" s="17">
        <v>0.3</v>
      </c>
      <c r="DL37" s="17">
        <v>0.4</v>
      </c>
      <c r="DM37" s="17"/>
      <c r="DN37" s="17"/>
      <c r="DO37" s="17">
        <v>-2</v>
      </c>
      <c r="DP37" s="17">
        <v>-6</v>
      </c>
      <c r="DQ37" s="17">
        <v>0</v>
      </c>
      <c r="DR37" s="17">
        <v>0</v>
      </c>
      <c r="DS37" s="17">
        <v>-0.1</v>
      </c>
      <c r="DT37" s="17">
        <v>0.4</v>
      </c>
      <c r="DU37" s="17">
        <v>0.5</v>
      </c>
      <c r="DV37" s="17">
        <v>0</v>
      </c>
      <c r="DW37" s="17"/>
      <c r="DX37" s="17">
        <v>-4.5999999999999996</v>
      </c>
      <c r="DY37" s="17">
        <v>0.5</v>
      </c>
      <c r="DZ37" s="17">
        <v>3.1</v>
      </c>
      <c r="EA37" s="17">
        <v>2.9</v>
      </c>
      <c r="EB37" s="17"/>
      <c r="EC37" s="17"/>
      <c r="ED37" s="17">
        <v>-0.1</v>
      </c>
      <c r="EE37" s="17">
        <v>-7.7</v>
      </c>
      <c r="EF37" s="17">
        <v>-7.4</v>
      </c>
      <c r="EG37" s="17">
        <v>-1</v>
      </c>
      <c r="EH37" s="17">
        <v>-0.4</v>
      </c>
      <c r="EI37" s="17"/>
      <c r="EJ37" s="17">
        <v>0</v>
      </c>
      <c r="EK37" s="17">
        <v>0</v>
      </c>
      <c r="EL37" s="17">
        <v>1.6</v>
      </c>
      <c r="EM37" s="17">
        <v>0.2</v>
      </c>
      <c r="EN37" s="17">
        <v>0.2</v>
      </c>
      <c r="EO37" s="17">
        <v>0.2</v>
      </c>
      <c r="EP37" s="17">
        <v>-5.0999999999999996</v>
      </c>
      <c r="EQ37" s="17">
        <v>1.7</v>
      </c>
      <c r="ER37" s="17">
        <v>0.2</v>
      </c>
      <c r="ES37" s="17">
        <v>1.6</v>
      </c>
      <c r="ET37" s="17"/>
      <c r="EU37" s="17">
        <v>1.4</v>
      </c>
      <c r="EV37" s="17">
        <v>-9.3000000000000007</v>
      </c>
      <c r="EW37" s="17">
        <v>2.5</v>
      </c>
      <c r="EX37" s="17">
        <v>1.6</v>
      </c>
      <c r="EY37" s="17">
        <v>0.6</v>
      </c>
      <c r="EZ37" s="17">
        <v>0.7</v>
      </c>
      <c r="FA37" s="17">
        <v>0.5</v>
      </c>
      <c r="FB37" s="17">
        <v>0.2</v>
      </c>
      <c r="FC37" s="17">
        <v>0.8</v>
      </c>
      <c r="FD37" s="17">
        <v>1.8</v>
      </c>
      <c r="FE37" s="17">
        <v>1.4</v>
      </c>
      <c r="FF37" s="17">
        <v>1.7</v>
      </c>
      <c r="FG37" s="17">
        <v>10.199999999999999</v>
      </c>
      <c r="FH37" s="17">
        <v>0.1</v>
      </c>
      <c r="FI37" s="17">
        <v>2</v>
      </c>
      <c r="FJ37" s="17">
        <v>0.9</v>
      </c>
      <c r="FK37" s="17">
        <v>3.6</v>
      </c>
      <c r="FL37" s="17">
        <v>4.2</v>
      </c>
      <c r="FM37" s="17">
        <v>11.64</v>
      </c>
      <c r="FN37" s="17">
        <v>248.74</v>
      </c>
      <c r="FO37" s="15"/>
      <c r="FP37" s="17">
        <v>2.5</v>
      </c>
      <c r="FQ37" s="17">
        <v>-0.38200000000000001</v>
      </c>
      <c r="FR37" s="17">
        <v>2.069</v>
      </c>
      <c r="FS37" s="17">
        <v>1.7</v>
      </c>
      <c r="FT37" s="17">
        <v>0.16419</v>
      </c>
      <c r="FU37" s="17">
        <v>0.16364999999999999</v>
      </c>
      <c r="FV37" s="17">
        <v>0.7</v>
      </c>
      <c r="FW37" s="17">
        <v>0.2</v>
      </c>
      <c r="FX37" s="17">
        <v>7.1148400000000001</v>
      </c>
    </row>
    <row r="38" spans="1:180" ht="24" customHeight="1" x14ac:dyDescent="0.3">
      <c r="A38" s="16" t="s">
        <v>58</v>
      </c>
      <c r="B38" s="16" t="s">
        <v>818</v>
      </c>
      <c r="C38" s="17">
        <v>0.3</v>
      </c>
      <c r="D38" s="17">
        <v>11.7</v>
      </c>
      <c r="E38" s="17">
        <v>9.8000000000000007</v>
      </c>
      <c r="F38" s="17"/>
      <c r="G38" s="17"/>
      <c r="H38" s="17">
        <v>-8.5</v>
      </c>
      <c r="I38" s="17">
        <v>11.5</v>
      </c>
      <c r="J38" s="17"/>
      <c r="K38" s="17"/>
      <c r="L38" s="17">
        <v>0</v>
      </c>
      <c r="M38" s="17">
        <v>0</v>
      </c>
      <c r="N38" s="17">
        <v>-0.1</v>
      </c>
      <c r="O38" s="17">
        <v>0</v>
      </c>
      <c r="P38" s="17">
        <v>11.8</v>
      </c>
      <c r="Q38" s="17">
        <v>-3.4</v>
      </c>
      <c r="R38" s="17">
        <v>73</v>
      </c>
      <c r="S38" s="17">
        <v>0</v>
      </c>
      <c r="T38" s="17"/>
      <c r="U38" s="17"/>
      <c r="V38" s="17"/>
      <c r="W38" s="17"/>
      <c r="X38" s="17">
        <v>8.6999999999999993</v>
      </c>
      <c r="Y38" s="17">
        <v>1.2</v>
      </c>
      <c r="Z38" s="17">
        <v>1.3</v>
      </c>
      <c r="AA38" s="17">
        <v>2.7</v>
      </c>
      <c r="AB38" s="17">
        <v>-3.2</v>
      </c>
      <c r="AC38" s="17"/>
      <c r="AD38" s="17">
        <v>18.600000000000001</v>
      </c>
      <c r="AE38" s="17"/>
      <c r="AF38" s="17"/>
      <c r="AG38" s="17"/>
      <c r="AH38" s="17"/>
      <c r="AI38" s="17">
        <v>14</v>
      </c>
      <c r="AJ38" s="17">
        <v>-2.7</v>
      </c>
      <c r="AK38" s="17"/>
      <c r="AL38" s="17"/>
      <c r="AM38" s="17"/>
      <c r="AN38" s="17">
        <v>-1.1000000000000001</v>
      </c>
      <c r="AO38" s="17">
        <v>45.5</v>
      </c>
      <c r="AP38" s="17">
        <v>10.5</v>
      </c>
      <c r="AQ38" s="17">
        <v>12</v>
      </c>
      <c r="AR38" s="17">
        <v>5.9</v>
      </c>
      <c r="AS38" s="17">
        <v>-0.5</v>
      </c>
      <c r="AT38" s="17">
        <v>2.6</v>
      </c>
      <c r="AU38" s="17">
        <v>1.3</v>
      </c>
      <c r="AV38" s="17"/>
      <c r="AW38" s="17"/>
      <c r="AX38" s="17"/>
      <c r="AY38" s="17">
        <v>11.5</v>
      </c>
      <c r="AZ38" s="17">
        <v>1.9</v>
      </c>
      <c r="BA38" s="17">
        <v>0</v>
      </c>
      <c r="BB38" s="17">
        <v>0.6</v>
      </c>
      <c r="BC38" s="17">
        <v>0.2</v>
      </c>
      <c r="BD38" s="17">
        <v>-11.4</v>
      </c>
      <c r="BE38" s="17"/>
      <c r="BF38" s="17"/>
      <c r="BG38" s="17">
        <v>0.9</v>
      </c>
      <c r="BH38" s="17"/>
      <c r="BI38" s="17"/>
      <c r="BJ38" s="17">
        <v>-0.6</v>
      </c>
      <c r="BK38" s="17"/>
      <c r="BL38" s="17"/>
      <c r="BM38" s="17"/>
      <c r="BN38" s="17">
        <v>15.3</v>
      </c>
      <c r="BO38" s="17">
        <v>0</v>
      </c>
      <c r="BP38" s="17">
        <v>2.1</v>
      </c>
      <c r="BQ38" s="17">
        <v>0.7</v>
      </c>
      <c r="BR38" s="17"/>
      <c r="BS38" s="17">
        <v>0</v>
      </c>
      <c r="BT38" s="17"/>
      <c r="BU38" s="17"/>
      <c r="BV38" s="17"/>
      <c r="BW38" s="17"/>
      <c r="BX38" s="17">
        <v>-1.6</v>
      </c>
      <c r="BY38" s="17"/>
      <c r="BZ38" s="17"/>
      <c r="CA38" s="17">
        <v>-0.3</v>
      </c>
      <c r="CB38" s="17">
        <v>28.9</v>
      </c>
      <c r="CC38" s="17">
        <v>21.7</v>
      </c>
      <c r="CD38" s="17">
        <v>5.6</v>
      </c>
      <c r="CE38" s="17">
        <v>6.8</v>
      </c>
      <c r="CF38" s="17"/>
      <c r="CG38" s="17"/>
      <c r="CH38" s="17">
        <v>3.9</v>
      </c>
      <c r="CI38" s="17">
        <v>7.2</v>
      </c>
      <c r="CJ38" s="17">
        <v>15.9</v>
      </c>
      <c r="CK38" s="17">
        <v>19.399999999999999</v>
      </c>
      <c r="CL38" s="17">
        <v>-4</v>
      </c>
      <c r="CM38" s="17">
        <v>-16</v>
      </c>
      <c r="CN38" s="17"/>
      <c r="CO38" s="17"/>
      <c r="CP38" s="17"/>
      <c r="CQ38" s="17"/>
      <c r="CR38" s="17">
        <v>-12.9</v>
      </c>
      <c r="CS38" s="17">
        <v>-12.9</v>
      </c>
      <c r="CT38" s="17">
        <v>-2</v>
      </c>
      <c r="CU38" s="17">
        <v>0.7</v>
      </c>
      <c r="CV38" s="17">
        <v>0</v>
      </c>
      <c r="CW38" s="17"/>
      <c r="CX38" s="17">
        <v>-4.5999999999999996</v>
      </c>
      <c r="CY38" s="17">
        <v>0.9</v>
      </c>
      <c r="CZ38" s="17">
        <v>-4.5999999999999996</v>
      </c>
      <c r="DA38" s="17"/>
      <c r="DB38" s="17">
        <v>0</v>
      </c>
      <c r="DC38" s="17">
        <v>-0.1</v>
      </c>
      <c r="DD38" s="17">
        <v>0</v>
      </c>
      <c r="DE38" s="17">
        <v>3</v>
      </c>
      <c r="DF38" s="17"/>
      <c r="DG38" s="17">
        <v>0</v>
      </c>
      <c r="DH38" s="17">
        <v>1</v>
      </c>
      <c r="DI38" s="17">
        <v>0.2</v>
      </c>
      <c r="DJ38" s="17">
        <v>-0.7</v>
      </c>
      <c r="DK38" s="17">
        <v>0.3</v>
      </c>
      <c r="DL38" s="17">
        <v>0.4</v>
      </c>
      <c r="DM38" s="17"/>
      <c r="DN38" s="17"/>
      <c r="DO38" s="17">
        <v>-2.1</v>
      </c>
      <c r="DP38" s="17">
        <v>-5.6</v>
      </c>
      <c r="DQ38" s="17">
        <v>0.8</v>
      </c>
      <c r="DR38" s="17">
        <v>0</v>
      </c>
      <c r="DS38" s="17">
        <v>0</v>
      </c>
      <c r="DT38" s="17">
        <v>0.5</v>
      </c>
      <c r="DU38" s="17">
        <v>0.5</v>
      </c>
      <c r="DV38" s="17">
        <v>0</v>
      </c>
      <c r="DW38" s="17"/>
      <c r="DX38" s="17">
        <v>-4.5999999999999996</v>
      </c>
      <c r="DY38" s="17">
        <v>0.4</v>
      </c>
      <c r="DZ38" s="17">
        <v>3.2</v>
      </c>
      <c r="EA38" s="17">
        <v>2.9</v>
      </c>
      <c r="EB38" s="17"/>
      <c r="EC38" s="17"/>
      <c r="ED38" s="17">
        <v>-0.1</v>
      </c>
      <c r="EE38" s="17">
        <v>-5.4</v>
      </c>
      <c r="EF38" s="17">
        <v>-4.9000000000000004</v>
      </c>
      <c r="EG38" s="17">
        <v>-0.3</v>
      </c>
      <c r="EH38" s="17">
        <v>-0.2</v>
      </c>
      <c r="EI38" s="17"/>
      <c r="EJ38" s="17">
        <v>0.2</v>
      </c>
      <c r="EK38" s="17">
        <v>-0.1</v>
      </c>
      <c r="EL38" s="17">
        <v>1.5</v>
      </c>
      <c r="EM38" s="17">
        <v>0.2</v>
      </c>
      <c r="EN38" s="17">
        <v>0.2</v>
      </c>
      <c r="EO38" s="17">
        <v>0.2</v>
      </c>
      <c r="EP38" s="17">
        <v>-5.2</v>
      </c>
      <c r="EQ38" s="17">
        <v>1</v>
      </c>
      <c r="ER38" s="17">
        <v>0.2</v>
      </c>
      <c r="ES38" s="17">
        <v>0.7</v>
      </c>
      <c r="ET38" s="17"/>
      <c r="EU38" s="17">
        <v>2.7</v>
      </c>
      <c r="EV38" s="17">
        <v>-5.2</v>
      </c>
      <c r="EW38" s="17">
        <v>10.9</v>
      </c>
      <c r="EX38" s="17">
        <v>1.6</v>
      </c>
      <c r="EY38" s="17">
        <v>0.6</v>
      </c>
      <c r="EZ38" s="17">
        <v>0.7</v>
      </c>
      <c r="FA38" s="17">
        <v>0.5</v>
      </c>
      <c r="FB38" s="17">
        <v>0.3</v>
      </c>
      <c r="FC38" s="17">
        <v>0.8</v>
      </c>
      <c r="FD38" s="17">
        <v>1.8</v>
      </c>
      <c r="FE38" s="17">
        <v>1.3</v>
      </c>
      <c r="FF38" s="17">
        <v>1.8</v>
      </c>
      <c r="FG38" s="17">
        <v>9.8000000000000007</v>
      </c>
      <c r="FH38" s="17">
        <v>0.6</v>
      </c>
      <c r="FI38" s="17">
        <v>1.9</v>
      </c>
      <c r="FJ38" s="17">
        <v>1.3</v>
      </c>
      <c r="FK38" s="17">
        <v>2.9</v>
      </c>
      <c r="FL38" s="17">
        <v>4.2</v>
      </c>
      <c r="FM38" s="17">
        <v>11.27</v>
      </c>
      <c r="FN38" s="17">
        <v>334.07</v>
      </c>
      <c r="FO38" s="15"/>
      <c r="FP38" s="17">
        <v>2.7</v>
      </c>
      <c r="FQ38" s="17">
        <v>-0.56499999999999995</v>
      </c>
      <c r="FR38" s="17">
        <v>2.4350000000000001</v>
      </c>
      <c r="FS38" s="17">
        <v>1.7</v>
      </c>
      <c r="FT38" s="17">
        <v>0.16625000000000001</v>
      </c>
      <c r="FU38" s="17">
        <v>0.19045999999999999</v>
      </c>
      <c r="FV38" s="17">
        <v>0.7</v>
      </c>
      <c r="FW38" s="17">
        <v>0.1</v>
      </c>
      <c r="FX38" s="17">
        <v>7.4267099999999999</v>
      </c>
    </row>
    <row r="39" spans="1:180" ht="24" customHeight="1" x14ac:dyDescent="0.3">
      <c r="A39" s="16" t="s">
        <v>58</v>
      </c>
      <c r="B39" s="16" t="s">
        <v>819</v>
      </c>
      <c r="C39" s="17">
        <v>1.7</v>
      </c>
      <c r="D39" s="17">
        <v>16.600000000000001</v>
      </c>
      <c r="E39" s="17">
        <v>9.9</v>
      </c>
      <c r="F39" s="17"/>
      <c r="G39" s="17"/>
      <c r="H39" s="17">
        <v>-11.5</v>
      </c>
      <c r="I39" s="17">
        <v>-8.5</v>
      </c>
      <c r="J39" s="17"/>
      <c r="K39" s="17"/>
      <c r="L39" s="17">
        <v>0</v>
      </c>
      <c r="M39" s="17">
        <v>0</v>
      </c>
      <c r="N39" s="17">
        <v>-2</v>
      </c>
      <c r="O39" s="17">
        <v>0</v>
      </c>
      <c r="P39" s="17">
        <v>9.6999999999999993</v>
      </c>
      <c r="Q39" s="17">
        <v>-4.0999999999999996</v>
      </c>
      <c r="R39" s="17">
        <v>69.3</v>
      </c>
      <c r="S39" s="17">
        <v>0.2</v>
      </c>
      <c r="T39" s="17"/>
      <c r="U39" s="17"/>
      <c r="V39" s="17"/>
      <c r="W39" s="17"/>
      <c r="X39" s="17">
        <v>11.1</v>
      </c>
      <c r="Y39" s="17">
        <v>1.3</v>
      </c>
      <c r="Z39" s="17">
        <v>1.4</v>
      </c>
      <c r="AA39" s="17">
        <v>2.8</v>
      </c>
      <c r="AB39" s="17">
        <v>-3.2</v>
      </c>
      <c r="AC39" s="17"/>
      <c r="AD39" s="17">
        <v>20</v>
      </c>
      <c r="AE39" s="17"/>
      <c r="AF39" s="17"/>
      <c r="AG39" s="17"/>
      <c r="AH39" s="17"/>
      <c r="AI39" s="17">
        <v>15.6</v>
      </c>
      <c r="AJ39" s="17">
        <v>-4.2</v>
      </c>
      <c r="AK39" s="17"/>
      <c r="AL39" s="17"/>
      <c r="AM39" s="17"/>
      <c r="AN39" s="17">
        <v>-1.2</v>
      </c>
      <c r="AO39" s="17">
        <v>45.2</v>
      </c>
      <c r="AP39" s="17">
        <v>10.5</v>
      </c>
      <c r="AQ39" s="17">
        <v>11.9</v>
      </c>
      <c r="AR39" s="17">
        <v>5.8</v>
      </c>
      <c r="AS39" s="17">
        <v>0.4</v>
      </c>
      <c r="AT39" s="17">
        <v>2.6</v>
      </c>
      <c r="AU39" s="17">
        <v>1.2</v>
      </c>
      <c r="AV39" s="17"/>
      <c r="AW39" s="17"/>
      <c r="AX39" s="17"/>
      <c r="AY39" s="17">
        <v>9.8000000000000007</v>
      </c>
      <c r="AZ39" s="17">
        <v>3.5</v>
      </c>
      <c r="BA39" s="17">
        <v>0</v>
      </c>
      <c r="BB39" s="17">
        <v>0.6</v>
      </c>
      <c r="BC39" s="17">
        <v>0</v>
      </c>
      <c r="BD39" s="17">
        <v>-8.3000000000000007</v>
      </c>
      <c r="BE39" s="17"/>
      <c r="BF39" s="17"/>
      <c r="BG39" s="17">
        <v>0.1</v>
      </c>
      <c r="BH39" s="17"/>
      <c r="BI39" s="17"/>
      <c r="BJ39" s="17">
        <v>0.4</v>
      </c>
      <c r="BK39" s="17"/>
      <c r="BL39" s="17"/>
      <c r="BM39" s="17"/>
      <c r="BN39" s="17">
        <v>14.8</v>
      </c>
      <c r="BO39" s="17">
        <v>0</v>
      </c>
      <c r="BP39" s="17">
        <v>1.7</v>
      </c>
      <c r="BQ39" s="17">
        <v>-0.2</v>
      </c>
      <c r="BR39" s="17"/>
      <c r="BS39" s="17">
        <v>0</v>
      </c>
      <c r="BT39" s="17"/>
      <c r="BU39" s="17"/>
      <c r="BV39" s="17"/>
      <c r="BW39" s="17"/>
      <c r="BX39" s="17">
        <v>-3.7</v>
      </c>
      <c r="BY39" s="17"/>
      <c r="BZ39" s="17"/>
      <c r="CA39" s="17">
        <v>-0.4</v>
      </c>
      <c r="CB39" s="17">
        <v>27.2</v>
      </c>
      <c r="CC39" s="17">
        <v>22.4</v>
      </c>
      <c r="CD39" s="17">
        <v>5.8</v>
      </c>
      <c r="CE39" s="17">
        <v>6.8</v>
      </c>
      <c r="CF39" s="17"/>
      <c r="CG39" s="17"/>
      <c r="CH39" s="17">
        <v>3.3</v>
      </c>
      <c r="CI39" s="17">
        <v>6.3</v>
      </c>
      <c r="CJ39" s="17">
        <v>12.7</v>
      </c>
      <c r="CK39" s="17">
        <v>16.3</v>
      </c>
      <c r="CL39" s="17">
        <v>-9.6</v>
      </c>
      <c r="CM39" s="17">
        <v>-14.8</v>
      </c>
      <c r="CN39" s="17"/>
      <c r="CO39" s="17"/>
      <c r="CP39" s="17"/>
      <c r="CQ39" s="17"/>
      <c r="CR39" s="17">
        <v>-13.2</v>
      </c>
      <c r="CS39" s="17">
        <v>-13.4</v>
      </c>
      <c r="CT39" s="17">
        <v>-2.1</v>
      </c>
      <c r="CU39" s="17">
        <v>0.5</v>
      </c>
      <c r="CV39" s="17">
        <v>0</v>
      </c>
      <c r="CW39" s="17"/>
      <c r="CX39" s="17">
        <v>-4.3</v>
      </c>
      <c r="CY39" s="17">
        <v>0.2</v>
      </c>
      <c r="CZ39" s="17">
        <v>-5</v>
      </c>
      <c r="DA39" s="17"/>
      <c r="DB39" s="17">
        <v>0.1</v>
      </c>
      <c r="DC39" s="17">
        <v>-0.1</v>
      </c>
      <c r="DD39" s="17">
        <v>0</v>
      </c>
      <c r="DE39" s="17">
        <v>0.4</v>
      </c>
      <c r="DF39" s="17"/>
      <c r="DG39" s="17">
        <v>0</v>
      </c>
      <c r="DH39" s="17">
        <v>1.1000000000000001</v>
      </c>
      <c r="DI39" s="17">
        <v>0.2</v>
      </c>
      <c r="DJ39" s="17">
        <v>-0.4</v>
      </c>
      <c r="DK39" s="17">
        <v>0.3</v>
      </c>
      <c r="DL39" s="17">
        <v>0.4</v>
      </c>
      <c r="DM39" s="17"/>
      <c r="DN39" s="17"/>
      <c r="DO39" s="17">
        <v>-1.9</v>
      </c>
      <c r="DP39" s="17">
        <v>-5</v>
      </c>
      <c r="DQ39" s="17">
        <v>1.6</v>
      </c>
      <c r="DR39" s="17">
        <v>0</v>
      </c>
      <c r="DS39" s="17">
        <v>-0.1</v>
      </c>
      <c r="DT39" s="17">
        <v>0.5</v>
      </c>
      <c r="DU39" s="17">
        <v>0.6</v>
      </c>
      <c r="DV39" s="17">
        <v>0</v>
      </c>
      <c r="DW39" s="17"/>
      <c r="DX39" s="17">
        <v>-4.5999999999999996</v>
      </c>
      <c r="DY39" s="17">
        <v>0.4</v>
      </c>
      <c r="DZ39" s="17">
        <v>3.1</v>
      </c>
      <c r="EA39" s="17">
        <v>2.9</v>
      </c>
      <c r="EB39" s="17"/>
      <c r="EC39" s="17"/>
      <c r="ED39" s="17">
        <v>0.1</v>
      </c>
      <c r="EE39" s="17">
        <v>-5.3</v>
      </c>
      <c r="EF39" s="17">
        <v>-4.5</v>
      </c>
      <c r="EG39" s="17">
        <v>-0.4</v>
      </c>
      <c r="EH39" s="17">
        <v>-0.5</v>
      </c>
      <c r="EI39" s="17"/>
      <c r="EJ39" s="17">
        <v>1</v>
      </c>
      <c r="EK39" s="17">
        <v>0</v>
      </c>
      <c r="EL39" s="17">
        <v>1.5</v>
      </c>
      <c r="EM39" s="17">
        <v>0.2</v>
      </c>
      <c r="EN39" s="17">
        <v>0.2</v>
      </c>
      <c r="EO39" s="17">
        <v>0.2</v>
      </c>
      <c r="EP39" s="17">
        <v>-5.5</v>
      </c>
      <c r="EQ39" s="17">
        <v>1.1000000000000001</v>
      </c>
      <c r="ER39" s="17">
        <v>0.2</v>
      </c>
      <c r="ES39" s="17">
        <v>0.9</v>
      </c>
      <c r="ET39" s="17"/>
      <c r="EU39" s="17">
        <v>3.5</v>
      </c>
      <c r="EV39" s="17">
        <v>-5.4</v>
      </c>
      <c r="EW39" s="17">
        <v>14.7</v>
      </c>
      <c r="EX39" s="17">
        <v>1.6</v>
      </c>
      <c r="EY39" s="17">
        <v>0.7</v>
      </c>
      <c r="EZ39" s="17">
        <v>0.7</v>
      </c>
      <c r="FA39" s="17">
        <v>0.5</v>
      </c>
      <c r="FB39" s="17">
        <v>0.3</v>
      </c>
      <c r="FC39" s="17">
        <v>0.8</v>
      </c>
      <c r="FD39" s="17">
        <v>1.6</v>
      </c>
      <c r="FE39" s="17">
        <v>1.3</v>
      </c>
      <c r="FF39" s="17">
        <v>2</v>
      </c>
      <c r="FG39" s="17">
        <v>9.6999999999999993</v>
      </c>
      <c r="FH39" s="17">
        <v>0.5</v>
      </c>
      <c r="FI39" s="17">
        <v>2.1</v>
      </c>
      <c r="FJ39" s="17">
        <v>1.5</v>
      </c>
      <c r="FK39" s="17">
        <v>2.9</v>
      </c>
      <c r="FL39" s="17">
        <v>4.2</v>
      </c>
      <c r="FM39" s="17">
        <v>11.31</v>
      </c>
      <c r="FN39" s="17">
        <v>303.11</v>
      </c>
      <c r="FO39" s="15"/>
      <c r="FP39" s="17">
        <v>2.7</v>
      </c>
      <c r="FQ39" s="17">
        <v>-0.67400000000000004</v>
      </c>
      <c r="FR39" s="17">
        <v>2.0699999999999998</v>
      </c>
      <c r="FS39" s="17">
        <v>1.6</v>
      </c>
      <c r="FT39" s="17">
        <v>0.16844999999999999</v>
      </c>
      <c r="FU39" s="17">
        <v>0.17288000000000001</v>
      </c>
      <c r="FV39" s="17">
        <v>0.4</v>
      </c>
      <c r="FW39" s="17">
        <v>0</v>
      </c>
      <c r="FX39" s="17">
        <v>6.4373300000000002</v>
      </c>
    </row>
    <row r="40" spans="1:180" ht="24" customHeight="1" x14ac:dyDescent="0.3">
      <c r="A40" s="16" t="s">
        <v>58</v>
      </c>
      <c r="B40" s="16" t="s">
        <v>820</v>
      </c>
      <c r="C40" s="17">
        <v>1.1000000000000001</v>
      </c>
      <c r="D40" s="17">
        <v>15.5</v>
      </c>
      <c r="E40" s="17">
        <v>10.6</v>
      </c>
      <c r="F40" s="17"/>
      <c r="G40" s="17"/>
      <c r="H40" s="17">
        <v>-11.4</v>
      </c>
      <c r="I40" s="17">
        <v>4.5999999999999996</v>
      </c>
      <c r="J40" s="17"/>
      <c r="K40" s="17"/>
      <c r="L40" s="17">
        <v>0</v>
      </c>
      <c r="M40" s="17">
        <v>0</v>
      </c>
      <c r="N40" s="17">
        <v>-5.0999999999999996</v>
      </c>
      <c r="O40" s="17">
        <v>0</v>
      </c>
      <c r="P40" s="17">
        <v>10.4</v>
      </c>
      <c r="Q40" s="17">
        <v>-3.4</v>
      </c>
      <c r="R40" s="17">
        <v>72.2</v>
      </c>
      <c r="S40" s="17">
        <v>0.2</v>
      </c>
      <c r="T40" s="17"/>
      <c r="U40" s="17"/>
      <c r="V40" s="17"/>
      <c r="W40" s="17"/>
      <c r="X40" s="17">
        <v>11.5</v>
      </c>
      <c r="Y40" s="17">
        <v>1.4</v>
      </c>
      <c r="Z40" s="17">
        <v>1.5</v>
      </c>
      <c r="AA40" s="17">
        <v>2.8</v>
      </c>
      <c r="AB40" s="17">
        <v>-3.2</v>
      </c>
      <c r="AC40" s="17"/>
      <c r="AD40" s="17">
        <v>22.3</v>
      </c>
      <c r="AE40" s="17"/>
      <c r="AF40" s="17"/>
      <c r="AG40" s="17"/>
      <c r="AH40" s="17"/>
      <c r="AI40" s="17">
        <v>15.5</v>
      </c>
      <c r="AJ40" s="17">
        <v>-5.4</v>
      </c>
      <c r="AK40" s="17"/>
      <c r="AL40" s="17"/>
      <c r="AM40" s="17"/>
      <c r="AN40" s="17">
        <v>-1.3</v>
      </c>
      <c r="AO40" s="17">
        <v>43.4</v>
      </c>
      <c r="AP40" s="17">
        <v>10.199999999999999</v>
      </c>
      <c r="AQ40" s="17">
        <v>12.2</v>
      </c>
      <c r="AR40" s="17">
        <v>5.8</v>
      </c>
      <c r="AS40" s="17">
        <v>0.4</v>
      </c>
      <c r="AT40" s="17">
        <v>2.6</v>
      </c>
      <c r="AU40" s="17">
        <v>1.1000000000000001</v>
      </c>
      <c r="AV40" s="17"/>
      <c r="AW40" s="17"/>
      <c r="AX40" s="17"/>
      <c r="AY40" s="17">
        <v>10.8</v>
      </c>
      <c r="AZ40" s="17">
        <v>2.5</v>
      </c>
      <c r="BA40" s="17">
        <v>-0.9</v>
      </c>
      <c r="BB40" s="17">
        <v>0.6</v>
      </c>
      <c r="BC40" s="17">
        <v>0.2</v>
      </c>
      <c r="BD40" s="17">
        <v>-10</v>
      </c>
      <c r="BE40" s="17"/>
      <c r="BF40" s="17"/>
      <c r="BG40" s="17">
        <v>-0.3</v>
      </c>
      <c r="BH40" s="17"/>
      <c r="BI40" s="17"/>
      <c r="BJ40" s="17">
        <v>-0.5</v>
      </c>
      <c r="BK40" s="17"/>
      <c r="BL40" s="17"/>
      <c r="BM40" s="17"/>
      <c r="BN40" s="17">
        <v>13.4</v>
      </c>
      <c r="BO40" s="17">
        <v>0</v>
      </c>
      <c r="BP40" s="17">
        <v>1.5</v>
      </c>
      <c r="BQ40" s="17">
        <v>-0.2</v>
      </c>
      <c r="BR40" s="17"/>
      <c r="BS40" s="17">
        <v>0</v>
      </c>
      <c r="BT40" s="17"/>
      <c r="BU40" s="17"/>
      <c r="BV40" s="17"/>
      <c r="BW40" s="17"/>
      <c r="BX40" s="17">
        <v>-3.4</v>
      </c>
      <c r="BY40" s="17"/>
      <c r="BZ40" s="17"/>
      <c r="CA40" s="17">
        <v>-0.4</v>
      </c>
      <c r="CB40" s="17">
        <v>30</v>
      </c>
      <c r="CC40" s="17">
        <v>21.9</v>
      </c>
      <c r="CD40" s="17">
        <v>5.5</v>
      </c>
      <c r="CE40" s="17">
        <v>6.8</v>
      </c>
      <c r="CF40" s="17"/>
      <c r="CG40" s="17"/>
      <c r="CH40" s="17">
        <v>3.3</v>
      </c>
      <c r="CI40" s="17">
        <v>6.3</v>
      </c>
      <c r="CJ40" s="17">
        <v>12.8</v>
      </c>
      <c r="CK40" s="17">
        <v>16.2</v>
      </c>
      <c r="CL40" s="17">
        <v>-9.8000000000000007</v>
      </c>
      <c r="CM40" s="17">
        <v>-16.7</v>
      </c>
      <c r="CN40" s="17"/>
      <c r="CO40" s="17"/>
      <c r="CP40" s="17"/>
      <c r="CQ40" s="17"/>
      <c r="CR40" s="17">
        <v>-14.6</v>
      </c>
      <c r="CS40" s="17">
        <v>-13.7</v>
      </c>
      <c r="CT40" s="17">
        <v>-2.1</v>
      </c>
      <c r="CU40" s="17">
        <v>0.5</v>
      </c>
      <c r="CV40" s="17">
        <v>0</v>
      </c>
      <c r="CW40" s="17"/>
      <c r="CX40" s="17">
        <v>-4.0999999999999996</v>
      </c>
      <c r="CY40" s="17">
        <v>0.9</v>
      </c>
      <c r="CZ40" s="17">
        <v>-5</v>
      </c>
      <c r="DA40" s="17"/>
      <c r="DB40" s="17">
        <v>0</v>
      </c>
      <c r="DC40" s="17">
        <v>0</v>
      </c>
      <c r="DD40" s="17">
        <v>-0.2</v>
      </c>
      <c r="DE40" s="17">
        <v>0</v>
      </c>
      <c r="DF40" s="17"/>
      <c r="DG40" s="17">
        <v>0</v>
      </c>
      <c r="DH40" s="17">
        <v>0.9</v>
      </c>
      <c r="DI40" s="17">
        <v>0.2</v>
      </c>
      <c r="DJ40" s="17">
        <v>0</v>
      </c>
      <c r="DK40" s="17">
        <v>0.2</v>
      </c>
      <c r="DL40" s="17">
        <v>0.4</v>
      </c>
      <c r="DM40" s="17"/>
      <c r="DN40" s="17"/>
      <c r="DO40" s="17">
        <v>-1.5</v>
      </c>
      <c r="DP40" s="17">
        <v>-4.9000000000000004</v>
      </c>
      <c r="DQ40" s="17">
        <v>1.8</v>
      </c>
      <c r="DR40" s="17">
        <v>0</v>
      </c>
      <c r="DS40" s="17">
        <v>0</v>
      </c>
      <c r="DT40" s="17">
        <v>0.5</v>
      </c>
      <c r="DU40" s="17">
        <v>0.6</v>
      </c>
      <c r="DV40" s="17">
        <v>0</v>
      </c>
      <c r="DW40" s="17"/>
      <c r="DX40" s="17">
        <v>-4.5</v>
      </c>
      <c r="DY40" s="17">
        <v>0.4</v>
      </c>
      <c r="DZ40" s="17">
        <v>3.1</v>
      </c>
      <c r="EA40" s="17">
        <v>2.9</v>
      </c>
      <c r="EB40" s="17"/>
      <c r="EC40" s="17"/>
      <c r="ED40" s="17">
        <v>0.2</v>
      </c>
      <c r="EE40" s="17">
        <v>-3.2</v>
      </c>
      <c r="EF40" s="17">
        <v>-3.5</v>
      </c>
      <c r="EG40" s="17">
        <v>-0.5</v>
      </c>
      <c r="EH40" s="17">
        <v>-0.4</v>
      </c>
      <c r="EI40" s="17"/>
      <c r="EJ40" s="17">
        <v>1</v>
      </c>
      <c r="EK40" s="17">
        <v>0</v>
      </c>
      <c r="EL40" s="17">
        <v>1.5</v>
      </c>
      <c r="EM40" s="17">
        <v>0.2</v>
      </c>
      <c r="EN40" s="17">
        <v>0.2</v>
      </c>
      <c r="EO40" s="17">
        <v>0.2</v>
      </c>
      <c r="EP40" s="17">
        <v>-5.8</v>
      </c>
      <c r="EQ40" s="17">
        <v>1.3</v>
      </c>
      <c r="ER40" s="17">
        <v>0.3</v>
      </c>
      <c r="ES40" s="17">
        <v>1.3</v>
      </c>
      <c r="ET40" s="17"/>
      <c r="EU40" s="17">
        <v>3.2</v>
      </c>
      <c r="EV40" s="17">
        <v>-5.3</v>
      </c>
      <c r="EW40" s="17">
        <v>14.7</v>
      </c>
      <c r="EX40" s="17">
        <v>1.6</v>
      </c>
      <c r="EY40" s="17">
        <v>0.7</v>
      </c>
      <c r="EZ40" s="17">
        <v>0.7</v>
      </c>
      <c r="FA40" s="17">
        <v>0.5</v>
      </c>
      <c r="FB40" s="17">
        <v>0.3</v>
      </c>
      <c r="FC40" s="17">
        <v>0.8</v>
      </c>
      <c r="FD40" s="17">
        <v>1.6</v>
      </c>
      <c r="FE40" s="17">
        <v>1.3</v>
      </c>
      <c r="FF40" s="17">
        <v>2</v>
      </c>
      <c r="FG40" s="17">
        <v>9.6</v>
      </c>
      <c r="FH40" s="17">
        <v>0.3</v>
      </c>
      <c r="FI40" s="17">
        <v>1.9</v>
      </c>
      <c r="FJ40" s="17">
        <v>0.9</v>
      </c>
      <c r="FK40" s="17">
        <v>3.5</v>
      </c>
      <c r="FL40" s="17">
        <v>4.2</v>
      </c>
      <c r="FM40" s="17">
        <v>10.83</v>
      </c>
      <c r="FN40" s="17">
        <v>313.02999999999997</v>
      </c>
      <c r="FO40" s="15"/>
      <c r="FP40" s="17">
        <v>2.6</v>
      </c>
      <c r="FQ40" s="17">
        <v>-0.755</v>
      </c>
      <c r="FR40" s="17">
        <v>2.056</v>
      </c>
      <c r="FS40" s="17">
        <v>1.6</v>
      </c>
      <c r="FT40" s="17">
        <v>0.15856999999999999</v>
      </c>
      <c r="FU40" s="17">
        <v>0.23952999999999999</v>
      </c>
      <c r="FV40" s="17">
        <v>0.4</v>
      </c>
      <c r="FW40" s="17">
        <v>0.1</v>
      </c>
      <c r="FX40" s="17">
        <v>6.3990999999999998</v>
      </c>
    </row>
    <row r="41" spans="1:180" ht="24" customHeight="1" x14ac:dyDescent="0.3">
      <c r="A41" s="16" t="s">
        <v>58</v>
      </c>
      <c r="B41" s="16" t="s">
        <v>821</v>
      </c>
      <c r="C41" s="17">
        <v>-1.7</v>
      </c>
      <c r="D41" s="17">
        <v>11.3</v>
      </c>
      <c r="E41" s="17">
        <v>9.3000000000000007</v>
      </c>
      <c r="F41" s="17"/>
      <c r="G41" s="17"/>
      <c r="H41" s="17">
        <v>-8.6</v>
      </c>
      <c r="I41" s="17">
        <v>9.6</v>
      </c>
      <c r="J41" s="17"/>
      <c r="K41" s="17"/>
      <c r="L41" s="17">
        <v>0</v>
      </c>
      <c r="M41" s="17">
        <v>0</v>
      </c>
      <c r="N41" s="17">
        <v>-4.5</v>
      </c>
      <c r="O41" s="17">
        <v>0</v>
      </c>
      <c r="P41" s="17">
        <v>10.6</v>
      </c>
      <c r="Q41" s="17">
        <v>-3.4</v>
      </c>
      <c r="R41" s="17">
        <v>71</v>
      </c>
      <c r="S41" s="17">
        <v>0</v>
      </c>
      <c r="T41" s="17"/>
      <c r="U41" s="17"/>
      <c r="V41" s="17"/>
      <c r="W41" s="17"/>
      <c r="X41" s="17">
        <v>9.8000000000000007</v>
      </c>
      <c r="Y41" s="17">
        <v>1.5</v>
      </c>
      <c r="Z41" s="17">
        <v>1.5</v>
      </c>
      <c r="AA41" s="17">
        <v>3</v>
      </c>
      <c r="AB41" s="17">
        <v>-3.2</v>
      </c>
      <c r="AC41" s="17"/>
      <c r="AD41" s="17">
        <v>21.4</v>
      </c>
      <c r="AE41" s="17"/>
      <c r="AF41" s="17"/>
      <c r="AG41" s="17"/>
      <c r="AH41" s="17"/>
      <c r="AI41" s="17">
        <v>13.6</v>
      </c>
      <c r="AJ41" s="17">
        <v>-6.8</v>
      </c>
      <c r="AK41" s="17"/>
      <c r="AL41" s="17"/>
      <c r="AM41" s="17"/>
      <c r="AN41" s="17">
        <v>-1.3</v>
      </c>
      <c r="AO41" s="17">
        <v>43.1</v>
      </c>
      <c r="AP41" s="17">
        <v>10.199999999999999</v>
      </c>
      <c r="AQ41" s="17">
        <v>12.2</v>
      </c>
      <c r="AR41" s="17">
        <v>5.9</v>
      </c>
      <c r="AS41" s="17">
        <v>0.7</v>
      </c>
      <c r="AT41" s="17">
        <v>2.6</v>
      </c>
      <c r="AU41" s="17">
        <v>0.8</v>
      </c>
      <c r="AV41" s="17"/>
      <c r="AW41" s="17"/>
      <c r="AX41" s="17"/>
      <c r="AY41" s="17">
        <v>9.8000000000000007</v>
      </c>
      <c r="AZ41" s="17">
        <v>1.9</v>
      </c>
      <c r="BA41" s="17">
        <v>-0.6</v>
      </c>
      <c r="BB41" s="17">
        <v>1.2</v>
      </c>
      <c r="BC41" s="17">
        <v>0.1</v>
      </c>
      <c r="BD41" s="17">
        <v>-10</v>
      </c>
      <c r="BE41" s="17"/>
      <c r="BF41" s="17"/>
      <c r="BG41" s="17">
        <v>0.6</v>
      </c>
      <c r="BH41" s="17"/>
      <c r="BI41" s="17"/>
      <c r="BJ41" s="17">
        <v>-0.8</v>
      </c>
      <c r="BK41" s="17"/>
      <c r="BL41" s="17"/>
      <c r="BM41" s="17"/>
      <c r="BN41" s="17">
        <v>14.4</v>
      </c>
      <c r="BO41" s="17">
        <v>0</v>
      </c>
      <c r="BP41" s="17">
        <v>2.8</v>
      </c>
      <c r="BQ41" s="17">
        <v>0.7</v>
      </c>
      <c r="BR41" s="17"/>
      <c r="BS41" s="17">
        <v>0</v>
      </c>
      <c r="BT41" s="17"/>
      <c r="BU41" s="17"/>
      <c r="BV41" s="17"/>
      <c r="BW41" s="17"/>
      <c r="BX41" s="17">
        <v>0</v>
      </c>
      <c r="BY41" s="17"/>
      <c r="BZ41" s="17"/>
      <c r="CA41" s="17">
        <v>-0.2</v>
      </c>
      <c r="CB41" s="17">
        <v>28.9</v>
      </c>
      <c r="CC41" s="17">
        <v>22.1</v>
      </c>
      <c r="CD41" s="17">
        <v>6.1</v>
      </c>
      <c r="CE41" s="17">
        <v>6.8</v>
      </c>
      <c r="CF41" s="17"/>
      <c r="CG41" s="17"/>
      <c r="CH41" s="17">
        <v>3.2</v>
      </c>
      <c r="CI41" s="17">
        <v>6.1</v>
      </c>
      <c r="CJ41" s="17">
        <v>13.4</v>
      </c>
      <c r="CK41" s="17">
        <v>16.8</v>
      </c>
      <c r="CL41" s="17">
        <v>-8.5</v>
      </c>
      <c r="CM41" s="17">
        <v>-15.9</v>
      </c>
      <c r="CN41" s="17"/>
      <c r="CO41" s="17"/>
      <c r="CP41" s="17"/>
      <c r="CQ41" s="17"/>
      <c r="CR41" s="17">
        <v>-10</v>
      </c>
      <c r="CS41" s="17">
        <v>-11.5</v>
      </c>
      <c r="CT41" s="17">
        <v>-2.1</v>
      </c>
      <c r="CU41" s="17">
        <v>0.7</v>
      </c>
      <c r="CV41" s="17">
        <v>0</v>
      </c>
      <c r="CW41" s="17"/>
      <c r="CX41" s="17">
        <v>-4.3</v>
      </c>
      <c r="CY41" s="17">
        <v>0.4</v>
      </c>
      <c r="CZ41" s="17">
        <v>-4.9000000000000004</v>
      </c>
      <c r="DA41" s="17"/>
      <c r="DB41" s="17">
        <v>0.1</v>
      </c>
      <c r="DC41" s="17">
        <v>-0.1</v>
      </c>
      <c r="DD41" s="17">
        <v>-0.7</v>
      </c>
      <c r="DE41" s="17">
        <v>0.2</v>
      </c>
      <c r="DF41" s="17"/>
      <c r="DG41" s="17">
        <v>0</v>
      </c>
      <c r="DH41" s="17">
        <v>1</v>
      </c>
      <c r="DI41" s="17">
        <v>0.2</v>
      </c>
      <c r="DJ41" s="17">
        <v>0.4</v>
      </c>
      <c r="DK41" s="17">
        <v>0.3</v>
      </c>
      <c r="DL41" s="17">
        <v>0.4</v>
      </c>
      <c r="DM41" s="17"/>
      <c r="DN41" s="17"/>
      <c r="DO41" s="17">
        <v>-0.9</v>
      </c>
      <c r="DP41" s="17">
        <v>-4.9000000000000004</v>
      </c>
      <c r="DQ41" s="17">
        <v>2.4</v>
      </c>
      <c r="DR41" s="17">
        <v>0</v>
      </c>
      <c r="DS41" s="17">
        <v>0.3</v>
      </c>
      <c r="DT41" s="17">
        <v>0.5</v>
      </c>
      <c r="DU41" s="17">
        <v>0.5</v>
      </c>
      <c r="DV41" s="17">
        <v>0.1</v>
      </c>
      <c r="DW41" s="17"/>
      <c r="DX41" s="17">
        <v>-4.5999999999999996</v>
      </c>
      <c r="DY41" s="17">
        <v>0.4</v>
      </c>
      <c r="DZ41" s="17">
        <v>3.1</v>
      </c>
      <c r="EA41" s="17">
        <v>2.9</v>
      </c>
      <c r="EB41" s="17"/>
      <c r="EC41" s="17"/>
      <c r="ED41" s="17">
        <v>0</v>
      </c>
      <c r="EE41" s="17">
        <v>-4.5</v>
      </c>
      <c r="EF41" s="17">
        <v>0</v>
      </c>
      <c r="EG41" s="17">
        <v>-0.2</v>
      </c>
      <c r="EH41" s="17">
        <v>-0.3</v>
      </c>
      <c r="EI41" s="17"/>
      <c r="EJ41" s="17">
        <v>1</v>
      </c>
      <c r="EK41" s="17">
        <v>0</v>
      </c>
      <c r="EL41" s="17">
        <v>0.9</v>
      </c>
      <c r="EM41" s="17">
        <v>0.2</v>
      </c>
      <c r="EN41" s="17">
        <v>0.2</v>
      </c>
      <c r="EO41" s="17">
        <v>0.2</v>
      </c>
      <c r="EP41" s="17">
        <v>-5.3</v>
      </c>
      <c r="EQ41" s="17">
        <v>1.3</v>
      </c>
      <c r="ER41" s="17">
        <v>0.3</v>
      </c>
      <c r="ES41" s="17">
        <v>1.1000000000000001</v>
      </c>
      <c r="ET41" s="17"/>
      <c r="EU41" s="17">
        <v>0.3</v>
      </c>
      <c r="EV41" s="17">
        <v>-0.8</v>
      </c>
      <c r="EW41" s="17">
        <v>16.899999999999999</v>
      </c>
      <c r="EX41" s="17">
        <v>1.5</v>
      </c>
      <c r="EY41" s="17">
        <v>0.7</v>
      </c>
      <c r="EZ41" s="17">
        <v>0.6</v>
      </c>
      <c r="FA41" s="17">
        <v>0.5</v>
      </c>
      <c r="FB41" s="17">
        <v>0.3</v>
      </c>
      <c r="FC41" s="17">
        <v>0.8</v>
      </c>
      <c r="FD41" s="17">
        <v>1.6</v>
      </c>
      <c r="FE41" s="17">
        <v>1.3</v>
      </c>
      <c r="FF41" s="17">
        <v>2.1</v>
      </c>
      <c r="FG41" s="17">
        <v>9.6</v>
      </c>
      <c r="FH41" s="17">
        <v>0</v>
      </c>
      <c r="FI41" s="17">
        <v>2.2999999999999998</v>
      </c>
      <c r="FJ41" s="17">
        <v>0.9</v>
      </c>
      <c r="FK41" s="17">
        <v>2.7</v>
      </c>
      <c r="FL41" s="17">
        <v>4.2</v>
      </c>
      <c r="FM41" s="17">
        <v>11.29</v>
      </c>
      <c r="FN41" s="17">
        <v>329.09</v>
      </c>
      <c r="FO41" s="15"/>
      <c r="FP41" s="17">
        <v>2.6</v>
      </c>
      <c r="FQ41" s="17">
        <v>-0.54500000000000004</v>
      </c>
      <c r="FR41" s="17">
        <v>1.724</v>
      </c>
      <c r="FS41" s="17">
        <v>1.7</v>
      </c>
      <c r="FT41" s="17">
        <v>0.16994000000000001</v>
      </c>
      <c r="FU41" s="17">
        <v>0.27955000000000002</v>
      </c>
      <c r="FV41" s="17">
        <v>-0.1</v>
      </c>
      <c r="FW41" s="17">
        <v>-0.1</v>
      </c>
      <c r="FX41" s="17">
        <v>5.7284899999999999</v>
      </c>
    </row>
    <row r="42" spans="1:180" ht="24" customHeight="1" x14ac:dyDescent="0.3">
      <c r="A42" s="18" t="s">
        <v>58</v>
      </c>
      <c r="B42" s="18" t="s">
        <v>822</v>
      </c>
      <c r="C42" s="19">
        <v>-0.5</v>
      </c>
      <c r="D42" s="19">
        <v>9.9</v>
      </c>
      <c r="E42" s="19">
        <v>9.1</v>
      </c>
      <c r="F42" s="19"/>
      <c r="G42" s="19"/>
      <c r="H42" s="19">
        <v>-8.8000000000000007</v>
      </c>
      <c r="I42" s="19">
        <v>8.6</v>
      </c>
      <c r="J42" s="19"/>
      <c r="K42" s="19"/>
      <c r="L42" s="19">
        <v>0</v>
      </c>
      <c r="M42" s="19">
        <v>0</v>
      </c>
      <c r="N42" s="19">
        <v>-9.3000000000000007</v>
      </c>
      <c r="O42" s="19">
        <v>0</v>
      </c>
      <c r="P42" s="19">
        <v>9.3000000000000007</v>
      </c>
      <c r="Q42" s="19">
        <v>-5.3</v>
      </c>
      <c r="R42" s="19">
        <v>74.7</v>
      </c>
      <c r="S42" s="19">
        <v>0</v>
      </c>
      <c r="T42" s="19"/>
      <c r="U42" s="19"/>
      <c r="V42" s="19"/>
      <c r="W42" s="19"/>
      <c r="X42" s="19">
        <v>9.4</v>
      </c>
      <c r="Y42" s="19">
        <v>0.8</v>
      </c>
      <c r="Z42" s="19">
        <v>1.5</v>
      </c>
      <c r="AA42" s="19">
        <v>0</v>
      </c>
      <c r="AB42" s="19">
        <v>-3.2</v>
      </c>
      <c r="AC42" s="19"/>
      <c r="AD42" s="19">
        <v>21.4</v>
      </c>
      <c r="AE42" s="19"/>
      <c r="AF42" s="19"/>
      <c r="AG42" s="19"/>
      <c r="AH42" s="19"/>
      <c r="AI42" s="19">
        <v>14</v>
      </c>
      <c r="AJ42" s="19">
        <v>-8.6</v>
      </c>
      <c r="AK42" s="19"/>
      <c r="AL42" s="19"/>
      <c r="AM42" s="19"/>
      <c r="AN42" s="19">
        <v>-1.3</v>
      </c>
      <c r="AO42" s="19">
        <v>43.2</v>
      </c>
      <c r="AP42" s="19">
        <v>10</v>
      </c>
      <c r="AQ42" s="19">
        <v>11.6</v>
      </c>
      <c r="AR42" s="19">
        <v>6.2</v>
      </c>
      <c r="AS42" s="19">
        <v>0.5</v>
      </c>
      <c r="AT42" s="19">
        <v>2.6</v>
      </c>
      <c r="AU42" s="19">
        <v>1.7</v>
      </c>
      <c r="AV42" s="19"/>
      <c r="AW42" s="19"/>
      <c r="AX42" s="19"/>
      <c r="AY42" s="19">
        <v>11</v>
      </c>
      <c r="AZ42" s="19">
        <v>1.9</v>
      </c>
      <c r="BA42" s="19">
        <v>-0.2</v>
      </c>
      <c r="BB42" s="19">
        <v>1.2</v>
      </c>
      <c r="BC42" s="19">
        <v>0</v>
      </c>
      <c r="BD42" s="19">
        <v>-12.9</v>
      </c>
      <c r="BE42" s="19"/>
      <c r="BF42" s="19"/>
      <c r="BG42" s="19">
        <v>0.1</v>
      </c>
      <c r="BH42" s="19"/>
      <c r="BI42" s="19"/>
      <c r="BJ42" s="19">
        <v>-1.3</v>
      </c>
      <c r="BK42" s="19"/>
      <c r="BL42" s="19"/>
      <c r="BM42" s="19"/>
      <c r="BN42" s="19">
        <v>14.8</v>
      </c>
      <c r="BO42" s="19">
        <v>0</v>
      </c>
      <c r="BP42" s="19">
        <v>-5.5</v>
      </c>
      <c r="BQ42" s="19">
        <v>-1.9</v>
      </c>
      <c r="BR42" s="19"/>
      <c r="BS42" s="19">
        <v>0</v>
      </c>
      <c r="BT42" s="19"/>
      <c r="BU42" s="19"/>
      <c r="BV42" s="19"/>
      <c r="BW42" s="19"/>
      <c r="BX42" s="19">
        <v>0</v>
      </c>
      <c r="BY42" s="19"/>
      <c r="BZ42" s="19"/>
      <c r="CA42" s="19">
        <v>-0.2</v>
      </c>
      <c r="CB42" s="19">
        <v>31.6</v>
      </c>
      <c r="CC42" s="19">
        <v>21.8</v>
      </c>
      <c r="CD42" s="19">
        <v>5.5</v>
      </c>
      <c r="CE42" s="19">
        <v>9.8000000000000007</v>
      </c>
      <c r="CF42" s="19"/>
      <c r="CG42" s="19"/>
      <c r="CH42" s="19">
        <v>3.3</v>
      </c>
      <c r="CI42" s="19">
        <v>7.7</v>
      </c>
      <c r="CJ42" s="19">
        <v>13.1</v>
      </c>
      <c r="CK42" s="19">
        <v>16.5</v>
      </c>
      <c r="CL42" s="19">
        <v>-8.8000000000000007</v>
      </c>
      <c r="CM42" s="19">
        <v>-20.8</v>
      </c>
      <c r="CN42" s="19"/>
      <c r="CO42" s="19"/>
      <c r="CP42" s="19"/>
      <c r="CQ42" s="19"/>
      <c r="CR42" s="19">
        <v>-11.3</v>
      </c>
      <c r="CS42" s="19">
        <v>-12.4</v>
      </c>
      <c r="CT42" s="19">
        <v>-2.2000000000000002</v>
      </c>
      <c r="CU42" s="19">
        <v>0.7</v>
      </c>
      <c r="CV42" s="19">
        <v>0</v>
      </c>
      <c r="CW42" s="19"/>
      <c r="CX42" s="19">
        <v>-4.3</v>
      </c>
      <c r="CY42" s="19">
        <v>1.8</v>
      </c>
      <c r="CZ42" s="19">
        <v>-5</v>
      </c>
      <c r="DA42" s="19"/>
      <c r="DB42" s="19">
        <v>0.1</v>
      </c>
      <c r="DC42" s="19">
        <v>-0.1</v>
      </c>
      <c r="DD42" s="19">
        <v>-0.9</v>
      </c>
      <c r="DE42" s="19">
        <v>-0.1</v>
      </c>
      <c r="DF42" s="19"/>
      <c r="DG42" s="19">
        <v>0</v>
      </c>
      <c r="DH42" s="19">
        <v>0.9</v>
      </c>
      <c r="DI42" s="19">
        <v>0.2</v>
      </c>
      <c r="DJ42" s="19">
        <v>0.6</v>
      </c>
      <c r="DK42" s="19">
        <v>0.3</v>
      </c>
      <c r="DL42" s="19">
        <v>0.4</v>
      </c>
      <c r="DM42" s="19"/>
      <c r="DN42" s="19"/>
      <c r="DO42" s="19">
        <v>-0.3</v>
      </c>
      <c r="DP42" s="19">
        <v>-4.8</v>
      </c>
      <c r="DQ42" s="19">
        <v>3.3</v>
      </c>
      <c r="DR42" s="19">
        <v>0</v>
      </c>
      <c r="DS42" s="19">
        <v>0.1</v>
      </c>
      <c r="DT42" s="19">
        <v>0.4</v>
      </c>
      <c r="DU42" s="19">
        <v>0.5</v>
      </c>
      <c r="DV42" s="19">
        <v>0.1</v>
      </c>
      <c r="DW42" s="19"/>
      <c r="DX42" s="19">
        <v>-4.5999999999999996</v>
      </c>
      <c r="DY42" s="19">
        <v>0.2</v>
      </c>
      <c r="DZ42" s="19">
        <v>3.1</v>
      </c>
      <c r="EA42" s="19">
        <v>2.9</v>
      </c>
      <c r="EB42" s="19"/>
      <c r="EC42" s="19"/>
      <c r="ED42" s="19">
        <v>0.1</v>
      </c>
      <c r="EE42" s="19">
        <v>-5.7</v>
      </c>
      <c r="EF42" s="19">
        <v>-4.5999999999999996</v>
      </c>
      <c r="EG42" s="19">
        <v>-0.2</v>
      </c>
      <c r="EH42" s="19">
        <v>-0.7</v>
      </c>
      <c r="EI42" s="19"/>
      <c r="EJ42" s="19">
        <v>1.1000000000000001</v>
      </c>
      <c r="EK42" s="19">
        <v>0</v>
      </c>
      <c r="EL42" s="19">
        <v>1.6</v>
      </c>
      <c r="EM42" s="19">
        <v>0.2</v>
      </c>
      <c r="EN42" s="19">
        <v>0.2</v>
      </c>
      <c r="EO42" s="19">
        <v>0.2</v>
      </c>
      <c r="EP42" s="19">
        <v>-5.6</v>
      </c>
      <c r="EQ42" s="19">
        <v>1.4</v>
      </c>
      <c r="ER42" s="19">
        <v>0.3</v>
      </c>
      <c r="ES42" s="19">
        <v>0.8</v>
      </c>
      <c r="ET42" s="19"/>
      <c r="EU42" s="19">
        <v>-3.3</v>
      </c>
      <c r="EV42" s="19">
        <v>0.4</v>
      </c>
      <c r="EW42" s="19">
        <v>14.4</v>
      </c>
      <c r="EX42" s="19">
        <v>1.5</v>
      </c>
      <c r="EY42" s="19">
        <v>0.6</v>
      </c>
      <c r="EZ42" s="19">
        <v>0.6</v>
      </c>
      <c r="FA42" s="19">
        <v>0.5</v>
      </c>
      <c r="FB42" s="19">
        <v>0.3</v>
      </c>
      <c r="FC42" s="19">
        <v>0.4</v>
      </c>
      <c r="FD42" s="19">
        <v>1.6</v>
      </c>
      <c r="FE42" s="19">
        <v>1.3</v>
      </c>
      <c r="FF42" s="19">
        <v>2</v>
      </c>
      <c r="FG42" s="19">
        <v>9.5</v>
      </c>
      <c r="FH42" s="19">
        <v>0.5</v>
      </c>
      <c r="FI42" s="19">
        <v>1.1000000000000001</v>
      </c>
      <c r="FJ42" s="19">
        <v>0.8</v>
      </c>
      <c r="FK42" s="19">
        <v>3.2</v>
      </c>
      <c r="FL42" s="19">
        <v>4.2</v>
      </c>
      <c r="FM42" s="19">
        <v>11.48</v>
      </c>
      <c r="FN42" s="19">
        <v>293.98</v>
      </c>
      <c r="FO42" s="15"/>
      <c r="FP42" s="19">
        <v>2.6</v>
      </c>
      <c r="FQ42" s="19">
        <v>-0.59199999999999997</v>
      </c>
      <c r="FR42" s="19">
        <v>1.516</v>
      </c>
      <c r="FS42" s="19">
        <v>1.7</v>
      </c>
      <c r="FT42" s="19">
        <v>0.18808</v>
      </c>
      <c r="FU42" s="19">
        <v>0.27968999999999999</v>
      </c>
      <c r="FV42" s="19">
        <v>0.1</v>
      </c>
      <c r="FW42" s="19">
        <v>-0.1</v>
      </c>
      <c r="FX42" s="19">
        <v>5.69177</v>
      </c>
    </row>
    <row r="43" spans="1:180" ht="24" customHeight="1" x14ac:dyDescent="0.3">
      <c r="A43" s="13" t="s">
        <v>58</v>
      </c>
      <c r="B43" s="13" t="s">
        <v>823</v>
      </c>
      <c r="C43" s="14">
        <v>2.4</v>
      </c>
      <c r="D43" s="14">
        <v>5.2</v>
      </c>
      <c r="E43" s="14">
        <v>9.6999999999999993</v>
      </c>
      <c r="F43" s="14"/>
      <c r="G43" s="14"/>
      <c r="H43" s="14">
        <v>-9</v>
      </c>
      <c r="I43" s="14">
        <v>6.8</v>
      </c>
      <c r="J43" s="14"/>
      <c r="K43" s="14"/>
      <c r="L43" s="14">
        <v>0</v>
      </c>
      <c r="M43" s="14">
        <v>0</v>
      </c>
      <c r="N43" s="14">
        <v>-19.2</v>
      </c>
      <c r="O43" s="14">
        <v>0</v>
      </c>
      <c r="P43" s="14">
        <v>8.6</v>
      </c>
      <c r="Q43" s="14">
        <v>-4.9000000000000004</v>
      </c>
      <c r="R43" s="14">
        <v>74.400000000000006</v>
      </c>
      <c r="S43" s="14">
        <v>-0.2</v>
      </c>
      <c r="T43" s="14"/>
      <c r="U43" s="14"/>
      <c r="V43" s="14"/>
      <c r="W43" s="14"/>
      <c r="X43" s="14">
        <v>11.6</v>
      </c>
      <c r="Y43" s="14">
        <v>0.4</v>
      </c>
      <c r="Z43" s="14">
        <v>1.1000000000000001</v>
      </c>
      <c r="AA43" s="14">
        <v>0</v>
      </c>
      <c r="AB43" s="14">
        <v>-3.2</v>
      </c>
      <c r="AC43" s="14"/>
      <c r="AD43" s="14">
        <v>18.899999999999999</v>
      </c>
      <c r="AE43" s="14"/>
      <c r="AF43" s="14"/>
      <c r="AG43" s="14"/>
      <c r="AH43" s="14"/>
      <c r="AI43" s="14">
        <v>15.5</v>
      </c>
      <c r="AJ43" s="14">
        <v>-7.8</v>
      </c>
      <c r="AK43" s="14"/>
      <c r="AL43" s="14"/>
      <c r="AM43" s="14"/>
      <c r="AN43" s="14">
        <v>-1.3</v>
      </c>
      <c r="AO43" s="14">
        <v>45.3</v>
      </c>
      <c r="AP43" s="14">
        <v>10.5</v>
      </c>
      <c r="AQ43" s="14">
        <v>20.8</v>
      </c>
      <c r="AR43" s="14">
        <v>6</v>
      </c>
      <c r="AS43" s="14">
        <v>0.8</v>
      </c>
      <c r="AT43" s="14">
        <v>2.6</v>
      </c>
      <c r="AU43" s="14">
        <v>1.5</v>
      </c>
      <c r="AV43" s="14"/>
      <c r="AW43" s="14"/>
      <c r="AX43" s="14"/>
      <c r="AY43" s="14">
        <v>9</v>
      </c>
      <c r="AZ43" s="14">
        <v>-0.7</v>
      </c>
      <c r="BA43" s="14">
        <v>-0.9</v>
      </c>
      <c r="BB43" s="14">
        <v>1.2</v>
      </c>
      <c r="BC43" s="14">
        <v>0.1</v>
      </c>
      <c r="BD43" s="14">
        <v>-15</v>
      </c>
      <c r="BE43" s="14"/>
      <c r="BF43" s="14"/>
      <c r="BG43" s="14">
        <v>-0.2</v>
      </c>
      <c r="BH43" s="14"/>
      <c r="BI43" s="14"/>
      <c r="BJ43" s="14">
        <v>-1.1000000000000001</v>
      </c>
      <c r="BK43" s="14"/>
      <c r="BL43" s="14"/>
      <c r="BM43" s="14"/>
      <c r="BN43" s="14">
        <v>15.5</v>
      </c>
      <c r="BO43" s="14">
        <v>0</v>
      </c>
      <c r="BP43" s="14">
        <v>-4.7</v>
      </c>
      <c r="BQ43" s="14">
        <v>-1.6</v>
      </c>
      <c r="BR43" s="14"/>
      <c r="BS43" s="14">
        <v>0</v>
      </c>
      <c r="BT43" s="14"/>
      <c r="BU43" s="14"/>
      <c r="BV43" s="14"/>
      <c r="BW43" s="14"/>
      <c r="BX43" s="14">
        <v>0</v>
      </c>
      <c r="BY43" s="14"/>
      <c r="BZ43" s="14"/>
      <c r="CA43" s="14">
        <v>-0.2</v>
      </c>
      <c r="CB43" s="14">
        <v>30.5</v>
      </c>
      <c r="CC43" s="14">
        <v>22.7</v>
      </c>
      <c r="CD43" s="14">
        <v>6.3</v>
      </c>
      <c r="CE43" s="14">
        <v>8.1999999999999993</v>
      </c>
      <c r="CF43" s="14"/>
      <c r="CG43" s="14"/>
      <c r="CH43" s="14">
        <v>3.1</v>
      </c>
      <c r="CI43" s="14">
        <v>7.4</v>
      </c>
      <c r="CJ43" s="14">
        <v>12.2</v>
      </c>
      <c r="CK43" s="14">
        <v>15.5</v>
      </c>
      <c r="CL43" s="14">
        <v>-10.1</v>
      </c>
      <c r="CM43" s="14">
        <v>-26.8</v>
      </c>
      <c r="CN43" s="14"/>
      <c r="CO43" s="14"/>
      <c r="CP43" s="14"/>
      <c r="CQ43" s="14"/>
      <c r="CR43" s="14">
        <v>-6.8</v>
      </c>
      <c r="CS43" s="14">
        <v>-11.1</v>
      </c>
      <c r="CT43" s="14">
        <v>-2</v>
      </c>
      <c r="CU43" s="14">
        <v>0.5</v>
      </c>
      <c r="CV43" s="14">
        <v>0</v>
      </c>
      <c r="CW43" s="14"/>
      <c r="CX43" s="14">
        <v>-3.9</v>
      </c>
      <c r="CY43" s="14">
        <v>3.4</v>
      </c>
      <c r="CZ43" s="14">
        <v>-5.0999999999999996</v>
      </c>
      <c r="DA43" s="14"/>
      <c r="DB43" s="14">
        <v>0</v>
      </c>
      <c r="DC43" s="14">
        <v>-0.1</v>
      </c>
      <c r="DD43" s="14">
        <v>-1.3</v>
      </c>
      <c r="DE43" s="14">
        <v>0.4</v>
      </c>
      <c r="DF43" s="14"/>
      <c r="DG43" s="14">
        <v>0</v>
      </c>
      <c r="DH43" s="14">
        <v>0.9</v>
      </c>
      <c r="DI43" s="14">
        <v>0.2</v>
      </c>
      <c r="DJ43" s="14">
        <v>0.4</v>
      </c>
      <c r="DK43" s="14">
        <v>0.2</v>
      </c>
      <c r="DL43" s="14">
        <v>0.4</v>
      </c>
      <c r="DM43" s="14"/>
      <c r="DN43" s="14"/>
      <c r="DO43" s="14">
        <v>-0.2</v>
      </c>
      <c r="DP43" s="14">
        <v>-4.9000000000000004</v>
      </c>
      <c r="DQ43" s="14">
        <v>2.7</v>
      </c>
      <c r="DR43" s="14">
        <v>0</v>
      </c>
      <c r="DS43" s="14">
        <v>0</v>
      </c>
      <c r="DT43" s="14">
        <v>0.5</v>
      </c>
      <c r="DU43" s="14">
        <v>0.6</v>
      </c>
      <c r="DV43" s="14">
        <v>0.1</v>
      </c>
      <c r="DW43" s="14"/>
      <c r="DX43" s="14">
        <v>-4.5999999999999996</v>
      </c>
      <c r="DY43" s="14">
        <v>0.2</v>
      </c>
      <c r="DZ43" s="14">
        <v>3.1</v>
      </c>
      <c r="EA43" s="14">
        <v>2.8</v>
      </c>
      <c r="EB43" s="14"/>
      <c r="EC43" s="14"/>
      <c r="ED43" s="14">
        <v>0</v>
      </c>
      <c r="EE43" s="14">
        <v>-7.5</v>
      </c>
      <c r="EF43" s="14">
        <v>-6.9</v>
      </c>
      <c r="EG43" s="14">
        <v>-0.8</v>
      </c>
      <c r="EH43" s="14">
        <v>-0.5</v>
      </c>
      <c r="EI43" s="14"/>
      <c r="EJ43" s="14">
        <v>1.1000000000000001</v>
      </c>
      <c r="EK43" s="14">
        <v>0</v>
      </c>
      <c r="EL43" s="14">
        <v>1.2</v>
      </c>
      <c r="EM43" s="14">
        <v>0.2</v>
      </c>
      <c r="EN43" s="14">
        <v>0.2</v>
      </c>
      <c r="EO43" s="14">
        <v>0.2</v>
      </c>
      <c r="EP43" s="14">
        <v>-5.2</v>
      </c>
      <c r="EQ43" s="14">
        <v>0.5</v>
      </c>
      <c r="ER43" s="14">
        <v>0.2</v>
      </c>
      <c r="ES43" s="14">
        <v>0.4</v>
      </c>
      <c r="ET43" s="14"/>
      <c r="EU43" s="14">
        <v>0.1</v>
      </c>
      <c r="EV43" s="14">
        <v>-3</v>
      </c>
      <c r="EW43" s="14">
        <v>8.3000000000000007</v>
      </c>
      <c r="EX43" s="14">
        <v>1.5</v>
      </c>
      <c r="EY43" s="14">
        <v>0.7</v>
      </c>
      <c r="EZ43" s="14">
        <v>0.6</v>
      </c>
      <c r="FA43" s="14">
        <v>0.5</v>
      </c>
      <c r="FB43" s="14">
        <v>0.3</v>
      </c>
      <c r="FC43" s="14">
        <v>0.4</v>
      </c>
      <c r="FD43" s="14">
        <v>1.6</v>
      </c>
      <c r="FE43" s="14">
        <v>1.3</v>
      </c>
      <c r="FF43" s="14">
        <v>1.9</v>
      </c>
      <c r="FG43" s="14">
        <v>9.6</v>
      </c>
      <c r="FH43" s="14">
        <v>0.4</v>
      </c>
      <c r="FI43" s="14">
        <v>1.9</v>
      </c>
      <c r="FJ43" s="14">
        <v>1</v>
      </c>
      <c r="FK43" s="14">
        <v>3.7</v>
      </c>
      <c r="FL43" s="14">
        <v>4.2</v>
      </c>
      <c r="FM43" s="14">
        <v>11.76</v>
      </c>
      <c r="FN43" s="14">
        <v>273.16000000000003</v>
      </c>
      <c r="FO43" s="15"/>
      <c r="FP43" s="14">
        <v>2.8</v>
      </c>
      <c r="FQ43" s="14">
        <v>-0.83</v>
      </c>
      <c r="FR43" s="14">
        <v>1.508</v>
      </c>
      <c r="FS43" s="14">
        <v>1.7</v>
      </c>
      <c r="FT43" s="14">
        <v>0.19087999999999999</v>
      </c>
      <c r="FU43" s="14">
        <v>0.18912999999999999</v>
      </c>
      <c r="FV43" s="14">
        <v>0.1</v>
      </c>
      <c r="FW43" s="14">
        <v>-0.4</v>
      </c>
      <c r="FX43" s="14">
        <v>5.2580099999999996</v>
      </c>
    </row>
    <row r="44" spans="1:180" ht="24" customHeight="1" x14ac:dyDescent="0.3">
      <c r="A44" s="16" t="s">
        <v>58</v>
      </c>
      <c r="B44" s="16" t="s">
        <v>824</v>
      </c>
      <c r="C44" s="17">
        <v>4</v>
      </c>
      <c r="D44" s="17">
        <v>13.9</v>
      </c>
      <c r="E44" s="17">
        <v>11.8</v>
      </c>
      <c r="F44" s="17"/>
      <c r="G44" s="17"/>
      <c r="H44" s="17">
        <v>-7.7</v>
      </c>
      <c r="I44" s="17">
        <v>23.1</v>
      </c>
      <c r="J44" s="17"/>
      <c r="K44" s="17"/>
      <c r="L44" s="17">
        <v>0</v>
      </c>
      <c r="M44" s="17">
        <v>0</v>
      </c>
      <c r="N44" s="17">
        <v>-13</v>
      </c>
      <c r="O44" s="17">
        <v>0</v>
      </c>
      <c r="P44" s="17">
        <v>9</v>
      </c>
      <c r="Q44" s="17">
        <v>-5.0999999999999996</v>
      </c>
      <c r="R44" s="17">
        <v>79.2</v>
      </c>
      <c r="S44" s="17">
        <v>0</v>
      </c>
      <c r="T44" s="17"/>
      <c r="U44" s="17"/>
      <c r="V44" s="17"/>
      <c r="W44" s="17"/>
      <c r="X44" s="17">
        <v>13.4</v>
      </c>
      <c r="Y44" s="17">
        <v>0.6</v>
      </c>
      <c r="Z44" s="17">
        <v>1.3</v>
      </c>
      <c r="AA44" s="17">
        <v>0</v>
      </c>
      <c r="AB44" s="17">
        <v>-3.2</v>
      </c>
      <c r="AC44" s="17"/>
      <c r="AD44" s="17">
        <v>20.6</v>
      </c>
      <c r="AE44" s="17"/>
      <c r="AF44" s="17"/>
      <c r="AG44" s="17"/>
      <c r="AH44" s="17"/>
      <c r="AI44" s="17">
        <v>16.600000000000001</v>
      </c>
      <c r="AJ44" s="17">
        <v>-9.6999999999999993</v>
      </c>
      <c r="AK44" s="17"/>
      <c r="AL44" s="17"/>
      <c r="AM44" s="17"/>
      <c r="AN44" s="17">
        <v>-1.1000000000000001</v>
      </c>
      <c r="AO44" s="17">
        <v>45.3</v>
      </c>
      <c r="AP44" s="17">
        <v>10.5</v>
      </c>
      <c r="AQ44" s="17">
        <v>21.2</v>
      </c>
      <c r="AR44" s="17">
        <v>6.1</v>
      </c>
      <c r="AS44" s="17">
        <v>0.4</v>
      </c>
      <c r="AT44" s="17">
        <v>2.6</v>
      </c>
      <c r="AU44" s="17">
        <v>1.9</v>
      </c>
      <c r="AV44" s="17"/>
      <c r="AW44" s="17"/>
      <c r="AX44" s="17"/>
      <c r="AY44" s="17">
        <v>9.1999999999999993</v>
      </c>
      <c r="AZ44" s="17">
        <v>2</v>
      </c>
      <c r="BA44" s="17">
        <v>0.6</v>
      </c>
      <c r="BB44" s="17">
        <v>1.2</v>
      </c>
      <c r="BC44" s="17">
        <v>0.1</v>
      </c>
      <c r="BD44" s="17">
        <v>-11</v>
      </c>
      <c r="BE44" s="17"/>
      <c r="BF44" s="17"/>
      <c r="BG44" s="17">
        <v>0.7</v>
      </c>
      <c r="BH44" s="17"/>
      <c r="BI44" s="17"/>
      <c r="BJ44" s="17">
        <v>-0.9</v>
      </c>
      <c r="BK44" s="17"/>
      <c r="BL44" s="17"/>
      <c r="BM44" s="17"/>
      <c r="BN44" s="17">
        <v>14.7</v>
      </c>
      <c r="BO44" s="17">
        <v>0</v>
      </c>
      <c r="BP44" s="17">
        <v>-5.3</v>
      </c>
      <c r="BQ44" s="17">
        <v>-5.0999999999999996</v>
      </c>
      <c r="BR44" s="17"/>
      <c r="BS44" s="17">
        <v>0</v>
      </c>
      <c r="BT44" s="17"/>
      <c r="BU44" s="17"/>
      <c r="BV44" s="17"/>
      <c r="BW44" s="17"/>
      <c r="BX44" s="17">
        <v>0</v>
      </c>
      <c r="BY44" s="17"/>
      <c r="BZ44" s="17"/>
      <c r="CA44" s="17">
        <v>-0.3</v>
      </c>
      <c r="CB44" s="17">
        <v>28.7</v>
      </c>
      <c r="CC44" s="17">
        <v>21.8</v>
      </c>
      <c r="CD44" s="17">
        <v>5.5</v>
      </c>
      <c r="CE44" s="17">
        <v>6.8</v>
      </c>
      <c r="CF44" s="17"/>
      <c r="CG44" s="17"/>
      <c r="CH44" s="17">
        <v>3.2</v>
      </c>
      <c r="CI44" s="17">
        <v>7.5</v>
      </c>
      <c r="CJ44" s="17">
        <v>13</v>
      </c>
      <c r="CK44" s="17">
        <v>16.399999999999999</v>
      </c>
      <c r="CL44" s="17">
        <v>-8.5</v>
      </c>
      <c r="CM44" s="17">
        <v>-20.8</v>
      </c>
      <c r="CN44" s="17"/>
      <c r="CO44" s="17"/>
      <c r="CP44" s="17"/>
      <c r="CQ44" s="17"/>
      <c r="CR44" s="17">
        <v>-3.9</v>
      </c>
      <c r="CS44" s="17">
        <v>-10</v>
      </c>
      <c r="CT44" s="17">
        <v>-2.2000000000000002</v>
      </c>
      <c r="CU44" s="17">
        <v>0.5</v>
      </c>
      <c r="CV44" s="17">
        <v>0</v>
      </c>
      <c r="CW44" s="17"/>
      <c r="CX44" s="17">
        <v>-4.2</v>
      </c>
      <c r="CY44" s="17">
        <v>0.2</v>
      </c>
      <c r="CZ44" s="17">
        <v>-4.9000000000000004</v>
      </c>
      <c r="DA44" s="17"/>
      <c r="DB44" s="17">
        <v>-0.1</v>
      </c>
      <c r="DC44" s="17">
        <v>-0.1</v>
      </c>
      <c r="DD44" s="17">
        <v>-1.2</v>
      </c>
      <c r="DE44" s="17">
        <v>0.2</v>
      </c>
      <c r="DF44" s="17"/>
      <c r="DG44" s="17">
        <v>0</v>
      </c>
      <c r="DH44" s="17">
        <v>0.9</v>
      </c>
      <c r="DI44" s="17">
        <v>0.2</v>
      </c>
      <c r="DJ44" s="17">
        <v>0.8</v>
      </c>
      <c r="DK44" s="17">
        <v>0.2</v>
      </c>
      <c r="DL44" s="17">
        <v>0.4</v>
      </c>
      <c r="DM44" s="17"/>
      <c r="DN44" s="17"/>
      <c r="DO44" s="17">
        <v>-0.1</v>
      </c>
      <c r="DP44" s="17">
        <v>-3</v>
      </c>
      <c r="DQ44" s="17">
        <v>3.2</v>
      </c>
      <c r="DR44" s="17">
        <v>0</v>
      </c>
      <c r="DS44" s="17">
        <v>0.2</v>
      </c>
      <c r="DT44" s="17">
        <v>0.5</v>
      </c>
      <c r="DU44" s="17">
        <v>0.6</v>
      </c>
      <c r="DV44" s="17">
        <v>0</v>
      </c>
      <c r="DW44" s="17"/>
      <c r="DX44" s="17">
        <v>-4.5999999999999996</v>
      </c>
      <c r="DY44" s="17">
        <v>0.7</v>
      </c>
      <c r="DZ44" s="17">
        <v>3.2</v>
      </c>
      <c r="EA44" s="17">
        <v>2.9</v>
      </c>
      <c r="EB44" s="17"/>
      <c r="EC44" s="17"/>
      <c r="ED44" s="17">
        <v>0.2</v>
      </c>
      <c r="EE44" s="17">
        <v>-8</v>
      </c>
      <c r="EF44" s="17">
        <v>-7.7</v>
      </c>
      <c r="EG44" s="17">
        <v>-0.9</v>
      </c>
      <c r="EH44" s="17">
        <v>-0.4</v>
      </c>
      <c r="EI44" s="17"/>
      <c r="EJ44" s="17">
        <v>1.1000000000000001</v>
      </c>
      <c r="EK44" s="17">
        <v>0</v>
      </c>
      <c r="EL44" s="17">
        <v>1.5</v>
      </c>
      <c r="EM44" s="17">
        <v>0.2</v>
      </c>
      <c r="EN44" s="17">
        <v>0.2</v>
      </c>
      <c r="EO44" s="17">
        <v>0.2</v>
      </c>
      <c r="EP44" s="17">
        <v>-5.3</v>
      </c>
      <c r="EQ44" s="17">
        <v>1</v>
      </c>
      <c r="ER44" s="17">
        <v>0.3</v>
      </c>
      <c r="ES44" s="17">
        <v>0.2</v>
      </c>
      <c r="ET44" s="17"/>
      <c r="EU44" s="17">
        <v>-1.2</v>
      </c>
      <c r="EV44" s="17">
        <v>-0.7</v>
      </c>
      <c r="EW44" s="17">
        <v>3.5</v>
      </c>
      <c r="EX44" s="17">
        <v>1.5</v>
      </c>
      <c r="EY44" s="17">
        <v>0.7</v>
      </c>
      <c r="EZ44" s="17">
        <v>0.6</v>
      </c>
      <c r="FA44" s="17">
        <v>0.5</v>
      </c>
      <c r="FB44" s="17">
        <v>0.8</v>
      </c>
      <c r="FC44" s="17">
        <v>0.4</v>
      </c>
      <c r="FD44" s="17">
        <v>1.6</v>
      </c>
      <c r="FE44" s="17">
        <v>1.2</v>
      </c>
      <c r="FF44" s="17">
        <v>2</v>
      </c>
      <c r="FG44" s="17">
        <v>9.6999999999999993</v>
      </c>
      <c r="FH44" s="17">
        <v>0</v>
      </c>
      <c r="FI44" s="17">
        <v>2</v>
      </c>
      <c r="FJ44" s="17">
        <v>1</v>
      </c>
      <c r="FK44" s="17">
        <v>3.6</v>
      </c>
      <c r="FL44" s="17">
        <v>4.2</v>
      </c>
      <c r="FM44" s="17">
        <v>12.44</v>
      </c>
      <c r="FN44" s="17">
        <v>328.04</v>
      </c>
      <c r="FO44" s="15"/>
      <c r="FP44" s="17">
        <v>2.8</v>
      </c>
      <c r="FQ44" s="17">
        <v>0.224</v>
      </c>
      <c r="FR44" s="17">
        <v>2.1970000000000001</v>
      </c>
      <c r="FS44" s="17">
        <v>1.7</v>
      </c>
      <c r="FT44" s="17">
        <v>0.19228000000000001</v>
      </c>
      <c r="FU44" s="17">
        <v>0.16195999999999999</v>
      </c>
      <c r="FV44" s="17">
        <v>0.2</v>
      </c>
      <c r="FW44" s="17">
        <v>0</v>
      </c>
      <c r="FX44" s="17">
        <v>7.4752400000000003</v>
      </c>
    </row>
    <row r="45" spans="1:180" ht="24" customHeight="1" x14ac:dyDescent="0.3">
      <c r="A45" s="16" t="s">
        <v>58</v>
      </c>
      <c r="B45" s="16" t="s">
        <v>825</v>
      </c>
      <c r="C45" s="17">
        <v>-3.1</v>
      </c>
      <c r="D45" s="17">
        <v>9.6999999999999993</v>
      </c>
      <c r="E45" s="17">
        <v>10</v>
      </c>
      <c r="F45" s="17"/>
      <c r="G45" s="17"/>
      <c r="H45" s="17">
        <v>-6.1</v>
      </c>
      <c r="I45" s="17">
        <v>22.1</v>
      </c>
      <c r="J45" s="17"/>
      <c r="K45" s="17"/>
      <c r="L45" s="17">
        <v>0</v>
      </c>
      <c r="M45" s="17">
        <v>0</v>
      </c>
      <c r="N45" s="17">
        <v>-14.6</v>
      </c>
      <c r="O45" s="17">
        <v>0</v>
      </c>
      <c r="P45" s="17">
        <v>6.5</v>
      </c>
      <c r="Q45" s="17">
        <v>-6.1</v>
      </c>
      <c r="R45" s="17">
        <v>65.900000000000006</v>
      </c>
      <c r="S45" s="17">
        <v>0.3</v>
      </c>
      <c r="T45" s="17"/>
      <c r="U45" s="17"/>
      <c r="V45" s="17"/>
      <c r="W45" s="17"/>
      <c r="X45" s="17">
        <v>9.9</v>
      </c>
      <c r="Y45" s="17">
        <v>-0.2</v>
      </c>
      <c r="Z45" s="17">
        <v>0.7</v>
      </c>
      <c r="AA45" s="17">
        <v>0</v>
      </c>
      <c r="AB45" s="17">
        <v>-3.2</v>
      </c>
      <c r="AC45" s="17"/>
      <c r="AD45" s="17">
        <v>20.7</v>
      </c>
      <c r="AE45" s="17"/>
      <c r="AF45" s="17"/>
      <c r="AG45" s="17"/>
      <c r="AH45" s="17"/>
      <c r="AI45" s="17">
        <v>8.6</v>
      </c>
      <c r="AJ45" s="17">
        <v>-5.7</v>
      </c>
      <c r="AK45" s="17"/>
      <c r="AL45" s="17"/>
      <c r="AM45" s="17"/>
      <c r="AN45" s="17">
        <v>-1.2</v>
      </c>
      <c r="AO45" s="17">
        <v>45.3</v>
      </c>
      <c r="AP45" s="17">
        <v>10.5</v>
      </c>
      <c r="AQ45" s="17">
        <v>24.9</v>
      </c>
      <c r="AR45" s="17">
        <v>5.3</v>
      </c>
      <c r="AS45" s="17">
        <v>-0.5</v>
      </c>
      <c r="AT45" s="17">
        <v>2.6</v>
      </c>
      <c r="AU45" s="17">
        <v>1</v>
      </c>
      <c r="AV45" s="17"/>
      <c r="AW45" s="17"/>
      <c r="AX45" s="17"/>
      <c r="AY45" s="17">
        <v>9.3000000000000007</v>
      </c>
      <c r="AZ45" s="17">
        <v>0.2</v>
      </c>
      <c r="BA45" s="17">
        <v>-1.1000000000000001</v>
      </c>
      <c r="BB45" s="17">
        <v>1.2</v>
      </c>
      <c r="BC45" s="17">
        <v>0.1</v>
      </c>
      <c r="BD45" s="17">
        <v>-4.5999999999999996</v>
      </c>
      <c r="BE45" s="17"/>
      <c r="BF45" s="17"/>
      <c r="BG45" s="17">
        <v>-0.6</v>
      </c>
      <c r="BH45" s="17"/>
      <c r="BI45" s="17"/>
      <c r="BJ45" s="17">
        <v>-0.5</v>
      </c>
      <c r="BK45" s="17"/>
      <c r="BL45" s="17"/>
      <c r="BM45" s="17"/>
      <c r="BN45" s="17">
        <v>14.8</v>
      </c>
      <c r="BO45" s="17">
        <v>0</v>
      </c>
      <c r="BP45" s="17">
        <v>-7.3</v>
      </c>
      <c r="BQ45" s="17">
        <v>-3.7</v>
      </c>
      <c r="BR45" s="17"/>
      <c r="BS45" s="17">
        <v>0</v>
      </c>
      <c r="BT45" s="17"/>
      <c r="BU45" s="17"/>
      <c r="BV45" s="17"/>
      <c r="BW45" s="17"/>
      <c r="BX45" s="17">
        <v>0</v>
      </c>
      <c r="BY45" s="17"/>
      <c r="BZ45" s="17"/>
      <c r="CA45" s="17">
        <v>-0.2</v>
      </c>
      <c r="CB45" s="17">
        <v>27.5</v>
      </c>
      <c r="CC45" s="17">
        <v>22.4</v>
      </c>
      <c r="CD45" s="17">
        <v>6.1</v>
      </c>
      <c r="CE45" s="17">
        <v>6.7</v>
      </c>
      <c r="CF45" s="17"/>
      <c r="CG45" s="17"/>
      <c r="CH45" s="17">
        <v>2.5</v>
      </c>
      <c r="CI45" s="17">
        <v>6.5</v>
      </c>
      <c r="CJ45" s="17">
        <v>8.1999999999999993</v>
      </c>
      <c r="CK45" s="17">
        <v>11.6</v>
      </c>
      <c r="CL45" s="17">
        <v>-16.7</v>
      </c>
      <c r="CM45" s="17">
        <v>-24.1</v>
      </c>
      <c r="CN45" s="17"/>
      <c r="CO45" s="17"/>
      <c r="CP45" s="17"/>
      <c r="CQ45" s="17"/>
      <c r="CR45" s="17">
        <v>-4.4000000000000004</v>
      </c>
      <c r="CS45" s="17">
        <v>-10.3</v>
      </c>
      <c r="CT45" s="17">
        <v>-2.1</v>
      </c>
      <c r="CU45" s="17">
        <v>0.5</v>
      </c>
      <c r="CV45" s="17">
        <v>0</v>
      </c>
      <c r="CW45" s="17"/>
      <c r="CX45" s="17">
        <v>-4.3</v>
      </c>
      <c r="CY45" s="17">
        <v>0</v>
      </c>
      <c r="CZ45" s="17">
        <v>-4.9000000000000004</v>
      </c>
      <c r="DA45" s="17"/>
      <c r="DB45" s="17">
        <v>0</v>
      </c>
      <c r="DC45" s="17">
        <v>-0.1</v>
      </c>
      <c r="DD45" s="17">
        <v>-1.1000000000000001</v>
      </c>
      <c r="DE45" s="17">
        <v>0.4</v>
      </c>
      <c r="DF45" s="17"/>
      <c r="DG45" s="17">
        <v>0</v>
      </c>
      <c r="DH45" s="17">
        <v>0.9</v>
      </c>
      <c r="DI45" s="17">
        <v>0.2</v>
      </c>
      <c r="DJ45" s="17">
        <v>0</v>
      </c>
      <c r="DK45" s="17">
        <v>0.3</v>
      </c>
      <c r="DL45" s="17">
        <v>0.4</v>
      </c>
      <c r="DM45" s="17"/>
      <c r="DN45" s="17"/>
      <c r="DO45" s="17">
        <v>0</v>
      </c>
      <c r="DP45" s="17">
        <v>-4</v>
      </c>
      <c r="DQ45" s="17">
        <v>0.3</v>
      </c>
      <c r="DR45" s="17">
        <v>0</v>
      </c>
      <c r="DS45" s="17">
        <v>-0.1</v>
      </c>
      <c r="DT45" s="17">
        <v>0.5</v>
      </c>
      <c r="DU45" s="17">
        <v>0.6</v>
      </c>
      <c r="DV45" s="17">
        <v>0</v>
      </c>
      <c r="DW45" s="17"/>
      <c r="DX45" s="17">
        <v>-4.5999999999999996</v>
      </c>
      <c r="DY45" s="17">
        <v>0.3</v>
      </c>
      <c r="DZ45" s="17">
        <v>3.1</v>
      </c>
      <c r="EA45" s="17">
        <v>2.9</v>
      </c>
      <c r="EB45" s="17"/>
      <c r="EC45" s="17"/>
      <c r="ED45" s="17">
        <v>-0.1</v>
      </c>
      <c r="EE45" s="17">
        <v>-9</v>
      </c>
      <c r="EF45" s="17">
        <v>-8.5</v>
      </c>
      <c r="EG45" s="17">
        <v>-1.5</v>
      </c>
      <c r="EH45" s="17">
        <v>-0.8</v>
      </c>
      <c r="EI45" s="17"/>
      <c r="EJ45" s="17">
        <v>1.1000000000000001</v>
      </c>
      <c r="EK45" s="17">
        <v>0</v>
      </c>
      <c r="EL45" s="17">
        <v>1.5</v>
      </c>
      <c r="EM45" s="17">
        <v>0.2</v>
      </c>
      <c r="EN45" s="17">
        <v>0.2</v>
      </c>
      <c r="EO45" s="17">
        <v>0.2</v>
      </c>
      <c r="EP45" s="17">
        <v>-5.3</v>
      </c>
      <c r="EQ45" s="17">
        <v>0.8</v>
      </c>
      <c r="ER45" s="17">
        <v>0.3</v>
      </c>
      <c r="ES45" s="17">
        <v>0.2</v>
      </c>
      <c r="ET45" s="17"/>
      <c r="EU45" s="17">
        <v>1.4</v>
      </c>
      <c r="EV45" s="17">
        <v>-7.6</v>
      </c>
      <c r="EW45" s="17">
        <v>2.5</v>
      </c>
      <c r="EX45" s="17">
        <v>1.5</v>
      </c>
      <c r="EY45" s="17">
        <v>0.7</v>
      </c>
      <c r="EZ45" s="17">
        <v>0.6</v>
      </c>
      <c r="FA45" s="17">
        <v>0.5</v>
      </c>
      <c r="FB45" s="17">
        <v>0.6</v>
      </c>
      <c r="FC45" s="17">
        <v>0.4</v>
      </c>
      <c r="FD45" s="17">
        <v>1.4</v>
      </c>
      <c r="FE45" s="17">
        <v>1.1000000000000001</v>
      </c>
      <c r="FF45" s="17">
        <v>2</v>
      </c>
      <c r="FG45" s="17">
        <v>9.3000000000000007</v>
      </c>
      <c r="FH45" s="17">
        <v>0</v>
      </c>
      <c r="FI45" s="17">
        <v>1.9</v>
      </c>
      <c r="FJ45" s="17">
        <v>0.5</v>
      </c>
      <c r="FK45" s="17">
        <v>2.5</v>
      </c>
      <c r="FL45" s="17">
        <v>4.4000000000000004</v>
      </c>
      <c r="FM45" s="17">
        <v>11.42</v>
      </c>
      <c r="FN45" s="17">
        <v>250.52</v>
      </c>
      <c r="FO45" s="15"/>
      <c r="FP45" s="17">
        <v>2.8</v>
      </c>
      <c r="FQ45" s="17">
        <v>0.06</v>
      </c>
      <c r="FR45" s="17">
        <v>1.869</v>
      </c>
      <c r="FS45" s="17">
        <v>1.5</v>
      </c>
      <c r="FT45" s="17">
        <v>0.19325000000000001</v>
      </c>
      <c r="FU45" s="17">
        <v>0.24364</v>
      </c>
      <c r="FV45" s="17">
        <v>0.1</v>
      </c>
      <c r="FW45" s="17">
        <v>0</v>
      </c>
      <c r="FX45" s="17">
        <v>6.7658899999999997</v>
      </c>
    </row>
    <row r="46" spans="1:180" ht="24" customHeight="1" x14ac:dyDescent="0.3">
      <c r="A46" s="16" t="s">
        <v>58</v>
      </c>
      <c r="B46" s="16" t="s">
        <v>826</v>
      </c>
      <c r="C46" s="17">
        <v>-1.8</v>
      </c>
      <c r="D46" s="17">
        <v>0.5</v>
      </c>
      <c r="E46" s="17">
        <v>8.6</v>
      </c>
      <c r="F46" s="17"/>
      <c r="G46" s="17"/>
      <c r="H46" s="17">
        <v>-8</v>
      </c>
      <c r="I46" s="17">
        <v>15</v>
      </c>
      <c r="J46" s="17"/>
      <c r="K46" s="17"/>
      <c r="L46" s="17">
        <v>0</v>
      </c>
      <c r="M46" s="17">
        <v>0.7</v>
      </c>
      <c r="N46" s="17">
        <v>-16.600000000000001</v>
      </c>
      <c r="O46" s="17">
        <v>0</v>
      </c>
      <c r="P46" s="17">
        <v>5.9</v>
      </c>
      <c r="Q46" s="17">
        <v>-7.1</v>
      </c>
      <c r="R46" s="17">
        <v>71.2</v>
      </c>
      <c r="S46" s="17">
        <v>0</v>
      </c>
      <c r="T46" s="17"/>
      <c r="U46" s="17"/>
      <c r="V46" s="17"/>
      <c r="W46" s="17"/>
      <c r="X46" s="17">
        <v>-1.1000000000000001</v>
      </c>
      <c r="Y46" s="17">
        <v>0.2</v>
      </c>
      <c r="Z46" s="17">
        <v>1</v>
      </c>
      <c r="AA46" s="17">
        <v>0</v>
      </c>
      <c r="AB46" s="17">
        <v>-3.2</v>
      </c>
      <c r="AC46" s="17"/>
      <c r="AD46" s="17">
        <v>22.3</v>
      </c>
      <c r="AE46" s="17"/>
      <c r="AF46" s="17"/>
      <c r="AG46" s="17"/>
      <c r="AH46" s="17"/>
      <c r="AI46" s="17">
        <v>10.7</v>
      </c>
      <c r="AJ46" s="17">
        <v>-11.2</v>
      </c>
      <c r="AK46" s="17"/>
      <c r="AL46" s="17"/>
      <c r="AM46" s="17"/>
      <c r="AN46" s="17">
        <v>-1.3</v>
      </c>
      <c r="AO46" s="17">
        <v>39.4</v>
      </c>
      <c r="AP46" s="17">
        <v>9.4</v>
      </c>
      <c r="AQ46" s="17">
        <v>23.8</v>
      </c>
      <c r="AR46" s="17">
        <v>5.9</v>
      </c>
      <c r="AS46" s="17">
        <v>-1.1000000000000001</v>
      </c>
      <c r="AT46" s="17">
        <v>2.6</v>
      </c>
      <c r="AU46" s="17">
        <v>1.5</v>
      </c>
      <c r="AV46" s="17"/>
      <c r="AW46" s="17"/>
      <c r="AX46" s="17"/>
      <c r="AY46" s="17">
        <v>9.3000000000000007</v>
      </c>
      <c r="AZ46" s="17">
        <v>1.5</v>
      </c>
      <c r="BA46" s="17">
        <v>-0.9</v>
      </c>
      <c r="BB46" s="17">
        <v>1.2</v>
      </c>
      <c r="BC46" s="17">
        <v>0.2</v>
      </c>
      <c r="BD46" s="17">
        <v>-0.3</v>
      </c>
      <c r="BE46" s="17"/>
      <c r="BF46" s="17"/>
      <c r="BG46" s="17">
        <v>-0.4</v>
      </c>
      <c r="BH46" s="17"/>
      <c r="BI46" s="17"/>
      <c r="BJ46" s="17">
        <v>-1.6</v>
      </c>
      <c r="BK46" s="17"/>
      <c r="BL46" s="17"/>
      <c r="BM46" s="17"/>
      <c r="BN46" s="17">
        <v>11.7</v>
      </c>
      <c r="BO46" s="17">
        <v>0</v>
      </c>
      <c r="BP46" s="17">
        <v>-8.1999999999999993</v>
      </c>
      <c r="BQ46" s="17">
        <v>-4.5</v>
      </c>
      <c r="BR46" s="17"/>
      <c r="BS46" s="17">
        <v>0</v>
      </c>
      <c r="BT46" s="17"/>
      <c r="BU46" s="17"/>
      <c r="BV46" s="17"/>
      <c r="BW46" s="17"/>
      <c r="BX46" s="17">
        <v>0</v>
      </c>
      <c r="BY46" s="17"/>
      <c r="BZ46" s="17"/>
      <c r="CA46" s="17">
        <v>-0.2</v>
      </c>
      <c r="CB46" s="17">
        <v>29.1</v>
      </c>
      <c r="CC46" s="17">
        <v>21.6</v>
      </c>
      <c r="CD46" s="17">
        <v>5.9</v>
      </c>
      <c r="CE46" s="17">
        <v>6.8</v>
      </c>
      <c r="CF46" s="17"/>
      <c r="CG46" s="17"/>
      <c r="CH46" s="17">
        <v>1.2</v>
      </c>
      <c r="CI46" s="17">
        <v>6.1</v>
      </c>
      <c r="CJ46" s="17">
        <v>4.9000000000000004</v>
      </c>
      <c r="CK46" s="17">
        <v>8.1999999999999993</v>
      </c>
      <c r="CL46" s="17">
        <v>-20.8</v>
      </c>
      <c r="CM46" s="17">
        <v>-40</v>
      </c>
      <c r="CN46" s="17"/>
      <c r="CO46" s="17"/>
      <c r="CP46" s="17"/>
      <c r="CQ46" s="17"/>
      <c r="CR46" s="17">
        <v>-8.8000000000000007</v>
      </c>
      <c r="CS46" s="17">
        <v>-12.9</v>
      </c>
      <c r="CT46" s="17">
        <v>-2.2000000000000002</v>
      </c>
      <c r="CU46" s="17">
        <v>0.5</v>
      </c>
      <c r="CV46" s="17">
        <v>0</v>
      </c>
      <c r="CW46" s="17"/>
      <c r="CX46" s="17">
        <v>-4.2</v>
      </c>
      <c r="CY46" s="17">
        <v>0.2</v>
      </c>
      <c r="CZ46" s="17">
        <v>-4.8</v>
      </c>
      <c r="DA46" s="17"/>
      <c r="DB46" s="17">
        <v>0</v>
      </c>
      <c r="DC46" s="17">
        <v>0</v>
      </c>
      <c r="DD46" s="17">
        <v>-1.3</v>
      </c>
      <c r="DE46" s="17">
        <v>-0.2</v>
      </c>
      <c r="DF46" s="17"/>
      <c r="DG46" s="17">
        <v>0</v>
      </c>
      <c r="DH46" s="17">
        <v>0.8</v>
      </c>
      <c r="DI46" s="17">
        <v>0.2</v>
      </c>
      <c r="DJ46" s="17">
        <v>-0.9</v>
      </c>
      <c r="DK46" s="17">
        <v>0.3</v>
      </c>
      <c r="DL46" s="17">
        <v>0.4</v>
      </c>
      <c r="DM46" s="17"/>
      <c r="DN46" s="17"/>
      <c r="DO46" s="17">
        <v>0</v>
      </c>
      <c r="DP46" s="17">
        <v>-3.9</v>
      </c>
      <c r="DQ46" s="17">
        <v>1.1000000000000001</v>
      </c>
      <c r="DR46" s="17">
        <v>0</v>
      </c>
      <c r="DS46" s="17">
        <v>0.1</v>
      </c>
      <c r="DT46" s="17">
        <v>0.4</v>
      </c>
      <c r="DU46" s="17">
        <v>0.6</v>
      </c>
      <c r="DV46" s="17">
        <v>0</v>
      </c>
      <c r="DW46" s="17"/>
      <c r="DX46" s="17">
        <v>-4.5999999999999996</v>
      </c>
      <c r="DY46" s="17">
        <v>0.6</v>
      </c>
      <c r="DZ46" s="17">
        <v>3.1</v>
      </c>
      <c r="EA46" s="17">
        <v>2.9</v>
      </c>
      <c r="EB46" s="17"/>
      <c r="EC46" s="17"/>
      <c r="ED46" s="17">
        <v>0.3</v>
      </c>
      <c r="EE46" s="17">
        <v>-9.3000000000000007</v>
      </c>
      <c r="EF46" s="17">
        <v>0</v>
      </c>
      <c r="EG46" s="17">
        <v>-1.7</v>
      </c>
      <c r="EH46" s="17">
        <v>-0.8</v>
      </c>
      <c r="EI46" s="17"/>
      <c r="EJ46" s="17">
        <v>1.1000000000000001</v>
      </c>
      <c r="EK46" s="17">
        <v>0</v>
      </c>
      <c r="EL46" s="17">
        <v>1.4</v>
      </c>
      <c r="EM46" s="17">
        <v>0.2</v>
      </c>
      <c r="EN46" s="17">
        <v>0.2</v>
      </c>
      <c r="EO46" s="17">
        <v>0.2</v>
      </c>
      <c r="EP46" s="17">
        <v>-5.5</v>
      </c>
      <c r="EQ46" s="17">
        <v>1.1000000000000001</v>
      </c>
      <c r="ER46" s="17">
        <v>1</v>
      </c>
      <c r="ES46" s="17">
        <v>0.2</v>
      </c>
      <c r="ET46" s="17"/>
      <c r="EU46" s="17">
        <v>-0.3</v>
      </c>
      <c r="EV46" s="17">
        <v>-4.4000000000000004</v>
      </c>
      <c r="EW46" s="17">
        <v>1</v>
      </c>
      <c r="EX46" s="17">
        <v>1.5</v>
      </c>
      <c r="EY46" s="17">
        <v>0.7</v>
      </c>
      <c r="EZ46" s="17">
        <v>0.6</v>
      </c>
      <c r="FA46" s="17">
        <v>0.5</v>
      </c>
      <c r="FB46" s="17">
        <v>0.3</v>
      </c>
      <c r="FC46" s="17">
        <v>0.4</v>
      </c>
      <c r="FD46" s="17">
        <v>1.6</v>
      </c>
      <c r="FE46" s="17">
        <v>1.2</v>
      </c>
      <c r="FF46" s="17">
        <v>1.9</v>
      </c>
      <c r="FG46" s="17">
        <v>9.1999999999999993</v>
      </c>
      <c r="FH46" s="17">
        <v>0.2</v>
      </c>
      <c r="FI46" s="17">
        <v>2.6</v>
      </c>
      <c r="FJ46" s="17">
        <v>0.3</v>
      </c>
      <c r="FK46" s="17">
        <v>2.6</v>
      </c>
      <c r="FL46" s="17">
        <v>3.9</v>
      </c>
      <c r="FM46" s="17">
        <v>12.15</v>
      </c>
      <c r="FN46" s="17">
        <v>189.85</v>
      </c>
      <c r="FO46" s="15"/>
      <c r="FP46" s="17">
        <v>2.5</v>
      </c>
      <c r="FQ46" s="17">
        <v>-5.8000000000000003E-2</v>
      </c>
      <c r="FR46" s="17">
        <v>1.9379999999999999</v>
      </c>
      <c r="FS46" s="17">
        <v>1.7</v>
      </c>
      <c r="FT46" s="17">
        <v>0.20316999999999999</v>
      </c>
      <c r="FU46" s="17">
        <v>0.20088</v>
      </c>
      <c r="FV46" s="17">
        <v>-0.1</v>
      </c>
      <c r="FW46" s="17">
        <v>0</v>
      </c>
      <c r="FX46" s="17">
        <v>6.3840500000000002</v>
      </c>
    </row>
    <row r="47" spans="1:180" ht="24" customHeight="1" x14ac:dyDescent="0.3">
      <c r="A47" s="16" t="s">
        <v>58</v>
      </c>
      <c r="B47" s="16" t="s">
        <v>827</v>
      </c>
      <c r="C47" s="17">
        <v>-1.3</v>
      </c>
      <c r="D47" s="17">
        <v>3.4</v>
      </c>
      <c r="E47" s="17">
        <v>9.4</v>
      </c>
      <c r="F47" s="17"/>
      <c r="G47" s="17"/>
      <c r="H47" s="17">
        <v>-3.8</v>
      </c>
      <c r="I47" s="17">
        <v>20.7</v>
      </c>
      <c r="J47" s="17"/>
      <c r="K47" s="17"/>
      <c r="L47" s="17">
        <v>0</v>
      </c>
      <c r="M47" s="17">
        <v>10.1</v>
      </c>
      <c r="N47" s="17">
        <v>-13.7</v>
      </c>
      <c r="O47" s="17">
        <v>0</v>
      </c>
      <c r="P47" s="17">
        <v>10.1</v>
      </c>
      <c r="Q47" s="17">
        <v>-4.2</v>
      </c>
      <c r="R47" s="17">
        <v>76.599999999999994</v>
      </c>
      <c r="S47" s="17">
        <v>0.1</v>
      </c>
      <c r="T47" s="17"/>
      <c r="U47" s="17"/>
      <c r="V47" s="17"/>
      <c r="W47" s="17"/>
      <c r="X47" s="17">
        <v>3</v>
      </c>
      <c r="Y47" s="17">
        <v>0.3</v>
      </c>
      <c r="Z47" s="17">
        <v>1.1000000000000001</v>
      </c>
      <c r="AA47" s="17">
        <v>2.1</v>
      </c>
      <c r="AB47" s="17">
        <v>-3.2</v>
      </c>
      <c r="AC47" s="17"/>
      <c r="AD47" s="17">
        <v>21.4</v>
      </c>
      <c r="AE47" s="17"/>
      <c r="AF47" s="17"/>
      <c r="AG47" s="17"/>
      <c r="AH47" s="17"/>
      <c r="AI47" s="17">
        <v>11.8</v>
      </c>
      <c r="AJ47" s="17">
        <v>-10.4</v>
      </c>
      <c r="AK47" s="17"/>
      <c r="AL47" s="17"/>
      <c r="AM47" s="17"/>
      <c r="AN47" s="17">
        <v>-1.4</v>
      </c>
      <c r="AO47" s="17">
        <v>37.299999999999997</v>
      </c>
      <c r="AP47" s="17">
        <v>9</v>
      </c>
      <c r="AQ47" s="17">
        <v>23.8</v>
      </c>
      <c r="AR47" s="17">
        <v>5.9</v>
      </c>
      <c r="AS47" s="17">
        <v>-0.8</v>
      </c>
      <c r="AT47" s="17">
        <v>2.6</v>
      </c>
      <c r="AU47" s="17">
        <v>1.2</v>
      </c>
      <c r="AV47" s="17"/>
      <c r="AW47" s="17"/>
      <c r="AX47" s="17"/>
      <c r="AY47" s="17">
        <v>10.5</v>
      </c>
      <c r="AZ47" s="17">
        <v>0.4</v>
      </c>
      <c r="BA47" s="17">
        <v>-0.4</v>
      </c>
      <c r="BB47" s="17">
        <v>1.2</v>
      </c>
      <c r="BC47" s="17">
        <v>0.1</v>
      </c>
      <c r="BD47" s="17">
        <v>-1.1000000000000001</v>
      </c>
      <c r="BE47" s="17"/>
      <c r="BF47" s="17"/>
      <c r="BG47" s="17">
        <v>0.3</v>
      </c>
      <c r="BH47" s="17"/>
      <c r="BI47" s="17"/>
      <c r="BJ47" s="17">
        <v>-0.8</v>
      </c>
      <c r="BK47" s="17"/>
      <c r="BL47" s="17"/>
      <c r="BM47" s="17"/>
      <c r="BN47" s="17">
        <v>9.1999999999999993</v>
      </c>
      <c r="BO47" s="17">
        <v>-3.8</v>
      </c>
      <c r="BP47" s="17">
        <v>0.1</v>
      </c>
      <c r="BQ47" s="17">
        <v>-0.4</v>
      </c>
      <c r="BR47" s="17"/>
      <c r="BS47" s="17">
        <v>0</v>
      </c>
      <c r="BT47" s="17"/>
      <c r="BU47" s="17"/>
      <c r="BV47" s="17"/>
      <c r="BW47" s="17"/>
      <c r="BX47" s="17">
        <v>0</v>
      </c>
      <c r="BY47" s="17"/>
      <c r="BZ47" s="17"/>
      <c r="CA47" s="17">
        <v>-0.2</v>
      </c>
      <c r="CB47" s="17">
        <v>30.8</v>
      </c>
      <c r="CC47" s="17">
        <v>21.2</v>
      </c>
      <c r="CD47" s="17">
        <v>5.6</v>
      </c>
      <c r="CE47" s="17">
        <v>9.1</v>
      </c>
      <c r="CF47" s="17"/>
      <c r="CG47" s="17"/>
      <c r="CH47" s="17">
        <v>-0.9</v>
      </c>
      <c r="CI47" s="17">
        <v>6.6</v>
      </c>
      <c r="CJ47" s="17">
        <v>6.2</v>
      </c>
      <c r="CK47" s="17">
        <v>9.5</v>
      </c>
      <c r="CL47" s="17">
        <v>-19.3</v>
      </c>
      <c r="CM47" s="17">
        <v>-36.5</v>
      </c>
      <c r="CN47" s="17"/>
      <c r="CO47" s="17"/>
      <c r="CP47" s="17"/>
      <c r="CQ47" s="17"/>
      <c r="CR47" s="17">
        <v>-5.5</v>
      </c>
      <c r="CS47" s="17">
        <v>-10.9</v>
      </c>
      <c r="CT47" s="17">
        <v>-2.2999999999999998</v>
      </c>
      <c r="CU47" s="17">
        <v>0.3</v>
      </c>
      <c r="CV47" s="17">
        <v>0.2</v>
      </c>
      <c r="CW47" s="17"/>
      <c r="CX47" s="17">
        <v>-4.5999999999999996</v>
      </c>
      <c r="CY47" s="17">
        <v>0</v>
      </c>
      <c r="CZ47" s="17">
        <v>-4.3</v>
      </c>
      <c r="DA47" s="17"/>
      <c r="DB47" s="17">
        <v>0.1</v>
      </c>
      <c r="DC47" s="17">
        <v>-0.1</v>
      </c>
      <c r="DD47" s="17">
        <v>-0.9</v>
      </c>
      <c r="DE47" s="17">
        <v>-0.2</v>
      </c>
      <c r="DF47" s="17"/>
      <c r="DG47" s="17">
        <v>0</v>
      </c>
      <c r="DH47" s="17">
        <v>0.8</v>
      </c>
      <c r="DI47" s="17">
        <v>0.2</v>
      </c>
      <c r="DJ47" s="17">
        <v>-1.3</v>
      </c>
      <c r="DK47" s="17">
        <v>0.3</v>
      </c>
      <c r="DL47" s="17">
        <v>0.4</v>
      </c>
      <c r="DM47" s="17"/>
      <c r="DN47" s="17"/>
      <c r="DO47" s="17">
        <v>0</v>
      </c>
      <c r="DP47" s="17">
        <v>-3</v>
      </c>
      <c r="DQ47" s="17">
        <v>2.4</v>
      </c>
      <c r="DR47" s="17">
        <v>0</v>
      </c>
      <c r="DS47" s="17">
        <v>0.2</v>
      </c>
      <c r="DT47" s="17">
        <v>0.4</v>
      </c>
      <c r="DU47" s="17">
        <v>0.6</v>
      </c>
      <c r="DV47" s="17">
        <v>0</v>
      </c>
      <c r="DW47" s="17"/>
      <c r="DX47" s="17">
        <v>-4.5</v>
      </c>
      <c r="DY47" s="17">
        <v>0.5</v>
      </c>
      <c r="DZ47" s="17">
        <v>3.2</v>
      </c>
      <c r="EA47" s="17">
        <v>2.9</v>
      </c>
      <c r="EB47" s="17"/>
      <c r="EC47" s="17"/>
      <c r="ED47" s="17">
        <v>0</v>
      </c>
      <c r="EE47" s="17">
        <v>-10.1</v>
      </c>
      <c r="EF47" s="17">
        <v>-9.6999999999999993</v>
      </c>
      <c r="EG47" s="17">
        <v>-1.7</v>
      </c>
      <c r="EH47" s="17">
        <v>-0.8</v>
      </c>
      <c r="EI47" s="17"/>
      <c r="EJ47" s="17">
        <v>1.1000000000000001</v>
      </c>
      <c r="EK47" s="17">
        <v>0</v>
      </c>
      <c r="EL47" s="17">
        <v>1.5</v>
      </c>
      <c r="EM47" s="17">
        <v>0.2</v>
      </c>
      <c r="EN47" s="17">
        <v>0.2</v>
      </c>
      <c r="EO47" s="17">
        <v>0.2</v>
      </c>
      <c r="EP47" s="17">
        <v>-4.9000000000000004</v>
      </c>
      <c r="EQ47" s="17">
        <v>0</v>
      </c>
      <c r="ER47" s="17">
        <v>0.3</v>
      </c>
      <c r="ES47" s="17">
        <v>0</v>
      </c>
      <c r="ET47" s="17"/>
      <c r="EU47" s="17">
        <v>-0.6</v>
      </c>
      <c r="EV47" s="17">
        <v>-3.9</v>
      </c>
      <c r="EW47" s="17">
        <v>0</v>
      </c>
      <c r="EX47" s="17">
        <v>1.5</v>
      </c>
      <c r="EY47" s="17">
        <v>0.7</v>
      </c>
      <c r="EZ47" s="17">
        <v>0.6</v>
      </c>
      <c r="FA47" s="17">
        <v>0.5</v>
      </c>
      <c r="FB47" s="17">
        <v>0.3</v>
      </c>
      <c r="FC47" s="17">
        <v>0.4</v>
      </c>
      <c r="FD47" s="17">
        <v>1.4</v>
      </c>
      <c r="FE47" s="17">
        <v>1.1000000000000001</v>
      </c>
      <c r="FF47" s="17">
        <v>2.1</v>
      </c>
      <c r="FG47" s="17">
        <v>9.6999999999999993</v>
      </c>
      <c r="FH47" s="17">
        <v>0</v>
      </c>
      <c r="FI47" s="17">
        <v>3.4</v>
      </c>
      <c r="FJ47" s="17">
        <v>0.3</v>
      </c>
      <c r="FK47" s="17">
        <v>2.6</v>
      </c>
      <c r="FL47" s="17">
        <v>4.0999999999999996</v>
      </c>
      <c r="FM47" s="17">
        <v>11.87</v>
      </c>
      <c r="FN47" s="17">
        <v>245.77</v>
      </c>
      <c r="FO47" s="15"/>
      <c r="FP47" s="17">
        <v>2.4</v>
      </c>
      <c r="FQ47" s="17">
        <v>-0.27700000000000002</v>
      </c>
      <c r="FR47" s="17">
        <v>1.7869999999999999</v>
      </c>
      <c r="FS47" s="17">
        <v>1.7</v>
      </c>
      <c r="FT47" s="17">
        <v>0.13281000000000001</v>
      </c>
      <c r="FU47" s="17">
        <v>0.24115</v>
      </c>
      <c r="FV47" s="17">
        <v>0.4</v>
      </c>
      <c r="FW47" s="17">
        <v>0.1</v>
      </c>
      <c r="FX47" s="17">
        <v>6.4839599999999997</v>
      </c>
    </row>
    <row r="48" spans="1:180" ht="24" customHeight="1" x14ac:dyDescent="0.3">
      <c r="A48" s="16" t="s">
        <v>58</v>
      </c>
      <c r="B48" s="16" t="s">
        <v>828</v>
      </c>
      <c r="C48" s="17">
        <v>-4.5</v>
      </c>
      <c r="D48" s="17">
        <v>15.7</v>
      </c>
      <c r="E48" s="17">
        <v>11.9</v>
      </c>
      <c r="F48" s="17"/>
      <c r="G48" s="17"/>
      <c r="H48" s="17">
        <v>-2.1</v>
      </c>
      <c r="I48" s="17">
        <v>7.4</v>
      </c>
      <c r="J48" s="17"/>
      <c r="K48" s="17"/>
      <c r="L48" s="17">
        <v>-0.8</v>
      </c>
      <c r="M48" s="17">
        <v>21.2</v>
      </c>
      <c r="N48" s="17">
        <v>-3.3</v>
      </c>
      <c r="O48" s="17">
        <v>0</v>
      </c>
      <c r="P48" s="17">
        <v>16.2</v>
      </c>
      <c r="Q48" s="17">
        <v>-0.7</v>
      </c>
      <c r="R48" s="17">
        <v>83.4</v>
      </c>
      <c r="S48" s="17">
        <v>0.1</v>
      </c>
      <c r="T48" s="17"/>
      <c r="U48" s="17"/>
      <c r="V48" s="17"/>
      <c r="W48" s="17"/>
      <c r="X48" s="17">
        <v>3.2</v>
      </c>
      <c r="Y48" s="17">
        <v>0.1</v>
      </c>
      <c r="Z48" s="17">
        <v>1</v>
      </c>
      <c r="AA48" s="17">
        <v>2.8</v>
      </c>
      <c r="AB48" s="17">
        <v>-3.2</v>
      </c>
      <c r="AC48" s="17"/>
      <c r="AD48" s="17">
        <v>24.2</v>
      </c>
      <c r="AE48" s="17"/>
      <c r="AF48" s="17"/>
      <c r="AG48" s="17"/>
      <c r="AH48" s="17"/>
      <c r="AI48" s="17">
        <v>10.3</v>
      </c>
      <c r="AJ48" s="17">
        <v>-2.8</v>
      </c>
      <c r="AK48" s="17"/>
      <c r="AL48" s="17"/>
      <c r="AM48" s="17"/>
      <c r="AN48" s="17">
        <v>-1</v>
      </c>
      <c r="AO48" s="17">
        <v>45.2</v>
      </c>
      <c r="AP48" s="17">
        <v>9.5</v>
      </c>
      <c r="AQ48" s="17">
        <v>26.7</v>
      </c>
      <c r="AR48" s="17">
        <v>6.2</v>
      </c>
      <c r="AS48" s="17">
        <v>-1.2</v>
      </c>
      <c r="AT48" s="17">
        <v>2.6</v>
      </c>
      <c r="AU48" s="17">
        <v>0.7</v>
      </c>
      <c r="AV48" s="17"/>
      <c r="AW48" s="17"/>
      <c r="AX48" s="17"/>
      <c r="AY48" s="17">
        <v>12.2</v>
      </c>
      <c r="AZ48" s="17">
        <v>0.8</v>
      </c>
      <c r="BA48" s="17">
        <v>-1.2</v>
      </c>
      <c r="BB48" s="17">
        <v>1.2</v>
      </c>
      <c r="BC48" s="17">
        <v>0.2</v>
      </c>
      <c r="BD48" s="17">
        <v>-2.7</v>
      </c>
      <c r="BE48" s="17"/>
      <c r="BF48" s="17"/>
      <c r="BG48" s="17">
        <v>3.4</v>
      </c>
      <c r="BH48" s="17"/>
      <c r="BI48" s="17"/>
      <c r="BJ48" s="17">
        <v>0.3</v>
      </c>
      <c r="BK48" s="17"/>
      <c r="BL48" s="17"/>
      <c r="BM48" s="17"/>
      <c r="BN48" s="17">
        <v>10.9</v>
      </c>
      <c r="BO48" s="17">
        <v>6.5</v>
      </c>
      <c r="BP48" s="17">
        <v>6.9</v>
      </c>
      <c r="BQ48" s="17">
        <v>5.9</v>
      </c>
      <c r="BR48" s="17"/>
      <c r="BS48" s="17">
        <v>0</v>
      </c>
      <c r="BT48" s="17"/>
      <c r="BU48" s="17"/>
      <c r="BV48" s="17"/>
      <c r="BW48" s="17"/>
      <c r="BX48" s="17">
        <v>0</v>
      </c>
      <c r="BY48" s="17"/>
      <c r="BZ48" s="17"/>
      <c r="CA48" s="17">
        <v>-0.2</v>
      </c>
      <c r="CB48" s="17">
        <v>38.9</v>
      </c>
      <c r="CC48" s="17">
        <v>20.8</v>
      </c>
      <c r="CD48" s="17">
        <v>5.2</v>
      </c>
      <c r="CE48" s="17">
        <v>9.9</v>
      </c>
      <c r="CF48" s="17"/>
      <c r="CG48" s="17"/>
      <c r="CH48" s="17">
        <v>0</v>
      </c>
      <c r="CI48" s="17">
        <v>8.6999999999999993</v>
      </c>
      <c r="CJ48" s="17">
        <v>15.2</v>
      </c>
      <c r="CK48" s="17">
        <v>18.5</v>
      </c>
      <c r="CL48" s="17">
        <v>-5.8</v>
      </c>
      <c r="CM48" s="17">
        <v>-17.899999999999999</v>
      </c>
      <c r="CN48" s="17"/>
      <c r="CO48" s="17"/>
      <c r="CP48" s="17"/>
      <c r="CQ48" s="17"/>
      <c r="CR48" s="17">
        <v>3.1</v>
      </c>
      <c r="CS48" s="17">
        <v>-5.9</v>
      </c>
      <c r="CT48" s="17">
        <v>-2.1</v>
      </c>
      <c r="CU48" s="17">
        <v>0.3</v>
      </c>
      <c r="CV48" s="17">
        <v>0.7</v>
      </c>
      <c r="CW48" s="17"/>
      <c r="CX48" s="17">
        <v>-4.5999999999999996</v>
      </c>
      <c r="CY48" s="17">
        <v>0</v>
      </c>
      <c r="CZ48" s="17">
        <v>-1.2</v>
      </c>
      <c r="DA48" s="17"/>
      <c r="DB48" s="17">
        <v>0.1</v>
      </c>
      <c r="DC48" s="17">
        <v>-0.1</v>
      </c>
      <c r="DD48" s="17">
        <v>-0.9</v>
      </c>
      <c r="DE48" s="17">
        <v>0</v>
      </c>
      <c r="DF48" s="17"/>
      <c r="DG48" s="17">
        <v>0</v>
      </c>
      <c r="DH48" s="17">
        <v>0.8</v>
      </c>
      <c r="DI48" s="17">
        <v>0.2</v>
      </c>
      <c r="DJ48" s="17">
        <v>0.4</v>
      </c>
      <c r="DK48" s="17">
        <v>0.3</v>
      </c>
      <c r="DL48" s="17">
        <v>0.4</v>
      </c>
      <c r="DM48" s="17"/>
      <c r="DN48" s="17"/>
      <c r="DO48" s="17">
        <v>0</v>
      </c>
      <c r="DP48" s="17">
        <v>-2.4</v>
      </c>
      <c r="DQ48" s="17">
        <v>4</v>
      </c>
      <c r="DR48" s="17">
        <v>0</v>
      </c>
      <c r="DS48" s="17">
        <v>0.1</v>
      </c>
      <c r="DT48" s="17">
        <v>0.5</v>
      </c>
      <c r="DU48" s="17">
        <v>0.6</v>
      </c>
      <c r="DV48" s="17">
        <v>0.1</v>
      </c>
      <c r="DW48" s="17"/>
      <c r="DX48" s="17">
        <v>-4.5</v>
      </c>
      <c r="DY48" s="17">
        <v>0.3</v>
      </c>
      <c r="DZ48" s="17">
        <v>3.2</v>
      </c>
      <c r="EA48" s="17">
        <v>2.9</v>
      </c>
      <c r="EB48" s="17"/>
      <c r="EC48" s="17"/>
      <c r="ED48" s="17">
        <v>0</v>
      </c>
      <c r="EE48" s="17">
        <v>-9.3000000000000007</v>
      </c>
      <c r="EF48" s="17">
        <v>-10.3</v>
      </c>
      <c r="EG48" s="17">
        <v>-1.8</v>
      </c>
      <c r="EH48" s="17">
        <v>-0.4</v>
      </c>
      <c r="EI48" s="17"/>
      <c r="EJ48" s="17">
        <v>1.1000000000000001</v>
      </c>
      <c r="EK48" s="17">
        <v>0</v>
      </c>
      <c r="EL48" s="17">
        <v>1.4</v>
      </c>
      <c r="EM48" s="17">
        <v>0.2</v>
      </c>
      <c r="EN48" s="17">
        <v>0.2</v>
      </c>
      <c r="EO48" s="17">
        <v>0.2</v>
      </c>
      <c r="EP48" s="17">
        <v>0</v>
      </c>
      <c r="EQ48" s="17">
        <v>0</v>
      </c>
      <c r="ER48" s="17">
        <v>0.3</v>
      </c>
      <c r="ES48" s="17">
        <v>0</v>
      </c>
      <c r="ET48" s="17"/>
      <c r="EU48" s="17">
        <v>0.1</v>
      </c>
      <c r="EV48" s="17">
        <v>-3.1</v>
      </c>
      <c r="EW48" s="17">
        <v>0</v>
      </c>
      <c r="EX48" s="17">
        <v>1.5</v>
      </c>
      <c r="EY48" s="17">
        <v>0.7</v>
      </c>
      <c r="EZ48" s="17">
        <v>0.6</v>
      </c>
      <c r="FA48" s="17">
        <v>0.5</v>
      </c>
      <c r="FB48" s="17">
        <v>0.3</v>
      </c>
      <c r="FC48" s="17">
        <v>0.4</v>
      </c>
      <c r="FD48" s="17">
        <v>1.6</v>
      </c>
      <c r="FE48" s="17">
        <v>1.3</v>
      </c>
      <c r="FF48" s="17">
        <v>2</v>
      </c>
      <c r="FG48" s="17">
        <v>11.2</v>
      </c>
      <c r="FH48" s="17">
        <v>0</v>
      </c>
      <c r="FI48" s="17">
        <v>0.4</v>
      </c>
      <c r="FJ48" s="17">
        <v>1.1000000000000001</v>
      </c>
      <c r="FK48" s="17">
        <v>3.4</v>
      </c>
      <c r="FL48" s="17">
        <v>4.4000000000000004</v>
      </c>
      <c r="FM48" s="17">
        <v>11.64</v>
      </c>
      <c r="FN48" s="17">
        <v>422.44</v>
      </c>
      <c r="FO48" s="15"/>
      <c r="FP48" s="17">
        <v>2.6</v>
      </c>
      <c r="FQ48" s="17">
        <v>-2.3E-2</v>
      </c>
      <c r="FR48" s="17">
        <v>1.071</v>
      </c>
      <c r="FS48" s="17">
        <v>1.8</v>
      </c>
      <c r="FT48" s="17">
        <v>0.10163999999999999</v>
      </c>
      <c r="FU48" s="17">
        <v>0.24742</v>
      </c>
      <c r="FV48" s="17">
        <v>0.5</v>
      </c>
      <c r="FW48" s="17">
        <v>2.1</v>
      </c>
      <c r="FX48" s="17">
        <v>8.3970599999999997</v>
      </c>
    </row>
    <row r="49" spans="1:180" ht="24" customHeight="1" x14ac:dyDescent="0.3">
      <c r="A49" s="16" t="s">
        <v>58</v>
      </c>
      <c r="B49" s="16" t="s">
        <v>829</v>
      </c>
      <c r="C49" s="17">
        <v>-1.4</v>
      </c>
      <c r="D49" s="17">
        <v>22.9</v>
      </c>
      <c r="E49" s="17">
        <v>12.9</v>
      </c>
      <c r="F49" s="17"/>
      <c r="G49" s="17"/>
      <c r="H49" s="17">
        <v>-9.1999999999999993</v>
      </c>
      <c r="I49" s="17">
        <v>12.8</v>
      </c>
      <c r="J49" s="17"/>
      <c r="K49" s="17"/>
      <c r="L49" s="17">
        <v>8.4</v>
      </c>
      <c r="M49" s="17">
        <v>22.6</v>
      </c>
      <c r="N49" s="17">
        <v>-3</v>
      </c>
      <c r="O49" s="17">
        <v>0</v>
      </c>
      <c r="P49" s="17">
        <v>3.5</v>
      </c>
      <c r="Q49" s="17">
        <v>1.8</v>
      </c>
      <c r="R49" s="17">
        <v>84.6</v>
      </c>
      <c r="S49" s="17">
        <v>0.1</v>
      </c>
      <c r="T49" s="17"/>
      <c r="U49" s="17"/>
      <c r="V49" s="17"/>
      <c r="W49" s="17"/>
      <c r="X49" s="17">
        <v>6.5</v>
      </c>
      <c r="Y49" s="17">
        <v>0.3</v>
      </c>
      <c r="Z49" s="17">
        <v>0.7</v>
      </c>
      <c r="AA49" s="17">
        <v>2.9</v>
      </c>
      <c r="AB49" s="17">
        <v>-3.2</v>
      </c>
      <c r="AC49" s="17"/>
      <c r="AD49" s="17">
        <v>20.8</v>
      </c>
      <c r="AE49" s="17"/>
      <c r="AF49" s="17"/>
      <c r="AG49" s="17"/>
      <c r="AH49" s="17"/>
      <c r="AI49" s="17">
        <v>12.5</v>
      </c>
      <c r="AJ49" s="17">
        <v>-2</v>
      </c>
      <c r="AK49" s="17"/>
      <c r="AL49" s="17"/>
      <c r="AM49" s="17"/>
      <c r="AN49" s="17">
        <v>-0.8</v>
      </c>
      <c r="AO49" s="17">
        <v>43.9</v>
      </c>
      <c r="AP49" s="17">
        <v>9.5</v>
      </c>
      <c r="AQ49" s="17">
        <v>27.3</v>
      </c>
      <c r="AR49" s="17">
        <v>5.9</v>
      </c>
      <c r="AS49" s="17">
        <v>-1.3</v>
      </c>
      <c r="AT49" s="17">
        <v>2.6</v>
      </c>
      <c r="AU49" s="17">
        <v>1.4</v>
      </c>
      <c r="AV49" s="17"/>
      <c r="AW49" s="17"/>
      <c r="AX49" s="17"/>
      <c r="AY49" s="17">
        <v>12.2</v>
      </c>
      <c r="AZ49" s="17">
        <v>1.4</v>
      </c>
      <c r="BA49" s="17">
        <v>4.2</v>
      </c>
      <c r="BB49" s="17">
        <v>1.1000000000000001</v>
      </c>
      <c r="BC49" s="17">
        <v>0.4</v>
      </c>
      <c r="BD49" s="17">
        <v>0.2</v>
      </c>
      <c r="BE49" s="17"/>
      <c r="BF49" s="17"/>
      <c r="BG49" s="17">
        <v>3.9</v>
      </c>
      <c r="BH49" s="17"/>
      <c r="BI49" s="17"/>
      <c r="BJ49" s="17">
        <v>-1.5</v>
      </c>
      <c r="BK49" s="17"/>
      <c r="BL49" s="17"/>
      <c r="BM49" s="17"/>
      <c r="BN49" s="17">
        <v>12.4</v>
      </c>
      <c r="BO49" s="17">
        <v>10.4</v>
      </c>
      <c r="BP49" s="17">
        <v>9.1999999999999993</v>
      </c>
      <c r="BQ49" s="17">
        <v>8.3000000000000007</v>
      </c>
      <c r="BR49" s="17"/>
      <c r="BS49" s="17">
        <v>-0.7</v>
      </c>
      <c r="BT49" s="17"/>
      <c r="BU49" s="17"/>
      <c r="BV49" s="17"/>
      <c r="BW49" s="17"/>
      <c r="BX49" s="17">
        <v>0</v>
      </c>
      <c r="BY49" s="17"/>
      <c r="BZ49" s="17"/>
      <c r="CA49" s="17">
        <v>-0.2</v>
      </c>
      <c r="CB49" s="17">
        <v>78.7</v>
      </c>
      <c r="CC49" s="17">
        <v>21.7</v>
      </c>
      <c r="CD49" s="17">
        <v>5.9</v>
      </c>
      <c r="CE49" s="17">
        <v>6.8</v>
      </c>
      <c r="CF49" s="17"/>
      <c r="CG49" s="17"/>
      <c r="CH49" s="17">
        <v>0</v>
      </c>
      <c r="CI49" s="17">
        <v>8.1</v>
      </c>
      <c r="CJ49" s="17">
        <v>14</v>
      </c>
      <c r="CK49" s="17">
        <v>17.3</v>
      </c>
      <c r="CL49" s="17">
        <v>-7.6</v>
      </c>
      <c r="CM49" s="17">
        <v>-20.3</v>
      </c>
      <c r="CN49" s="17"/>
      <c r="CO49" s="17"/>
      <c r="CP49" s="17"/>
      <c r="CQ49" s="17"/>
      <c r="CR49" s="17">
        <v>4.2</v>
      </c>
      <c r="CS49" s="17">
        <v>-5.4</v>
      </c>
      <c r="CT49" s="17">
        <v>-2.1</v>
      </c>
      <c r="CU49" s="17">
        <v>0.3</v>
      </c>
      <c r="CV49" s="17">
        <v>0.9</v>
      </c>
      <c r="CW49" s="17"/>
      <c r="CX49" s="17">
        <v>-4.2</v>
      </c>
      <c r="CY49" s="17">
        <v>0</v>
      </c>
      <c r="CZ49" s="17">
        <v>0</v>
      </c>
      <c r="DA49" s="17"/>
      <c r="DB49" s="17">
        <v>0</v>
      </c>
      <c r="DC49" s="17">
        <v>0</v>
      </c>
      <c r="DD49" s="17">
        <v>-0.9</v>
      </c>
      <c r="DE49" s="17">
        <v>-0.2</v>
      </c>
      <c r="DF49" s="17"/>
      <c r="DG49" s="17">
        <v>0</v>
      </c>
      <c r="DH49" s="17">
        <v>0.8</v>
      </c>
      <c r="DI49" s="17">
        <v>0.2</v>
      </c>
      <c r="DJ49" s="17">
        <v>-0.2</v>
      </c>
      <c r="DK49" s="17">
        <v>0.5</v>
      </c>
      <c r="DL49" s="17">
        <v>0.4</v>
      </c>
      <c r="DM49" s="17"/>
      <c r="DN49" s="17"/>
      <c r="DO49" s="17">
        <v>0</v>
      </c>
      <c r="DP49" s="17">
        <v>-2.5</v>
      </c>
      <c r="DQ49" s="17">
        <v>4.3</v>
      </c>
      <c r="DR49" s="17">
        <v>0</v>
      </c>
      <c r="DS49" s="17">
        <v>-0.2</v>
      </c>
      <c r="DT49" s="17">
        <v>0.4</v>
      </c>
      <c r="DU49" s="17">
        <v>0.6</v>
      </c>
      <c r="DV49" s="17">
        <v>0.1</v>
      </c>
      <c r="DW49" s="17"/>
      <c r="DX49" s="17">
        <v>-4.5999999999999996</v>
      </c>
      <c r="DY49" s="17">
        <v>0.3</v>
      </c>
      <c r="DZ49" s="17">
        <v>3.2</v>
      </c>
      <c r="EA49" s="17">
        <v>2.9</v>
      </c>
      <c r="EB49" s="17"/>
      <c r="EC49" s="17"/>
      <c r="ED49" s="17">
        <v>0</v>
      </c>
      <c r="EE49" s="17">
        <v>-8.1</v>
      </c>
      <c r="EF49" s="17">
        <v>-10.1</v>
      </c>
      <c r="EG49" s="17">
        <v>-1.4</v>
      </c>
      <c r="EH49" s="17">
        <v>-0.2</v>
      </c>
      <c r="EI49" s="17"/>
      <c r="EJ49" s="17">
        <v>1.1000000000000001</v>
      </c>
      <c r="EK49" s="17">
        <v>0</v>
      </c>
      <c r="EL49" s="17">
        <v>1.4</v>
      </c>
      <c r="EM49" s="17">
        <v>0.2</v>
      </c>
      <c r="EN49" s="17">
        <v>0.2</v>
      </c>
      <c r="EO49" s="17">
        <v>0.2</v>
      </c>
      <c r="EP49" s="17">
        <v>0</v>
      </c>
      <c r="EQ49" s="17">
        <v>0</v>
      </c>
      <c r="ER49" s="17">
        <v>0.3</v>
      </c>
      <c r="ES49" s="17">
        <v>0</v>
      </c>
      <c r="ET49" s="17"/>
      <c r="EU49" s="17">
        <v>2.7</v>
      </c>
      <c r="EV49" s="17">
        <v>-4</v>
      </c>
      <c r="EW49" s="17">
        <v>0</v>
      </c>
      <c r="EX49" s="17">
        <v>1.5</v>
      </c>
      <c r="EY49" s="17">
        <v>0.7</v>
      </c>
      <c r="EZ49" s="17">
        <v>0.7</v>
      </c>
      <c r="FA49" s="17">
        <v>0.5</v>
      </c>
      <c r="FB49" s="17">
        <v>0.3</v>
      </c>
      <c r="FC49" s="17">
        <v>0.4</v>
      </c>
      <c r="FD49" s="17">
        <v>1.8</v>
      </c>
      <c r="FE49" s="17">
        <v>1.5</v>
      </c>
      <c r="FF49" s="17">
        <v>2</v>
      </c>
      <c r="FG49" s="17">
        <v>9</v>
      </c>
      <c r="FH49" s="17">
        <v>0.3</v>
      </c>
      <c r="FI49" s="17">
        <v>0.9</v>
      </c>
      <c r="FJ49" s="17">
        <v>1.6</v>
      </c>
      <c r="FK49" s="17">
        <v>2.2000000000000002</v>
      </c>
      <c r="FL49" s="17">
        <v>4.4000000000000004</v>
      </c>
      <c r="FM49" s="17">
        <v>12.35</v>
      </c>
      <c r="FN49" s="17">
        <v>490.15</v>
      </c>
      <c r="FO49" s="15"/>
      <c r="FP49" s="17">
        <v>2.6</v>
      </c>
      <c r="FQ49" s="17">
        <v>4.3999999999999997E-2</v>
      </c>
      <c r="FR49" s="17">
        <v>1.329</v>
      </c>
      <c r="FS49" s="17">
        <v>1.8</v>
      </c>
      <c r="FT49" s="17">
        <v>0.31803999999999999</v>
      </c>
      <c r="FU49" s="17">
        <v>0.17602999999999999</v>
      </c>
      <c r="FV49" s="17">
        <v>0.6</v>
      </c>
      <c r="FW49" s="17">
        <v>2</v>
      </c>
      <c r="FX49" s="17">
        <v>8.86707</v>
      </c>
    </row>
    <row r="50" spans="1:180" ht="24" customHeight="1" x14ac:dyDescent="0.3">
      <c r="A50" s="18" t="s">
        <v>58</v>
      </c>
      <c r="B50" s="18" t="s">
        <v>830</v>
      </c>
      <c r="C50" s="19">
        <v>34.1</v>
      </c>
      <c r="D50" s="19">
        <v>19.399999999999999</v>
      </c>
      <c r="E50" s="19">
        <v>12.1</v>
      </c>
      <c r="F50" s="19"/>
      <c r="G50" s="19"/>
      <c r="H50" s="19">
        <v>-8.3000000000000007</v>
      </c>
      <c r="I50" s="19">
        <v>14.1</v>
      </c>
      <c r="J50" s="19"/>
      <c r="K50" s="19"/>
      <c r="L50" s="19">
        <v>6.4</v>
      </c>
      <c r="M50" s="19">
        <v>18.8</v>
      </c>
      <c r="N50" s="19">
        <v>-6.4</v>
      </c>
      <c r="O50" s="19">
        <v>0</v>
      </c>
      <c r="P50" s="19">
        <v>2.2999999999999998</v>
      </c>
      <c r="Q50" s="19">
        <v>1.2</v>
      </c>
      <c r="R50" s="19">
        <v>81.8</v>
      </c>
      <c r="S50" s="19">
        <v>0.1</v>
      </c>
      <c r="T50" s="19"/>
      <c r="U50" s="19"/>
      <c r="V50" s="19"/>
      <c r="W50" s="19"/>
      <c r="X50" s="19">
        <v>4.9000000000000004</v>
      </c>
      <c r="Y50" s="19">
        <v>0.2</v>
      </c>
      <c r="Z50" s="19">
        <v>0.8</v>
      </c>
      <c r="AA50" s="19">
        <v>2.9</v>
      </c>
      <c r="AB50" s="19">
        <v>-3.2</v>
      </c>
      <c r="AC50" s="19"/>
      <c r="AD50" s="19">
        <v>20.8</v>
      </c>
      <c r="AE50" s="19"/>
      <c r="AF50" s="19"/>
      <c r="AG50" s="19"/>
      <c r="AH50" s="19"/>
      <c r="AI50" s="19">
        <v>15.8</v>
      </c>
      <c r="AJ50" s="19">
        <v>-4.4000000000000004</v>
      </c>
      <c r="AK50" s="19"/>
      <c r="AL50" s="19"/>
      <c r="AM50" s="19"/>
      <c r="AN50" s="19">
        <v>-0.7</v>
      </c>
      <c r="AO50" s="19">
        <v>44</v>
      </c>
      <c r="AP50" s="19">
        <v>9.8000000000000007</v>
      </c>
      <c r="AQ50" s="19">
        <v>27.6</v>
      </c>
      <c r="AR50" s="19">
        <v>6</v>
      </c>
      <c r="AS50" s="19">
        <v>-1</v>
      </c>
      <c r="AT50" s="19">
        <v>2.6</v>
      </c>
      <c r="AU50" s="19">
        <v>1.5</v>
      </c>
      <c r="AV50" s="19"/>
      <c r="AW50" s="19"/>
      <c r="AX50" s="19"/>
      <c r="AY50" s="19">
        <v>11.7</v>
      </c>
      <c r="AZ50" s="19">
        <v>1.7</v>
      </c>
      <c r="BA50" s="19">
        <v>4.0999999999999996</v>
      </c>
      <c r="BB50" s="19">
        <v>1.2</v>
      </c>
      <c r="BC50" s="19">
        <v>0.2</v>
      </c>
      <c r="BD50" s="19">
        <v>-0.4</v>
      </c>
      <c r="BE50" s="19"/>
      <c r="BF50" s="19"/>
      <c r="BG50" s="19">
        <v>4.3</v>
      </c>
      <c r="BH50" s="19"/>
      <c r="BI50" s="19"/>
      <c r="BJ50" s="19">
        <v>-1.7</v>
      </c>
      <c r="BK50" s="19"/>
      <c r="BL50" s="19"/>
      <c r="BM50" s="19"/>
      <c r="BN50" s="19">
        <v>14.1</v>
      </c>
      <c r="BO50" s="19">
        <v>9.3000000000000007</v>
      </c>
      <c r="BP50" s="19">
        <v>8.1999999999999993</v>
      </c>
      <c r="BQ50" s="19">
        <v>7.2</v>
      </c>
      <c r="BR50" s="19"/>
      <c r="BS50" s="19">
        <v>7.5</v>
      </c>
      <c r="BT50" s="19"/>
      <c r="BU50" s="19"/>
      <c r="BV50" s="19"/>
      <c r="BW50" s="19"/>
      <c r="BX50" s="19">
        <v>0</v>
      </c>
      <c r="BY50" s="19"/>
      <c r="BZ50" s="19"/>
      <c r="CA50" s="19">
        <v>-0.2</v>
      </c>
      <c r="CB50" s="19">
        <v>45.2</v>
      </c>
      <c r="CC50" s="19">
        <v>20.7</v>
      </c>
      <c r="CD50" s="19">
        <v>5.8</v>
      </c>
      <c r="CE50" s="19">
        <v>6.8</v>
      </c>
      <c r="CF50" s="19"/>
      <c r="CG50" s="19"/>
      <c r="CH50" s="19">
        <v>0</v>
      </c>
      <c r="CI50" s="19">
        <v>8.4</v>
      </c>
      <c r="CJ50" s="19">
        <v>15.1</v>
      </c>
      <c r="CK50" s="19">
        <v>18.5</v>
      </c>
      <c r="CL50" s="19">
        <v>-5.2</v>
      </c>
      <c r="CM50" s="19">
        <v>-20.399999999999999</v>
      </c>
      <c r="CN50" s="19"/>
      <c r="CO50" s="19"/>
      <c r="CP50" s="19"/>
      <c r="CQ50" s="19"/>
      <c r="CR50" s="19">
        <v>2.2999999999999998</v>
      </c>
      <c r="CS50" s="19">
        <v>-6.5</v>
      </c>
      <c r="CT50" s="19">
        <v>-2</v>
      </c>
      <c r="CU50" s="19">
        <v>0.5</v>
      </c>
      <c r="CV50" s="19">
        <v>1.3</v>
      </c>
      <c r="CW50" s="19"/>
      <c r="CX50" s="19">
        <v>-3.4</v>
      </c>
      <c r="CY50" s="19">
        <v>0</v>
      </c>
      <c r="CZ50" s="19">
        <v>0</v>
      </c>
      <c r="DA50" s="19"/>
      <c r="DB50" s="19">
        <v>0</v>
      </c>
      <c r="DC50" s="19">
        <v>0</v>
      </c>
      <c r="DD50" s="19">
        <v>-0.9</v>
      </c>
      <c r="DE50" s="19">
        <v>0</v>
      </c>
      <c r="DF50" s="19"/>
      <c r="DG50" s="19">
        <v>0</v>
      </c>
      <c r="DH50" s="19">
        <v>0.9</v>
      </c>
      <c r="DI50" s="19">
        <v>0.2</v>
      </c>
      <c r="DJ50" s="19">
        <v>0.4</v>
      </c>
      <c r="DK50" s="19">
        <v>0.4</v>
      </c>
      <c r="DL50" s="19">
        <v>0.4</v>
      </c>
      <c r="DM50" s="19"/>
      <c r="DN50" s="19"/>
      <c r="DO50" s="19">
        <v>0</v>
      </c>
      <c r="DP50" s="19">
        <v>-3.3</v>
      </c>
      <c r="DQ50" s="19">
        <v>2.5</v>
      </c>
      <c r="DR50" s="19">
        <v>0</v>
      </c>
      <c r="DS50" s="19">
        <v>0.2</v>
      </c>
      <c r="DT50" s="19">
        <v>0.5</v>
      </c>
      <c r="DU50" s="19">
        <v>0.6</v>
      </c>
      <c r="DV50" s="19">
        <v>0</v>
      </c>
      <c r="DW50" s="19"/>
      <c r="DX50" s="19">
        <v>-4.5999999999999996</v>
      </c>
      <c r="DY50" s="19">
        <v>0.2</v>
      </c>
      <c r="DZ50" s="19">
        <v>3.2</v>
      </c>
      <c r="EA50" s="19">
        <v>2.9</v>
      </c>
      <c r="EB50" s="19"/>
      <c r="EC50" s="19"/>
      <c r="ED50" s="19">
        <v>0</v>
      </c>
      <c r="EE50" s="19">
        <v>-9.3000000000000007</v>
      </c>
      <c r="EF50" s="19">
        <v>-9.1999999999999993</v>
      </c>
      <c r="EG50" s="19">
        <v>-1.2</v>
      </c>
      <c r="EH50" s="19">
        <v>-0.3</v>
      </c>
      <c r="EI50" s="19"/>
      <c r="EJ50" s="19">
        <v>1.1000000000000001</v>
      </c>
      <c r="EK50" s="19">
        <v>0</v>
      </c>
      <c r="EL50" s="19">
        <v>1.5</v>
      </c>
      <c r="EM50" s="19">
        <v>0.2</v>
      </c>
      <c r="EN50" s="19">
        <v>0.2</v>
      </c>
      <c r="EO50" s="19">
        <v>0.2</v>
      </c>
      <c r="EP50" s="19">
        <v>0</v>
      </c>
      <c r="EQ50" s="19">
        <v>0</v>
      </c>
      <c r="ER50" s="19">
        <v>0</v>
      </c>
      <c r="ES50" s="19">
        <v>0</v>
      </c>
      <c r="ET50" s="19"/>
      <c r="EU50" s="19">
        <v>3.1</v>
      </c>
      <c r="EV50" s="19">
        <v>-4.0999999999999996</v>
      </c>
      <c r="EW50" s="19">
        <v>0</v>
      </c>
      <c r="EX50" s="19">
        <v>1.5</v>
      </c>
      <c r="EY50" s="19">
        <v>0.7</v>
      </c>
      <c r="EZ50" s="19">
        <v>0.7</v>
      </c>
      <c r="FA50" s="19">
        <v>0.5</v>
      </c>
      <c r="FB50" s="19">
        <v>0</v>
      </c>
      <c r="FC50" s="19">
        <v>0.4</v>
      </c>
      <c r="FD50" s="19">
        <v>1.8</v>
      </c>
      <c r="FE50" s="19">
        <v>1.5</v>
      </c>
      <c r="FF50" s="19">
        <v>1.9</v>
      </c>
      <c r="FG50" s="19">
        <v>9.1</v>
      </c>
      <c r="FH50" s="19">
        <v>0.1</v>
      </c>
      <c r="FI50" s="19">
        <v>0.6</v>
      </c>
      <c r="FJ50" s="19">
        <v>1.6</v>
      </c>
      <c r="FK50" s="19">
        <v>2.2999999999999998</v>
      </c>
      <c r="FL50" s="19">
        <v>4.4000000000000004</v>
      </c>
      <c r="FM50" s="19">
        <v>11.37</v>
      </c>
      <c r="FN50" s="19">
        <v>481.77</v>
      </c>
      <c r="FO50" s="15"/>
      <c r="FP50" s="19">
        <v>2.6</v>
      </c>
      <c r="FQ50" s="19">
        <v>7.4999999999999997E-2</v>
      </c>
      <c r="FR50" s="19">
        <v>1.8149999999999999</v>
      </c>
      <c r="FS50" s="19">
        <v>1.7</v>
      </c>
      <c r="FT50" s="19">
        <v>0.36049999999999999</v>
      </c>
      <c r="FU50" s="19">
        <v>0.113</v>
      </c>
      <c r="FV50" s="19">
        <v>0.6</v>
      </c>
      <c r="FW50" s="19">
        <v>2</v>
      </c>
      <c r="FX50" s="19">
        <v>9.2635000000000005</v>
      </c>
    </row>
    <row r="51" spans="1:180" ht="24" customHeight="1" x14ac:dyDescent="0.3">
      <c r="A51" s="13" t="s">
        <v>58</v>
      </c>
      <c r="B51" s="13" t="s">
        <v>831</v>
      </c>
      <c r="C51" s="14">
        <v>32.299999999999997</v>
      </c>
      <c r="D51" s="14">
        <v>6.8</v>
      </c>
      <c r="E51" s="14">
        <v>10.199999999999999</v>
      </c>
      <c r="F51" s="14"/>
      <c r="G51" s="14"/>
      <c r="H51" s="14">
        <v>-11.9</v>
      </c>
      <c r="I51" s="14">
        <v>-3.8</v>
      </c>
      <c r="J51" s="14"/>
      <c r="K51" s="14"/>
      <c r="L51" s="14">
        <v>4.9000000000000004</v>
      </c>
      <c r="M51" s="14">
        <v>17.5</v>
      </c>
      <c r="N51" s="14">
        <v>-7.2</v>
      </c>
      <c r="O51" s="14">
        <v>0</v>
      </c>
      <c r="P51" s="14">
        <v>2</v>
      </c>
      <c r="Q51" s="14">
        <v>0.6</v>
      </c>
      <c r="R51" s="14">
        <v>74.400000000000006</v>
      </c>
      <c r="S51" s="14">
        <v>0.2</v>
      </c>
      <c r="T51" s="14"/>
      <c r="U51" s="14"/>
      <c r="V51" s="14"/>
      <c r="W51" s="14"/>
      <c r="X51" s="14">
        <v>2.9</v>
      </c>
      <c r="Y51" s="14">
        <v>0.7</v>
      </c>
      <c r="Z51" s="14">
        <v>0.9</v>
      </c>
      <c r="AA51" s="14">
        <v>2.9</v>
      </c>
      <c r="AB51" s="14">
        <v>-3.2</v>
      </c>
      <c r="AC51" s="14"/>
      <c r="AD51" s="14">
        <v>20.6</v>
      </c>
      <c r="AE51" s="14"/>
      <c r="AF51" s="14"/>
      <c r="AG51" s="14"/>
      <c r="AH51" s="14"/>
      <c r="AI51" s="14">
        <v>14.9</v>
      </c>
      <c r="AJ51" s="14">
        <v>-1.6</v>
      </c>
      <c r="AK51" s="14"/>
      <c r="AL51" s="14"/>
      <c r="AM51" s="14"/>
      <c r="AN51" s="14">
        <v>-0.8</v>
      </c>
      <c r="AO51" s="14">
        <v>41.5</v>
      </c>
      <c r="AP51" s="14">
        <v>9.3000000000000007</v>
      </c>
      <c r="AQ51" s="14">
        <v>27.2</v>
      </c>
      <c r="AR51" s="14">
        <v>6.2</v>
      </c>
      <c r="AS51" s="14">
        <v>-1.4</v>
      </c>
      <c r="AT51" s="14">
        <v>2.6</v>
      </c>
      <c r="AU51" s="14">
        <v>1.6</v>
      </c>
      <c r="AV51" s="14"/>
      <c r="AW51" s="14"/>
      <c r="AX51" s="14"/>
      <c r="AY51" s="14">
        <v>12.1</v>
      </c>
      <c r="AZ51" s="14">
        <v>2.9</v>
      </c>
      <c r="BA51" s="14">
        <v>3.9</v>
      </c>
      <c r="BB51" s="14">
        <v>1.2</v>
      </c>
      <c r="BC51" s="14">
        <v>0.4</v>
      </c>
      <c r="BD51" s="14">
        <v>0.3</v>
      </c>
      <c r="BE51" s="14"/>
      <c r="BF51" s="14"/>
      <c r="BG51" s="14">
        <v>3.3</v>
      </c>
      <c r="BH51" s="14"/>
      <c r="BI51" s="14"/>
      <c r="BJ51" s="14">
        <v>-2.4</v>
      </c>
      <c r="BK51" s="14"/>
      <c r="BL51" s="14"/>
      <c r="BM51" s="14"/>
      <c r="BN51" s="14">
        <v>10.9</v>
      </c>
      <c r="BO51" s="14">
        <v>8.5</v>
      </c>
      <c r="BP51" s="14">
        <v>7.5</v>
      </c>
      <c r="BQ51" s="14">
        <v>6.5</v>
      </c>
      <c r="BR51" s="14"/>
      <c r="BS51" s="14">
        <v>9.1999999999999993</v>
      </c>
      <c r="BT51" s="14"/>
      <c r="BU51" s="14"/>
      <c r="BV51" s="14"/>
      <c r="BW51" s="14"/>
      <c r="BX51" s="14">
        <v>0</v>
      </c>
      <c r="BY51" s="14"/>
      <c r="BZ51" s="14"/>
      <c r="CA51" s="14">
        <v>-0.3</v>
      </c>
      <c r="CB51" s="14">
        <v>45.9</v>
      </c>
      <c r="CC51" s="14">
        <v>20.2</v>
      </c>
      <c r="CD51" s="14">
        <v>5.3</v>
      </c>
      <c r="CE51" s="14">
        <v>6.8</v>
      </c>
      <c r="CF51" s="14"/>
      <c r="CG51" s="14"/>
      <c r="CH51" s="14">
        <v>0</v>
      </c>
      <c r="CI51" s="14">
        <v>0</v>
      </c>
      <c r="CJ51" s="14">
        <v>12.6</v>
      </c>
      <c r="CK51" s="14">
        <v>16</v>
      </c>
      <c r="CL51" s="14">
        <v>-8.6</v>
      </c>
      <c r="CM51" s="14">
        <v>-26.6</v>
      </c>
      <c r="CN51" s="14"/>
      <c r="CO51" s="14"/>
      <c r="CP51" s="14"/>
      <c r="CQ51" s="14"/>
      <c r="CR51" s="14">
        <v>1.9</v>
      </c>
      <c r="CS51" s="14">
        <v>-6.8</v>
      </c>
      <c r="CT51" s="14">
        <v>-1.9</v>
      </c>
      <c r="CU51" s="14">
        <v>0.7</v>
      </c>
      <c r="CV51" s="14">
        <v>1.4</v>
      </c>
      <c r="CW51" s="14"/>
      <c r="CX51" s="14">
        <v>-2.9</v>
      </c>
      <c r="CY51" s="14">
        <v>0</v>
      </c>
      <c r="CZ51" s="14">
        <v>0</v>
      </c>
      <c r="DA51" s="14"/>
      <c r="DB51" s="14">
        <v>0.2</v>
      </c>
      <c r="DC51" s="14">
        <v>0</v>
      </c>
      <c r="DD51" s="14">
        <v>-0.9</v>
      </c>
      <c r="DE51" s="14">
        <v>0</v>
      </c>
      <c r="DF51" s="14"/>
      <c r="DG51" s="14">
        <v>0</v>
      </c>
      <c r="DH51" s="14">
        <v>0.9</v>
      </c>
      <c r="DI51" s="14">
        <v>0.2</v>
      </c>
      <c r="DJ51" s="14">
        <v>-0.1</v>
      </c>
      <c r="DK51" s="14">
        <v>0.4</v>
      </c>
      <c r="DL51" s="14">
        <v>0.4</v>
      </c>
      <c r="DM51" s="14"/>
      <c r="DN51" s="14"/>
      <c r="DO51" s="14">
        <v>0</v>
      </c>
      <c r="DP51" s="14">
        <v>-3.3</v>
      </c>
      <c r="DQ51" s="14">
        <v>2.1</v>
      </c>
      <c r="DR51" s="14">
        <v>0</v>
      </c>
      <c r="DS51" s="14">
        <v>-0.1</v>
      </c>
      <c r="DT51" s="14">
        <v>0.5</v>
      </c>
      <c r="DU51" s="14">
        <v>0.6</v>
      </c>
      <c r="DV51" s="14">
        <v>0</v>
      </c>
      <c r="DW51" s="14"/>
      <c r="DX51" s="14">
        <v>-4.5999999999999996</v>
      </c>
      <c r="DY51" s="14">
        <v>0.2</v>
      </c>
      <c r="DZ51" s="14">
        <v>3.2</v>
      </c>
      <c r="EA51" s="14">
        <v>2.9</v>
      </c>
      <c r="EB51" s="14"/>
      <c r="EC51" s="14"/>
      <c r="ED51" s="14">
        <v>0</v>
      </c>
      <c r="EE51" s="14">
        <v>-9.8000000000000007</v>
      </c>
      <c r="EF51" s="14">
        <v>-10.4</v>
      </c>
      <c r="EG51" s="14">
        <v>-1.4</v>
      </c>
      <c r="EH51" s="14">
        <v>-0.5</v>
      </c>
      <c r="EI51" s="14"/>
      <c r="EJ51" s="14">
        <v>1.1000000000000001</v>
      </c>
      <c r="EK51" s="14">
        <v>0</v>
      </c>
      <c r="EL51" s="14">
        <v>1.3</v>
      </c>
      <c r="EM51" s="14">
        <v>0.2</v>
      </c>
      <c r="EN51" s="14">
        <v>0.2</v>
      </c>
      <c r="EO51" s="14">
        <v>0.2</v>
      </c>
      <c r="EP51" s="14">
        <v>0</v>
      </c>
      <c r="EQ51" s="14">
        <v>0</v>
      </c>
      <c r="ER51" s="14">
        <v>0</v>
      </c>
      <c r="ES51" s="14">
        <v>0</v>
      </c>
      <c r="ET51" s="14"/>
      <c r="EU51" s="14">
        <v>-2.2000000000000002</v>
      </c>
      <c r="EV51" s="14">
        <v>0.7</v>
      </c>
      <c r="EW51" s="14">
        <v>0</v>
      </c>
      <c r="EX51" s="14">
        <v>1.5</v>
      </c>
      <c r="EY51" s="14">
        <v>0.7</v>
      </c>
      <c r="EZ51" s="14">
        <v>0.7</v>
      </c>
      <c r="FA51" s="14">
        <v>0.5</v>
      </c>
      <c r="FB51" s="14">
        <v>0</v>
      </c>
      <c r="FC51" s="14">
        <v>0.4</v>
      </c>
      <c r="FD51" s="14">
        <v>1.8</v>
      </c>
      <c r="FE51" s="14">
        <v>1.5</v>
      </c>
      <c r="FF51" s="14">
        <v>2</v>
      </c>
      <c r="FG51" s="14">
        <v>8.4</v>
      </c>
      <c r="FH51" s="14">
        <v>0.5</v>
      </c>
      <c r="FI51" s="14">
        <v>1.8</v>
      </c>
      <c r="FJ51" s="14">
        <v>1.5</v>
      </c>
      <c r="FK51" s="14">
        <v>3</v>
      </c>
      <c r="FL51" s="14">
        <v>4.5</v>
      </c>
      <c r="FM51" s="14">
        <v>11.12</v>
      </c>
      <c r="FN51" s="14">
        <v>400.22</v>
      </c>
      <c r="FO51" s="15"/>
      <c r="FP51" s="14">
        <v>2.2999999999999998</v>
      </c>
      <c r="FQ51" s="14">
        <v>-0.125</v>
      </c>
      <c r="FR51" s="14">
        <v>2.3260000000000001</v>
      </c>
      <c r="FS51" s="14">
        <v>1.7</v>
      </c>
      <c r="FT51" s="14">
        <v>0.35670000000000002</v>
      </c>
      <c r="FU51" s="14">
        <v>9.0870000000000006E-2</v>
      </c>
      <c r="FV51" s="14">
        <v>0.2</v>
      </c>
      <c r="FW51" s="14">
        <v>2</v>
      </c>
      <c r="FX51" s="14">
        <v>8.8485700000000005</v>
      </c>
    </row>
    <row r="52" spans="1:180" ht="24" customHeight="1" x14ac:dyDescent="0.3">
      <c r="A52" s="16" t="s">
        <v>58</v>
      </c>
      <c r="B52" s="16" t="s">
        <v>832</v>
      </c>
      <c r="C52" s="17">
        <v>33.799999999999997</v>
      </c>
      <c r="D52" s="17">
        <v>2.5</v>
      </c>
      <c r="E52" s="17">
        <v>9.6999999999999993</v>
      </c>
      <c r="F52" s="17"/>
      <c r="G52" s="17"/>
      <c r="H52" s="17">
        <v>-13.1</v>
      </c>
      <c r="I52" s="17">
        <v>8.5</v>
      </c>
      <c r="J52" s="17"/>
      <c r="K52" s="17"/>
      <c r="L52" s="17">
        <v>3.8</v>
      </c>
      <c r="M52" s="17">
        <v>16.3</v>
      </c>
      <c r="N52" s="17">
        <v>-12.7</v>
      </c>
      <c r="O52" s="17">
        <v>0</v>
      </c>
      <c r="P52" s="17">
        <v>1.4</v>
      </c>
      <c r="Q52" s="17">
        <v>0.4</v>
      </c>
      <c r="R52" s="17">
        <v>76.8</v>
      </c>
      <c r="S52" s="17">
        <v>-0.1</v>
      </c>
      <c r="T52" s="17"/>
      <c r="U52" s="17"/>
      <c r="V52" s="17"/>
      <c r="W52" s="17"/>
      <c r="X52" s="17">
        <v>3.5</v>
      </c>
      <c r="Y52" s="17">
        <v>0.8</v>
      </c>
      <c r="Z52" s="17">
        <v>0.9</v>
      </c>
      <c r="AA52" s="17">
        <v>2.9</v>
      </c>
      <c r="AB52" s="17">
        <v>-3.2</v>
      </c>
      <c r="AC52" s="17"/>
      <c r="AD52" s="17">
        <v>20.7</v>
      </c>
      <c r="AE52" s="17"/>
      <c r="AF52" s="17"/>
      <c r="AG52" s="17"/>
      <c r="AH52" s="17"/>
      <c r="AI52" s="17">
        <v>15.1</v>
      </c>
      <c r="AJ52" s="17">
        <v>-0.6</v>
      </c>
      <c r="AK52" s="17"/>
      <c r="AL52" s="17"/>
      <c r="AM52" s="17"/>
      <c r="AN52" s="17">
        <v>-1</v>
      </c>
      <c r="AO52" s="17">
        <v>40.299999999999997</v>
      </c>
      <c r="AP52" s="17">
        <v>9</v>
      </c>
      <c r="AQ52" s="17">
        <v>27.6</v>
      </c>
      <c r="AR52" s="17">
        <v>6.1</v>
      </c>
      <c r="AS52" s="17">
        <v>-1</v>
      </c>
      <c r="AT52" s="17">
        <v>2.6</v>
      </c>
      <c r="AU52" s="17">
        <v>1.3</v>
      </c>
      <c r="AV52" s="17"/>
      <c r="AW52" s="17"/>
      <c r="AX52" s="17"/>
      <c r="AY52" s="17">
        <v>11.5</v>
      </c>
      <c r="AZ52" s="17">
        <v>0.5</v>
      </c>
      <c r="BA52" s="17">
        <v>2.1</v>
      </c>
      <c r="BB52" s="17">
        <v>1.2</v>
      </c>
      <c r="BC52" s="17">
        <v>0.2</v>
      </c>
      <c r="BD52" s="17">
        <v>-0.9</v>
      </c>
      <c r="BE52" s="17"/>
      <c r="BF52" s="17"/>
      <c r="BG52" s="17">
        <v>1.8</v>
      </c>
      <c r="BH52" s="17"/>
      <c r="BI52" s="17"/>
      <c r="BJ52" s="17">
        <v>-3.2</v>
      </c>
      <c r="BK52" s="17"/>
      <c r="BL52" s="17"/>
      <c r="BM52" s="17"/>
      <c r="BN52" s="17">
        <v>12.2</v>
      </c>
      <c r="BO52" s="17">
        <v>8.6</v>
      </c>
      <c r="BP52" s="17">
        <v>7.5</v>
      </c>
      <c r="BQ52" s="17">
        <v>5.9</v>
      </c>
      <c r="BR52" s="17"/>
      <c r="BS52" s="17">
        <v>8.8000000000000007</v>
      </c>
      <c r="BT52" s="17"/>
      <c r="BU52" s="17"/>
      <c r="BV52" s="17"/>
      <c r="BW52" s="17"/>
      <c r="BX52" s="17">
        <v>0</v>
      </c>
      <c r="BY52" s="17"/>
      <c r="BZ52" s="17"/>
      <c r="CA52" s="17">
        <v>-0.3</v>
      </c>
      <c r="CB52" s="17">
        <v>46</v>
      </c>
      <c r="CC52" s="17">
        <v>20.100000000000001</v>
      </c>
      <c r="CD52" s="17">
        <v>5.7</v>
      </c>
      <c r="CE52" s="17">
        <v>6.8</v>
      </c>
      <c r="CF52" s="17"/>
      <c r="CG52" s="17"/>
      <c r="CH52" s="17">
        <v>0</v>
      </c>
      <c r="CI52" s="17">
        <v>0</v>
      </c>
      <c r="CJ52" s="17">
        <v>12.3</v>
      </c>
      <c r="CK52" s="17">
        <v>15.7</v>
      </c>
      <c r="CL52" s="17">
        <v>-8.8000000000000007</v>
      </c>
      <c r="CM52" s="17">
        <v>-27.4</v>
      </c>
      <c r="CN52" s="17"/>
      <c r="CO52" s="17"/>
      <c r="CP52" s="17"/>
      <c r="CQ52" s="17"/>
      <c r="CR52" s="17">
        <v>-0.3</v>
      </c>
      <c r="CS52" s="17">
        <v>-8.1</v>
      </c>
      <c r="CT52" s="17">
        <v>-1.9</v>
      </c>
      <c r="CU52" s="17">
        <v>0.7</v>
      </c>
      <c r="CV52" s="17">
        <v>1.4</v>
      </c>
      <c r="CW52" s="17"/>
      <c r="CX52" s="17">
        <v>-2.5</v>
      </c>
      <c r="CY52" s="17">
        <v>0</v>
      </c>
      <c r="CZ52" s="17">
        <v>0</v>
      </c>
      <c r="DA52" s="17"/>
      <c r="DB52" s="17">
        <v>0.1</v>
      </c>
      <c r="DC52" s="17">
        <v>0</v>
      </c>
      <c r="DD52" s="17">
        <v>-0.9</v>
      </c>
      <c r="DE52" s="17">
        <v>0</v>
      </c>
      <c r="DF52" s="17"/>
      <c r="DG52" s="17">
        <v>0</v>
      </c>
      <c r="DH52" s="17">
        <v>0.9</v>
      </c>
      <c r="DI52" s="17">
        <v>0.2</v>
      </c>
      <c r="DJ52" s="17">
        <v>0.5</v>
      </c>
      <c r="DK52" s="17">
        <v>0.4</v>
      </c>
      <c r="DL52" s="17">
        <v>0.5</v>
      </c>
      <c r="DM52" s="17"/>
      <c r="DN52" s="17"/>
      <c r="DO52" s="17">
        <v>0</v>
      </c>
      <c r="DP52" s="17">
        <v>-4.0999999999999996</v>
      </c>
      <c r="DQ52" s="17">
        <v>1.5</v>
      </c>
      <c r="DR52" s="17">
        <v>0</v>
      </c>
      <c r="DS52" s="17">
        <v>-0.1</v>
      </c>
      <c r="DT52" s="17">
        <v>0.4</v>
      </c>
      <c r="DU52" s="17">
        <v>0.6</v>
      </c>
      <c r="DV52" s="17">
        <v>0</v>
      </c>
      <c r="DW52" s="17"/>
      <c r="DX52" s="17">
        <v>-4.5999999999999996</v>
      </c>
      <c r="DY52" s="17">
        <v>0.4</v>
      </c>
      <c r="DZ52" s="17">
        <v>3.2</v>
      </c>
      <c r="EA52" s="17">
        <v>2.9</v>
      </c>
      <c r="EB52" s="17"/>
      <c r="EC52" s="17"/>
      <c r="ED52" s="17">
        <v>0</v>
      </c>
      <c r="EE52" s="17">
        <v>-10.3</v>
      </c>
      <c r="EF52" s="17">
        <v>-10.7</v>
      </c>
      <c r="EG52" s="17">
        <v>-1.5</v>
      </c>
      <c r="EH52" s="17">
        <v>-0.6</v>
      </c>
      <c r="EI52" s="17"/>
      <c r="EJ52" s="17">
        <v>1.1000000000000001</v>
      </c>
      <c r="EK52" s="17">
        <v>-0.1</v>
      </c>
      <c r="EL52" s="17">
        <v>1.2</v>
      </c>
      <c r="EM52" s="17">
        <v>0.2</v>
      </c>
      <c r="EN52" s="17">
        <v>0.2</v>
      </c>
      <c r="EO52" s="17">
        <v>0.2</v>
      </c>
      <c r="EP52" s="17">
        <v>0</v>
      </c>
      <c r="EQ52" s="17">
        <v>0</v>
      </c>
      <c r="ER52" s="17">
        <v>0</v>
      </c>
      <c r="ES52" s="17">
        <v>0</v>
      </c>
      <c r="ET52" s="17"/>
      <c r="EU52" s="17">
        <v>-2.7</v>
      </c>
      <c r="EV52" s="17">
        <v>-0.4</v>
      </c>
      <c r="EW52" s="17">
        <v>0</v>
      </c>
      <c r="EX52" s="17">
        <v>1.5</v>
      </c>
      <c r="EY52" s="17">
        <v>0.7</v>
      </c>
      <c r="EZ52" s="17">
        <v>0.7</v>
      </c>
      <c r="FA52" s="17">
        <v>0.5</v>
      </c>
      <c r="FB52" s="17">
        <v>0</v>
      </c>
      <c r="FC52" s="17">
        <v>0.4</v>
      </c>
      <c r="FD52" s="17">
        <v>1.6</v>
      </c>
      <c r="FE52" s="17">
        <v>1.3</v>
      </c>
      <c r="FF52" s="17">
        <v>1.8</v>
      </c>
      <c r="FG52" s="17">
        <v>8.5</v>
      </c>
      <c r="FH52" s="17">
        <v>0.1</v>
      </c>
      <c r="FI52" s="17">
        <v>1.2</v>
      </c>
      <c r="FJ52" s="17">
        <v>1.4</v>
      </c>
      <c r="FK52" s="17">
        <v>2.7</v>
      </c>
      <c r="FL52" s="17">
        <v>4.4000000000000004</v>
      </c>
      <c r="FM52" s="17">
        <v>11.03</v>
      </c>
      <c r="FN52" s="17">
        <v>384.23</v>
      </c>
      <c r="FO52" s="15"/>
      <c r="FP52" s="17">
        <v>2.4</v>
      </c>
      <c r="FQ52" s="17">
        <v>-0.54500000000000004</v>
      </c>
      <c r="FR52" s="17">
        <v>1.984</v>
      </c>
      <c r="FS52" s="17">
        <v>1.7</v>
      </c>
      <c r="FT52" s="17">
        <v>0.35969000000000001</v>
      </c>
      <c r="FU52" s="17">
        <v>7.9369999999999996E-2</v>
      </c>
      <c r="FV52" s="17">
        <v>0.2</v>
      </c>
      <c r="FW52" s="17">
        <v>2.1</v>
      </c>
      <c r="FX52" s="17">
        <v>8.27806</v>
      </c>
    </row>
    <row r="53" spans="1:180" ht="24" customHeight="1" x14ac:dyDescent="0.3">
      <c r="A53" s="16" t="s">
        <v>58</v>
      </c>
      <c r="B53" s="16" t="s">
        <v>833</v>
      </c>
      <c r="C53" s="17">
        <v>30.4</v>
      </c>
      <c r="D53" s="17">
        <v>-0.4</v>
      </c>
      <c r="E53" s="17">
        <v>8.8000000000000007</v>
      </c>
      <c r="F53" s="17"/>
      <c r="G53" s="17"/>
      <c r="H53" s="17">
        <v>-11.7</v>
      </c>
      <c r="I53" s="17">
        <v>-2</v>
      </c>
      <c r="J53" s="17"/>
      <c r="K53" s="17"/>
      <c r="L53" s="17">
        <v>0.9</v>
      </c>
      <c r="M53" s="17">
        <v>12.3</v>
      </c>
      <c r="N53" s="17">
        <v>-22</v>
      </c>
      <c r="O53" s="17">
        <v>0</v>
      </c>
      <c r="P53" s="17">
        <v>-1.4</v>
      </c>
      <c r="Q53" s="17">
        <v>-1.3</v>
      </c>
      <c r="R53" s="17">
        <v>70.599999999999994</v>
      </c>
      <c r="S53" s="17">
        <v>0</v>
      </c>
      <c r="T53" s="17"/>
      <c r="U53" s="17"/>
      <c r="V53" s="17"/>
      <c r="W53" s="17"/>
      <c r="X53" s="17">
        <v>1.6</v>
      </c>
      <c r="Y53" s="17">
        <v>0.7</v>
      </c>
      <c r="Z53" s="17">
        <v>0.9</v>
      </c>
      <c r="AA53" s="17">
        <v>3</v>
      </c>
      <c r="AB53" s="17">
        <v>-3.2</v>
      </c>
      <c r="AC53" s="17"/>
      <c r="AD53" s="17">
        <v>20.2</v>
      </c>
      <c r="AE53" s="17"/>
      <c r="AF53" s="17"/>
      <c r="AG53" s="17"/>
      <c r="AH53" s="17"/>
      <c r="AI53" s="17">
        <v>14.5</v>
      </c>
      <c r="AJ53" s="17">
        <v>-2.6</v>
      </c>
      <c r="AK53" s="17"/>
      <c r="AL53" s="17"/>
      <c r="AM53" s="17"/>
      <c r="AN53" s="17">
        <v>-1.2</v>
      </c>
      <c r="AO53" s="17">
        <v>43.7</v>
      </c>
      <c r="AP53" s="17">
        <v>9.1999999999999993</v>
      </c>
      <c r="AQ53" s="17">
        <v>27.3</v>
      </c>
      <c r="AR53" s="17">
        <v>5.9</v>
      </c>
      <c r="AS53" s="17">
        <v>-1</v>
      </c>
      <c r="AT53" s="17">
        <v>2.6</v>
      </c>
      <c r="AU53" s="17">
        <v>0.9</v>
      </c>
      <c r="AV53" s="17"/>
      <c r="AW53" s="17"/>
      <c r="AX53" s="17"/>
      <c r="AY53" s="17">
        <v>11</v>
      </c>
      <c r="AZ53" s="17">
        <v>0.4</v>
      </c>
      <c r="BA53" s="17">
        <v>3.4</v>
      </c>
      <c r="BB53" s="17">
        <v>1.2</v>
      </c>
      <c r="BC53" s="17">
        <v>0.2</v>
      </c>
      <c r="BD53" s="17">
        <v>-2.2000000000000002</v>
      </c>
      <c r="BE53" s="17"/>
      <c r="BF53" s="17"/>
      <c r="BG53" s="17">
        <v>0.3</v>
      </c>
      <c r="BH53" s="17"/>
      <c r="BI53" s="17"/>
      <c r="BJ53" s="17">
        <v>-2.4</v>
      </c>
      <c r="BK53" s="17"/>
      <c r="BL53" s="17"/>
      <c r="BM53" s="17"/>
      <c r="BN53" s="17">
        <v>12.1</v>
      </c>
      <c r="BO53" s="17">
        <v>6.1</v>
      </c>
      <c r="BP53" s="17">
        <v>4.9000000000000004</v>
      </c>
      <c r="BQ53" s="17">
        <v>3.4</v>
      </c>
      <c r="BR53" s="17"/>
      <c r="BS53" s="17">
        <v>7.7</v>
      </c>
      <c r="BT53" s="17"/>
      <c r="BU53" s="17"/>
      <c r="BV53" s="17"/>
      <c r="BW53" s="17"/>
      <c r="BX53" s="17">
        <v>0</v>
      </c>
      <c r="BY53" s="17"/>
      <c r="BZ53" s="17"/>
      <c r="CA53" s="17">
        <v>-0.3</v>
      </c>
      <c r="CB53" s="17">
        <v>45.3</v>
      </c>
      <c r="CC53" s="17">
        <v>20.2</v>
      </c>
      <c r="CD53" s="17">
        <v>5.8</v>
      </c>
      <c r="CE53" s="17">
        <v>6.8</v>
      </c>
      <c r="CF53" s="17"/>
      <c r="CG53" s="17"/>
      <c r="CH53" s="17">
        <v>0</v>
      </c>
      <c r="CI53" s="17">
        <v>0</v>
      </c>
      <c r="CJ53" s="17">
        <v>7.8</v>
      </c>
      <c r="CK53" s="17">
        <v>11</v>
      </c>
      <c r="CL53" s="17">
        <v>-16.3</v>
      </c>
      <c r="CM53" s="17">
        <v>0</v>
      </c>
      <c r="CN53" s="17"/>
      <c r="CO53" s="17"/>
      <c r="CP53" s="17"/>
      <c r="CQ53" s="17"/>
      <c r="CR53" s="17">
        <v>-1.4</v>
      </c>
      <c r="CS53" s="17">
        <v>-8.6999999999999993</v>
      </c>
      <c r="CT53" s="17">
        <v>-1.9</v>
      </c>
      <c r="CU53" s="17">
        <v>0.7</v>
      </c>
      <c r="CV53" s="17">
        <v>1.4</v>
      </c>
      <c r="CW53" s="17"/>
      <c r="CX53" s="17">
        <v>-4.0999999999999996</v>
      </c>
      <c r="CY53" s="17">
        <v>0</v>
      </c>
      <c r="CZ53" s="17">
        <v>-1.5</v>
      </c>
      <c r="DA53" s="17"/>
      <c r="DB53" s="17">
        <v>0</v>
      </c>
      <c r="DC53" s="17">
        <v>0</v>
      </c>
      <c r="DD53" s="17">
        <v>-1</v>
      </c>
      <c r="DE53" s="17">
        <v>0</v>
      </c>
      <c r="DF53" s="17"/>
      <c r="DG53" s="17">
        <v>0</v>
      </c>
      <c r="DH53" s="17">
        <v>0.9</v>
      </c>
      <c r="DI53" s="17">
        <v>0.2</v>
      </c>
      <c r="DJ53" s="17">
        <v>1.1000000000000001</v>
      </c>
      <c r="DK53" s="17">
        <v>0.3</v>
      </c>
      <c r="DL53" s="17">
        <v>0.5</v>
      </c>
      <c r="DM53" s="17"/>
      <c r="DN53" s="17"/>
      <c r="DO53" s="17">
        <v>0</v>
      </c>
      <c r="DP53" s="17">
        <v>-4.3</v>
      </c>
      <c r="DQ53" s="17">
        <v>0.6</v>
      </c>
      <c r="DR53" s="17">
        <v>0</v>
      </c>
      <c r="DS53" s="17">
        <v>-0.1</v>
      </c>
      <c r="DT53" s="17">
        <v>0.5</v>
      </c>
      <c r="DU53" s="17">
        <v>0.6</v>
      </c>
      <c r="DV53" s="17">
        <v>0</v>
      </c>
      <c r="DW53" s="17"/>
      <c r="DX53" s="17">
        <v>-4.4000000000000004</v>
      </c>
      <c r="DY53" s="17">
        <v>0.6</v>
      </c>
      <c r="DZ53" s="17">
        <v>3.2</v>
      </c>
      <c r="EA53" s="17">
        <v>2.9</v>
      </c>
      <c r="EB53" s="17"/>
      <c r="EC53" s="17"/>
      <c r="ED53" s="17">
        <v>0</v>
      </c>
      <c r="EE53" s="17">
        <v>-11.2</v>
      </c>
      <c r="EF53" s="17">
        <v>-11.4</v>
      </c>
      <c r="EG53" s="17">
        <v>-1.8</v>
      </c>
      <c r="EH53" s="17">
        <v>-0.8</v>
      </c>
      <c r="EI53" s="17"/>
      <c r="EJ53" s="17">
        <v>1.1000000000000001</v>
      </c>
      <c r="EK53" s="17">
        <v>-0.1</v>
      </c>
      <c r="EL53" s="17">
        <v>1.1000000000000001</v>
      </c>
      <c r="EM53" s="17">
        <v>0.2</v>
      </c>
      <c r="EN53" s="17">
        <v>0.2</v>
      </c>
      <c r="EO53" s="17">
        <v>0.2</v>
      </c>
      <c r="EP53" s="17">
        <v>0</v>
      </c>
      <c r="EQ53" s="17">
        <v>0</v>
      </c>
      <c r="ER53" s="17">
        <v>0</v>
      </c>
      <c r="ES53" s="17">
        <v>0</v>
      </c>
      <c r="ET53" s="17"/>
      <c r="EU53" s="17">
        <v>-1.5</v>
      </c>
      <c r="EV53" s="17">
        <v>-3.1</v>
      </c>
      <c r="EW53" s="17">
        <v>0</v>
      </c>
      <c r="EX53" s="17">
        <v>1.5</v>
      </c>
      <c r="EY53" s="17">
        <v>0.7</v>
      </c>
      <c r="EZ53" s="17">
        <v>0.7</v>
      </c>
      <c r="FA53" s="17">
        <v>0.5</v>
      </c>
      <c r="FB53" s="17">
        <v>0</v>
      </c>
      <c r="FC53" s="17">
        <v>0.4</v>
      </c>
      <c r="FD53" s="17">
        <v>1.6</v>
      </c>
      <c r="FE53" s="17">
        <v>1.3</v>
      </c>
      <c r="FF53" s="17">
        <v>2</v>
      </c>
      <c r="FG53" s="17">
        <v>7.9</v>
      </c>
      <c r="FH53" s="17">
        <v>0</v>
      </c>
      <c r="FI53" s="17">
        <v>0.9</v>
      </c>
      <c r="FJ53" s="17">
        <v>1.3</v>
      </c>
      <c r="FK53" s="17">
        <v>3.1</v>
      </c>
      <c r="FL53" s="17">
        <v>4.4000000000000004</v>
      </c>
      <c r="FM53" s="17">
        <v>11.34</v>
      </c>
      <c r="FN53" s="17">
        <v>329.74</v>
      </c>
      <c r="FO53" s="15"/>
      <c r="FP53" s="17">
        <v>2.4</v>
      </c>
      <c r="FQ53" s="17">
        <v>-0.81200000000000006</v>
      </c>
      <c r="FR53" s="17">
        <v>2.524</v>
      </c>
      <c r="FS53" s="17">
        <v>1.8</v>
      </c>
      <c r="FT53" s="17">
        <v>0.35344999999999999</v>
      </c>
      <c r="FU53" s="17">
        <v>0.14510000000000001</v>
      </c>
      <c r="FV53" s="17">
        <v>-0.1</v>
      </c>
      <c r="FW53" s="17">
        <v>2</v>
      </c>
      <c r="FX53" s="17">
        <v>8.3105499999999992</v>
      </c>
    </row>
    <row r="54" spans="1:180" ht="24" customHeight="1" x14ac:dyDescent="0.3">
      <c r="A54" s="16" t="s">
        <v>58</v>
      </c>
      <c r="B54" s="16" t="s">
        <v>834</v>
      </c>
      <c r="C54" s="17">
        <v>28</v>
      </c>
      <c r="D54" s="17">
        <v>-5.0999999999999996</v>
      </c>
      <c r="E54" s="17">
        <v>6.9</v>
      </c>
      <c r="F54" s="17"/>
      <c r="G54" s="17"/>
      <c r="H54" s="17">
        <v>-11.3</v>
      </c>
      <c r="I54" s="17">
        <v>-5</v>
      </c>
      <c r="J54" s="17"/>
      <c r="K54" s="17"/>
      <c r="L54" s="17">
        <v>-0.7</v>
      </c>
      <c r="M54" s="17">
        <v>8.4</v>
      </c>
      <c r="N54" s="17">
        <v>-25.8</v>
      </c>
      <c r="O54" s="17">
        <v>0</v>
      </c>
      <c r="P54" s="17">
        <v>-3.2</v>
      </c>
      <c r="Q54" s="17">
        <v>-1.9</v>
      </c>
      <c r="R54" s="17">
        <v>69.5</v>
      </c>
      <c r="S54" s="17">
        <v>-0.1</v>
      </c>
      <c r="T54" s="17"/>
      <c r="U54" s="17"/>
      <c r="V54" s="17"/>
      <c r="W54" s="17"/>
      <c r="X54" s="17">
        <v>-0.6</v>
      </c>
      <c r="Y54" s="17">
        <v>0.9</v>
      </c>
      <c r="Z54" s="17">
        <v>0.9</v>
      </c>
      <c r="AA54" s="17">
        <v>3.2</v>
      </c>
      <c r="AB54" s="17">
        <v>-3.2</v>
      </c>
      <c r="AC54" s="17"/>
      <c r="AD54" s="17">
        <v>20.100000000000001</v>
      </c>
      <c r="AE54" s="17"/>
      <c r="AF54" s="17"/>
      <c r="AG54" s="17"/>
      <c r="AH54" s="17"/>
      <c r="AI54" s="17">
        <v>13.3</v>
      </c>
      <c r="AJ54" s="17">
        <v>-2.5</v>
      </c>
      <c r="AK54" s="17"/>
      <c r="AL54" s="17"/>
      <c r="AM54" s="17"/>
      <c r="AN54" s="17">
        <v>-1.4</v>
      </c>
      <c r="AO54" s="17">
        <v>43.3</v>
      </c>
      <c r="AP54" s="17">
        <v>8.1</v>
      </c>
      <c r="AQ54" s="17">
        <v>28.5</v>
      </c>
      <c r="AR54" s="17">
        <v>5.6</v>
      </c>
      <c r="AS54" s="17">
        <v>-1.1000000000000001</v>
      </c>
      <c r="AT54" s="17">
        <v>2.6</v>
      </c>
      <c r="AU54" s="17">
        <v>0.5</v>
      </c>
      <c r="AV54" s="17"/>
      <c r="AW54" s="17"/>
      <c r="AX54" s="17"/>
      <c r="AY54" s="17">
        <v>8.1999999999999993</v>
      </c>
      <c r="AZ54" s="17">
        <v>-4.5999999999999996</v>
      </c>
      <c r="BA54" s="17">
        <v>2</v>
      </c>
      <c r="BB54" s="17">
        <v>1.2</v>
      </c>
      <c r="BC54" s="17">
        <v>0.2</v>
      </c>
      <c r="BD54" s="17">
        <v>-7.2</v>
      </c>
      <c r="BE54" s="17"/>
      <c r="BF54" s="17"/>
      <c r="BG54" s="17">
        <v>-0.7</v>
      </c>
      <c r="BH54" s="17"/>
      <c r="BI54" s="17"/>
      <c r="BJ54" s="17">
        <v>-2.7</v>
      </c>
      <c r="BK54" s="17"/>
      <c r="BL54" s="17"/>
      <c r="BM54" s="17"/>
      <c r="BN54" s="17">
        <v>11.9</v>
      </c>
      <c r="BO54" s="17">
        <v>5.3</v>
      </c>
      <c r="BP54" s="17">
        <v>3.3</v>
      </c>
      <c r="BQ54" s="17">
        <v>1.7</v>
      </c>
      <c r="BR54" s="17"/>
      <c r="BS54" s="17">
        <v>7.3</v>
      </c>
      <c r="BT54" s="17"/>
      <c r="BU54" s="17"/>
      <c r="BV54" s="17"/>
      <c r="BW54" s="17"/>
      <c r="BX54" s="17">
        <v>0</v>
      </c>
      <c r="BY54" s="17"/>
      <c r="BZ54" s="17"/>
      <c r="CA54" s="17">
        <v>-0.2</v>
      </c>
      <c r="CB54" s="17">
        <v>45.7</v>
      </c>
      <c r="CC54" s="17">
        <v>22.2</v>
      </c>
      <c r="CD54" s="17">
        <v>7.1</v>
      </c>
      <c r="CE54" s="17">
        <v>6.7</v>
      </c>
      <c r="CF54" s="17"/>
      <c r="CG54" s="17"/>
      <c r="CH54" s="17">
        <v>0</v>
      </c>
      <c r="CI54" s="17">
        <v>0</v>
      </c>
      <c r="CJ54" s="17">
        <v>4.0999999999999996</v>
      </c>
      <c r="CK54" s="17">
        <v>7.3</v>
      </c>
      <c r="CL54" s="17">
        <v>-22.6</v>
      </c>
      <c r="CM54" s="17">
        <v>0</v>
      </c>
      <c r="CN54" s="17"/>
      <c r="CO54" s="17"/>
      <c r="CP54" s="17"/>
      <c r="CQ54" s="17"/>
      <c r="CR54" s="17">
        <v>-4.2</v>
      </c>
      <c r="CS54" s="17">
        <v>-10.3</v>
      </c>
      <c r="CT54" s="17">
        <v>-2.2000000000000002</v>
      </c>
      <c r="CU54" s="17">
        <v>0.7</v>
      </c>
      <c r="CV54" s="17">
        <v>1.4</v>
      </c>
      <c r="CW54" s="17"/>
      <c r="CX54" s="17">
        <v>-4.5</v>
      </c>
      <c r="CY54" s="17">
        <v>0</v>
      </c>
      <c r="CZ54" s="17">
        <v>-4.9000000000000004</v>
      </c>
      <c r="DA54" s="17"/>
      <c r="DB54" s="17">
        <v>0.2</v>
      </c>
      <c r="DC54" s="17">
        <v>0</v>
      </c>
      <c r="DD54" s="17">
        <v>-0.9</v>
      </c>
      <c r="DE54" s="17">
        <v>0</v>
      </c>
      <c r="DF54" s="17"/>
      <c r="DG54" s="17">
        <v>0</v>
      </c>
      <c r="DH54" s="17">
        <v>0.7</v>
      </c>
      <c r="DI54" s="17">
        <v>0.2</v>
      </c>
      <c r="DJ54" s="17">
        <v>1</v>
      </c>
      <c r="DK54" s="17">
        <v>0.3</v>
      </c>
      <c r="DL54" s="17">
        <v>0.5</v>
      </c>
      <c r="DM54" s="17"/>
      <c r="DN54" s="17"/>
      <c r="DO54" s="17">
        <v>0</v>
      </c>
      <c r="DP54" s="17">
        <v>-3.8</v>
      </c>
      <c r="DQ54" s="17">
        <v>1.2</v>
      </c>
      <c r="DR54" s="17">
        <v>0</v>
      </c>
      <c r="DS54" s="17">
        <v>-0.1</v>
      </c>
      <c r="DT54" s="17">
        <v>0.5</v>
      </c>
      <c r="DU54" s="17">
        <v>0.6</v>
      </c>
      <c r="DV54" s="17">
        <v>0</v>
      </c>
      <c r="DW54" s="17"/>
      <c r="DX54" s="17">
        <v>-4.4000000000000004</v>
      </c>
      <c r="DY54" s="17">
        <v>0.2</v>
      </c>
      <c r="DZ54" s="17">
        <v>3.1</v>
      </c>
      <c r="EA54" s="17">
        <v>2.9</v>
      </c>
      <c r="EB54" s="17"/>
      <c r="EC54" s="17"/>
      <c r="ED54" s="17">
        <v>0</v>
      </c>
      <c r="EE54" s="17">
        <v>-10.8</v>
      </c>
      <c r="EF54" s="17">
        <v>-12.4</v>
      </c>
      <c r="EG54" s="17">
        <v>-1.6</v>
      </c>
      <c r="EH54" s="17">
        <v>-0.4</v>
      </c>
      <c r="EI54" s="17"/>
      <c r="EJ54" s="17">
        <v>1.1000000000000001</v>
      </c>
      <c r="EK54" s="17">
        <v>0</v>
      </c>
      <c r="EL54" s="17">
        <v>1.2</v>
      </c>
      <c r="EM54" s="17">
        <v>0.2</v>
      </c>
      <c r="EN54" s="17">
        <v>0.2</v>
      </c>
      <c r="EO54" s="17">
        <v>0.2</v>
      </c>
      <c r="EP54" s="17">
        <v>-3.9</v>
      </c>
      <c r="EQ54" s="17">
        <v>0</v>
      </c>
      <c r="ER54" s="17">
        <v>0</v>
      </c>
      <c r="ES54" s="17">
        <v>0</v>
      </c>
      <c r="ET54" s="17"/>
      <c r="EU54" s="17">
        <v>0.7</v>
      </c>
      <c r="EV54" s="17">
        <v>-5.8</v>
      </c>
      <c r="EW54" s="17">
        <v>0</v>
      </c>
      <c r="EX54" s="17">
        <v>1.5</v>
      </c>
      <c r="EY54" s="17">
        <v>0.7</v>
      </c>
      <c r="EZ54" s="17">
        <v>0.7</v>
      </c>
      <c r="FA54" s="17">
        <v>0.5</v>
      </c>
      <c r="FB54" s="17">
        <v>0</v>
      </c>
      <c r="FC54" s="17">
        <v>0.4</v>
      </c>
      <c r="FD54" s="17">
        <v>1.4</v>
      </c>
      <c r="FE54" s="17">
        <v>1.1000000000000001</v>
      </c>
      <c r="FF54" s="17">
        <v>2</v>
      </c>
      <c r="FG54" s="17">
        <v>7.5</v>
      </c>
      <c r="FH54" s="17">
        <v>0</v>
      </c>
      <c r="FI54" s="17">
        <v>2.8</v>
      </c>
      <c r="FJ54" s="17">
        <v>2.4</v>
      </c>
      <c r="FK54" s="17">
        <v>2.7</v>
      </c>
      <c r="FL54" s="17">
        <v>4.4000000000000004</v>
      </c>
      <c r="FM54" s="17">
        <v>11.22</v>
      </c>
      <c r="FN54" s="17">
        <v>260.32</v>
      </c>
      <c r="FO54" s="15"/>
      <c r="FP54" s="17">
        <v>2</v>
      </c>
      <c r="FQ54" s="17">
        <v>-0.438</v>
      </c>
      <c r="FR54" s="17">
        <v>2.4119999999999999</v>
      </c>
      <c r="FS54" s="17">
        <v>1.7</v>
      </c>
      <c r="FT54" s="17">
        <v>0.35725000000000001</v>
      </c>
      <c r="FU54" s="17">
        <v>0.21906</v>
      </c>
      <c r="FV54" s="17">
        <v>-0.2</v>
      </c>
      <c r="FW54" s="17">
        <v>1.9</v>
      </c>
      <c r="FX54" s="17">
        <v>7.95031</v>
      </c>
    </row>
    <row r="55" spans="1:180" ht="24" customHeight="1" x14ac:dyDescent="0.3">
      <c r="A55" s="16" t="s">
        <v>58</v>
      </c>
      <c r="B55" s="16" t="s">
        <v>835</v>
      </c>
      <c r="C55" s="17">
        <v>30.6</v>
      </c>
      <c r="D55" s="17">
        <v>7.8</v>
      </c>
      <c r="E55" s="17">
        <v>9.9</v>
      </c>
      <c r="F55" s="17"/>
      <c r="G55" s="17"/>
      <c r="H55" s="17">
        <v>-4.5</v>
      </c>
      <c r="I55" s="17">
        <v>8.6999999999999993</v>
      </c>
      <c r="J55" s="17"/>
      <c r="K55" s="17"/>
      <c r="L55" s="17">
        <v>-4.0999999999999996</v>
      </c>
      <c r="M55" s="17">
        <v>12.2</v>
      </c>
      <c r="N55" s="17">
        <v>-22.9</v>
      </c>
      <c r="O55" s="17">
        <v>0</v>
      </c>
      <c r="P55" s="17">
        <v>-5.4</v>
      </c>
      <c r="Q55" s="17">
        <v>-3.9</v>
      </c>
      <c r="R55" s="17">
        <v>70.400000000000006</v>
      </c>
      <c r="S55" s="17">
        <v>0</v>
      </c>
      <c r="T55" s="17"/>
      <c r="U55" s="17"/>
      <c r="V55" s="17"/>
      <c r="W55" s="17"/>
      <c r="X55" s="17">
        <v>-0.4</v>
      </c>
      <c r="Y55" s="17">
        <v>0.8</v>
      </c>
      <c r="Z55" s="17">
        <v>0.8</v>
      </c>
      <c r="AA55" s="17">
        <v>3.1</v>
      </c>
      <c r="AB55" s="17">
        <v>-3.2</v>
      </c>
      <c r="AC55" s="17"/>
      <c r="AD55" s="17">
        <v>17.2</v>
      </c>
      <c r="AE55" s="17"/>
      <c r="AF55" s="17"/>
      <c r="AG55" s="17"/>
      <c r="AH55" s="17"/>
      <c r="AI55" s="17">
        <v>13.1</v>
      </c>
      <c r="AJ55" s="17">
        <v>-3.4</v>
      </c>
      <c r="AK55" s="17"/>
      <c r="AL55" s="17"/>
      <c r="AM55" s="17"/>
      <c r="AN55" s="17">
        <v>-1.1000000000000001</v>
      </c>
      <c r="AO55" s="17">
        <v>43.6</v>
      </c>
      <c r="AP55" s="17">
        <v>8</v>
      </c>
      <c r="AQ55" s="17">
        <v>28</v>
      </c>
      <c r="AR55" s="17">
        <v>5.7</v>
      </c>
      <c r="AS55" s="17">
        <v>0.3</v>
      </c>
      <c r="AT55" s="17">
        <v>2.6</v>
      </c>
      <c r="AU55" s="17">
        <v>1.7</v>
      </c>
      <c r="AV55" s="17"/>
      <c r="AW55" s="17"/>
      <c r="AX55" s="17"/>
      <c r="AY55" s="17">
        <v>9.5</v>
      </c>
      <c r="AZ55" s="17">
        <v>-1.6</v>
      </c>
      <c r="BA55" s="17">
        <v>2.2000000000000002</v>
      </c>
      <c r="BB55" s="17">
        <v>1.2</v>
      </c>
      <c r="BC55" s="17">
        <v>0.2</v>
      </c>
      <c r="BD55" s="17">
        <v>-0.1</v>
      </c>
      <c r="BE55" s="17"/>
      <c r="BF55" s="17"/>
      <c r="BG55" s="17">
        <v>2.2000000000000002</v>
      </c>
      <c r="BH55" s="17"/>
      <c r="BI55" s="17"/>
      <c r="BJ55" s="17">
        <v>2.2999999999999998</v>
      </c>
      <c r="BK55" s="17"/>
      <c r="BL55" s="17"/>
      <c r="BM55" s="17"/>
      <c r="BN55" s="17">
        <v>15</v>
      </c>
      <c r="BO55" s="17">
        <v>2.4</v>
      </c>
      <c r="BP55" s="17">
        <v>-2.2999999999999998</v>
      </c>
      <c r="BQ55" s="17">
        <v>-0.7</v>
      </c>
      <c r="BR55" s="17"/>
      <c r="BS55" s="17">
        <v>4</v>
      </c>
      <c r="BT55" s="17"/>
      <c r="BU55" s="17"/>
      <c r="BV55" s="17"/>
      <c r="BW55" s="17"/>
      <c r="BX55" s="17">
        <v>0</v>
      </c>
      <c r="BY55" s="17"/>
      <c r="BZ55" s="17"/>
      <c r="CA55" s="17">
        <v>-0.2</v>
      </c>
      <c r="CB55" s="17">
        <v>21.4</v>
      </c>
      <c r="CC55" s="17">
        <v>21.3</v>
      </c>
      <c r="CD55" s="17">
        <v>6.2</v>
      </c>
      <c r="CE55" s="17">
        <v>3.5</v>
      </c>
      <c r="CF55" s="17"/>
      <c r="CG55" s="17"/>
      <c r="CH55" s="17">
        <v>0</v>
      </c>
      <c r="CI55" s="17">
        <v>0</v>
      </c>
      <c r="CJ55" s="17">
        <v>8.4</v>
      </c>
      <c r="CK55" s="17">
        <v>11.5</v>
      </c>
      <c r="CL55" s="17">
        <v>-18.8</v>
      </c>
      <c r="CM55" s="17">
        <v>0</v>
      </c>
      <c r="CN55" s="17"/>
      <c r="CO55" s="17"/>
      <c r="CP55" s="17"/>
      <c r="CQ55" s="17"/>
      <c r="CR55" s="17">
        <v>-9.6</v>
      </c>
      <c r="CS55" s="17">
        <v>-13.5</v>
      </c>
      <c r="CT55" s="17">
        <v>-2.2000000000000002</v>
      </c>
      <c r="CU55" s="17">
        <v>0.7</v>
      </c>
      <c r="CV55" s="17">
        <v>1.4</v>
      </c>
      <c r="CW55" s="17"/>
      <c r="CX55" s="17">
        <v>-4.5</v>
      </c>
      <c r="CY55" s="17">
        <v>0</v>
      </c>
      <c r="CZ55" s="17">
        <v>-4.5999999999999996</v>
      </c>
      <c r="DA55" s="17"/>
      <c r="DB55" s="17">
        <v>0</v>
      </c>
      <c r="DC55" s="17">
        <v>0</v>
      </c>
      <c r="DD55" s="17">
        <v>-0.9</v>
      </c>
      <c r="DE55" s="17">
        <v>0</v>
      </c>
      <c r="DF55" s="17"/>
      <c r="DG55" s="17">
        <v>0</v>
      </c>
      <c r="DH55" s="17">
        <v>0.7</v>
      </c>
      <c r="DI55" s="17">
        <v>0.2</v>
      </c>
      <c r="DJ55" s="17">
        <v>1</v>
      </c>
      <c r="DK55" s="17">
        <v>0.3</v>
      </c>
      <c r="DL55" s="17">
        <v>0.5</v>
      </c>
      <c r="DM55" s="17"/>
      <c r="DN55" s="17"/>
      <c r="DO55" s="17">
        <v>0</v>
      </c>
      <c r="DP55" s="17">
        <v>-3.9</v>
      </c>
      <c r="DQ55" s="17">
        <v>-0.1</v>
      </c>
      <c r="DR55" s="17">
        <v>0</v>
      </c>
      <c r="DS55" s="17">
        <v>-0.1</v>
      </c>
      <c r="DT55" s="17">
        <v>0.5</v>
      </c>
      <c r="DU55" s="17">
        <v>0.6</v>
      </c>
      <c r="DV55" s="17">
        <v>0</v>
      </c>
      <c r="DW55" s="17"/>
      <c r="DX55" s="17">
        <v>-4.4000000000000004</v>
      </c>
      <c r="DY55" s="17">
        <v>0.5</v>
      </c>
      <c r="DZ55" s="17">
        <v>3.1</v>
      </c>
      <c r="EA55" s="17">
        <v>3</v>
      </c>
      <c r="EB55" s="17"/>
      <c r="EC55" s="17"/>
      <c r="ED55" s="17">
        <v>0</v>
      </c>
      <c r="EE55" s="17">
        <v>-8.5</v>
      </c>
      <c r="EF55" s="17">
        <v>-11.1</v>
      </c>
      <c r="EG55" s="17">
        <v>-1.1000000000000001</v>
      </c>
      <c r="EH55" s="17">
        <v>-0.3</v>
      </c>
      <c r="EI55" s="17"/>
      <c r="EJ55" s="17">
        <v>1.1000000000000001</v>
      </c>
      <c r="EK55" s="17">
        <v>0</v>
      </c>
      <c r="EL55" s="17">
        <v>1.1000000000000001</v>
      </c>
      <c r="EM55" s="17">
        <v>0.2</v>
      </c>
      <c r="EN55" s="17">
        <v>0.2</v>
      </c>
      <c r="EO55" s="17">
        <v>0.2</v>
      </c>
      <c r="EP55" s="17">
        <v>-5.0999999999999996</v>
      </c>
      <c r="EQ55" s="17">
        <v>0</v>
      </c>
      <c r="ER55" s="17">
        <v>0</v>
      </c>
      <c r="ES55" s="17">
        <v>0</v>
      </c>
      <c r="ET55" s="17"/>
      <c r="EU55" s="17">
        <v>2.4</v>
      </c>
      <c r="EV55" s="17">
        <v>-6.1</v>
      </c>
      <c r="EW55" s="17">
        <v>0</v>
      </c>
      <c r="EX55" s="17">
        <v>1.8</v>
      </c>
      <c r="EY55" s="17">
        <v>0.7</v>
      </c>
      <c r="EZ55" s="17">
        <v>0.7</v>
      </c>
      <c r="FA55" s="17">
        <v>0.5</v>
      </c>
      <c r="FB55" s="17">
        <v>0</v>
      </c>
      <c r="FC55" s="17">
        <v>0.4</v>
      </c>
      <c r="FD55" s="17">
        <v>1.6</v>
      </c>
      <c r="FE55" s="17">
        <v>1.3</v>
      </c>
      <c r="FF55" s="17">
        <v>1.9</v>
      </c>
      <c r="FG55" s="17">
        <v>10.8</v>
      </c>
      <c r="FH55" s="17">
        <v>0</v>
      </c>
      <c r="FI55" s="17">
        <v>4.0999999999999996</v>
      </c>
      <c r="FJ55" s="17">
        <v>2.1</v>
      </c>
      <c r="FK55" s="17">
        <v>2.6</v>
      </c>
      <c r="FL55" s="17">
        <v>4.4000000000000004</v>
      </c>
      <c r="FM55" s="17">
        <v>11.93</v>
      </c>
      <c r="FN55" s="17">
        <v>289.73</v>
      </c>
      <c r="FO55" s="15"/>
      <c r="FP55" s="17">
        <v>2.1</v>
      </c>
      <c r="FQ55" s="17">
        <v>-0.41199999999999998</v>
      </c>
      <c r="FR55" s="17">
        <v>2.4169999999999998</v>
      </c>
      <c r="FS55" s="17">
        <v>1.7</v>
      </c>
      <c r="FT55" s="17">
        <v>0.35000999999999999</v>
      </c>
      <c r="FU55" s="17">
        <v>0.18407000000000001</v>
      </c>
      <c r="FV55" s="17">
        <v>0.3</v>
      </c>
      <c r="FW55" s="17">
        <v>2</v>
      </c>
      <c r="FX55" s="17">
        <v>8.6390799999999999</v>
      </c>
    </row>
    <row r="56" spans="1:180" ht="24" customHeight="1" x14ac:dyDescent="0.3">
      <c r="A56" s="16" t="s">
        <v>58</v>
      </c>
      <c r="B56" s="16" t="s">
        <v>836</v>
      </c>
      <c r="C56" s="17">
        <v>28.6</v>
      </c>
      <c r="D56" s="17">
        <v>-6.7</v>
      </c>
      <c r="E56" s="17">
        <v>7.9</v>
      </c>
      <c r="F56" s="17"/>
      <c r="G56" s="17"/>
      <c r="H56" s="17">
        <v>-8.4</v>
      </c>
      <c r="I56" s="17">
        <v>11.8</v>
      </c>
      <c r="J56" s="17"/>
      <c r="K56" s="17"/>
      <c r="L56" s="17">
        <v>-13.7</v>
      </c>
      <c r="M56" s="17">
        <v>2.1</v>
      </c>
      <c r="N56" s="17">
        <v>-26.8</v>
      </c>
      <c r="O56" s="17">
        <v>0</v>
      </c>
      <c r="P56" s="17">
        <v>-13.5</v>
      </c>
      <c r="Q56" s="17">
        <v>-5.7</v>
      </c>
      <c r="R56" s="17">
        <v>67.3</v>
      </c>
      <c r="S56" s="17">
        <v>-0.2</v>
      </c>
      <c r="T56" s="17"/>
      <c r="U56" s="17"/>
      <c r="V56" s="17"/>
      <c r="W56" s="17"/>
      <c r="X56" s="17">
        <v>-3.9</v>
      </c>
      <c r="Y56" s="17">
        <v>0.6</v>
      </c>
      <c r="Z56" s="17">
        <v>0.7</v>
      </c>
      <c r="AA56" s="17">
        <v>3</v>
      </c>
      <c r="AB56" s="17">
        <v>-3.2</v>
      </c>
      <c r="AC56" s="17"/>
      <c r="AD56" s="17">
        <v>7.5</v>
      </c>
      <c r="AE56" s="17"/>
      <c r="AF56" s="17"/>
      <c r="AG56" s="17"/>
      <c r="AH56" s="17"/>
      <c r="AI56" s="17">
        <v>12.8</v>
      </c>
      <c r="AJ56" s="17">
        <v>-3.7</v>
      </c>
      <c r="AK56" s="17"/>
      <c r="AL56" s="17"/>
      <c r="AM56" s="17"/>
      <c r="AN56" s="17">
        <v>-1.1000000000000001</v>
      </c>
      <c r="AO56" s="17">
        <v>42.1</v>
      </c>
      <c r="AP56" s="17">
        <v>7.9</v>
      </c>
      <c r="AQ56" s="17">
        <v>27.7</v>
      </c>
      <c r="AR56" s="17">
        <v>6.3</v>
      </c>
      <c r="AS56" s="17">
        <v>0.6</v>
      </c>
      <c r="AT56" s="17">
        <v>2.6</v>
      </c>
      <c r="AU56" s="17">
        <v>1.8</v>
      </c>
      <c r="AV56" s="17"/>
      <c r="AW56" s="17"/>
      <c r="AX56" s="17"/>
      <c r="AY56" s="17">
        <v>10.6</v>
      </c>
      <c r="AZ56" s="17">
        <v>-3.8</v>
      </c>
      <c r="BA56" s="17">
        <v>1.4</v>
      </c>
      <c r="BB56" s="17">
        <v>1.2</v>
      </c>
      <c r="BC56" s="17">
        <v>0.2</v>
      </c>
      <c r="BD56" s="17">
        <v>-5.5</v>
      </c>
      <c r="BE56" s="17"/>
      <c r="BF56" s="17"/>
      <c r="BG56" s="17">
        <v>1.4</v>
      </c>
      <c r="BH56" s="17"/>
      <c r="BI56" s="17"/>
      <c r="BJ56" s="17">
        <v>0.2</v>
      </c>
      <c r="BK56" s="17"/>
      <c r="BL56" s="17"/>
      <c r="BM56" s="17"/>
      <c r="BN56" s="17">
        <v>12.9</v>
      </c>
      <c r="BO56" s="17">
        <v>0.8</v>
      </c>
      <c r="BP56" s="17">
        <v>-4.4000000000000004</v>
      </c>
      <c r="BQ56" s="17">
        <v>-2.6</v>
      </c>
      <c r="BR56" s="17"/>
      <c r="BS56" s="17">
        <v>3.4</v>
      </c>
      <c r="BT56" s="17"/>
      <c r="BU56" s="17"/>
      <c r="BV56" s="17"/>
      <c r="BW56" s="17"/>
      <c r="BX56" s="17">
        <v>0</v>
      </c>
      <c r="BY56" s="17"/>
      <c r="BZ56" s="17"/>
      <c r="CA56" s="17">
        <v>-0.2</v>
      </c>
      <c r="CB56" s="17">
        <v>13.6</v>
      </c>
      <c r="CC56" s="17">
        <v>20.6</v>
      </c>
      <c r="CD56" s="17">
        <v>0</v>
      </c>
      <c r="CE56" s="17">
        <v>3.5</v>
      </c>
      <c r="CF56" s="17"/>
      <c r="CG56" s="17"/>
      <c r="CH56" s="17">
        <v>0</v>
      </c>
      <c r="CI56" s="17">
        <v>0</v>
      </c>
      <c r="CJ56" s="17">
        <v>5.4</v>
      </c>
      <c r="CK56" s="17">
        <v>8.5</v>
      </c>
      <c r="CL56" s="17">
        <v>-23.1</v>
      </c>
      <c r="CM56" s="17">
        <v>0</v>
      </c>
      <c r="CN56" s="17"/>
      <c r="CO56" s="17"/>
      <c r="CP56" s="17"/>
      <c r="CQ56" s="17"/>
      <c r="CR56" s="17">
        <v>-13.9</v>
      </c>
      <c r="CS56" s="17">
        <v>-15.6</v>
      </c>
      <c r="CT56" s="17">
        <v>-2.2000000000000002</v>
      </c>
      <c r="CU56" s="17">
        <v>0.7</v>
      </c>
      <c r="CV56" s="17">
        <v>1.4</v>
      </c>
      <c r="CW56" s="17"/>
      <c r="CX56" s="17">
        <v>-4.3</v>
      </c>
      <c r="CY56" s="17">
        <v>0</v>
      </c>
      <c r="CZ56" s="17">
        <v>-4.8</v>
      </c>
      <c r="DA56" s="17"/>
      <c r="DB56" s="17">
        <v>0.1</v>
      </c>
      <c r="DC56" s="17">
        <v>-0.1</v>
      </c>
      <c r="DD56" s="17">
        <v>-0.8</v>
      </c>
      <c r="DE56" s="17">
        <v>0</v>
      </c>
      <c r="DF56" s="17"/>
      <c r="DG56" s="17">
        <v>0</v>
      </c>
      <c r="DH56" s="17">
        <v>0.7</v>
      </c>
      <c r="DI56" s="17">
        <v>0.2</v>
      </c>
      <c r="DJ56" s="17">
        <v>0.9</v>
      </c>
      <c r="DK56" s="17">
        <v>0.3</v>
      </c>
      <c r="DL56" s="17">
        <v>0.4</v>
      </c>
      <c r="DM56" s="17"/>
      <c r="DN56" s="17"/>
      <c r="DO56" s="17">
        <v>0</v>
      </c>
      <c r="DP56" s="17">
        <v>-4.7</v>
      </c>
      <c r="DQ56" s="17">
        <v>-0.8</v>
      </c>
      <c r="DR56" s="17">
        <v>0</v>
      </c>
      <c r="DS56" s="17">
        <v>-0.1</v>
      </c>
      <c r="DT56" s="17">
        <v>0.5</v>
      </c>
      <c r="DU56" s="17">
        <v>0.6</v>
      </c>
      <c r="DV56" s="17">
        <v>0</v>
      </c>
      <c r="DW56" s="17"/>
      <c r="DX56" s="17">
        <v>-4.4000000000000004</v>
      </c>
      <c r="DY56" s="17">
        <v>0.3</v>
      </c>
      <c r="DZ56" s="17">
        <v>3.1</v>
      </c>
      <c r="EA56" s="17">
        <v>3</v>
      </c>
      <c r="EB56" s="17"/>
      <c r="EC56" s="17"/>
      <c r="ED56" s="17">
        <v>0</v>
      </c>
      <c r="EE56" s="17">
        <v>-10.4</v>
      </c>
      <c r="EF56" s="17">
        <v>-8.1999999999999993</v>
      </c>
      <c r="EG56" s="17">
        <v>-1.6</v>
      </c>
      <c r="EH56" s="17">
        <v>-0.6</v>
      </c>
      <c r="EI56" s="17"/>
      <c r="EJ56" s="17">
        <v>1.1000000000000001</v>
      </c>
      <c r="EK56" s="17">
        <v>0</v>
      </c>
      <c r="EL56" s="17">
        <v>0.6</v>
      </c>
      <c r="EM56" s="17">
        <v>0.2</v>
      </c>
      <c r="EN56" s="17">
        <v>0.2</v>
      </c>
      <c r="EO56" s="17">
        <v>0.2</v>
      </c>
      <c r="EP56" s="17">
        <v>-5.4</v>
      </c>
      <c r="EQ56" s="17">
        <v>0</v>
      </c>
      <c r="ER56" s="17">
        <v>0</v>
      </c>
      <c r="ES56" s="17">
        <v>0</v>
      </c>
      <c r="ET56" s="17"/>
      <c r="EU56" s="17">
        <v>1.9</v>
      </c>
      <c r="EV56" s="17">
        <v>-6.1</v>
      </c>
      <c r="EW56" s="17">
        <v>0</v>
      </c>
      <c r="EX56" s="17">
        <v>1.8</v>
      </c>
      <c r="EY56" s="17">
        <v>0.7</v>
      </c>
      <c r="EZ56" s="17">
        <v>0.8</v>
      </c>
      <c r="FA56" s="17">
        <v>0.5</v>
      </c>
      <c r="FB56" s="17">
        <v>0</v>
      </c>
      <c r="FC56" s="17">
        <v>0.4</v>
      </c>
      <c r="FD56" s="17">
        <v>1.6</v>
      </c>
      <c r="FE56" s="17">
        <v>1.3</v>
      </c>
      <c r="FF56" s="17">
        <v>2</v>
      </c>
      <c r="FG56" s="17">
        <v>10.3</v>
      </c>
      <c r="FH56" s="17">
        <v>0.2</v>
      </c>
      <c r="FI56" s="17">
        <v>3.1</v>
      </c>
      <c r="FJ56" s="17">
        <v>0.7</v>
      </c>
      <c r="FK56" s="17">
        <v>2.7</v>
      </c>
      <c r="FL56" s="17">
        <v>4.4000000000000004</v>
      </c>
      <c r="FM56" s="17">
        <v>11.93</v>
      </c>
      <c r="FN56" s="17">
        <v>163.33000000000001</v>
      </c>
      <c r="FO56" s="15"/>
      <c r="FP56" s="17">
        <v>2</v>
      </c>
      <c r="FQ56" s="17">
        <v>-0.68799999999999994</v>
      </c>
      <c r="FR56" s="17">
        <v>2.2309999999999999</v>
      </c>
      <c r="FS56" s="17">
        <v>1.7</v>
      </c>
      <c r="FT56" s="17">
        <v>0.34556999999999999</v>
      </c>
      <c r="FU56" s="17">
        <v>0.14338000000000001</v>
      </c>
      <c r="FV56" s="17">
        <v>0</v>
      </c>
      <c r="FW56" s="17">
        <v>1.5</v>
      </c>
      <c r="FX56" s="17">
        <v>7.2319500000000003</v>
      </c>
    </row>
    <row r="57" spans="1:180" ht="24" customHeight="1" x14ac:dyDescent="0.3">
      <c r="A57" s="16" t="s">
        <v>58</v>
      </c>
      <c r="B57" s="16" t="s">
        <v>837</v>
      </c>
      <c r="C57" s="17">
        <v>31</v>
      </c>
      <c r="D57" s="17">
        <v>2.5</v>
      </c>
      <c r="E57" s="17">
        <v>8.9</v>
      </c>
      <c r="F57" s="17"/>
      <c r="G57" s="17"/>
      <c r="H57" s="17">
        <v>-9.6</v>
      </c>
      <c r="I57" s="17">
        <v>-1.9</v>
      </c>
      <c r="J57" s="17"/>
      <c r="K57" s="17"/>
      <c r="L57" s="17">
        <v>-15.8</v>
      </c>
      <c r="M57" s="17">
        <v>2.7</v>
      </c>
      <c r="N57" s="17">
        <v>-25.7</v>
      </c>
      <c r="O57" s="17">
        <v>0</v>
      </c>
      <c r="P57" s="17">
        <v>-18.600000000000001</v>
      </c>
      <c r="Q57" s="17">
        <v>-8.4</v>
      </c>
      <c r="R57" s="17">
        <v>62.2</v>
      </c>
      <c r="S57" s="17">
        <v>0.1</v>
      </c>
      <c r="T57" s="17"/>
      <c r="U57" s="17"/>
      <c r="V57" s="17"/>
      <c r="W57" s="17"/>
      <c r="X57" s="17">
        <v>10.3</v>
      </c>
      <c r="Y57" s="17">
        <v>0.7</v>
      </c>
      <c r="Z57" s="17">
        <v>0.8</v>
      </c>
      <c r="AA57" s="17">
        <v>0</v>
      </c>
      <c r="AB57" s="17">
        <v>-3.2</v>
      </c>
      <c r="AC57" s="17"/>
      <c r="AD57" s="17">
        <v>8.1</v>
      </c>
      <c r="AE57" s="17"/>
      <c r="AF57" s="17"/>
      <c r="AG57" s="17"/>
      <c r="AH57" s="17"/>
      <c r="AI57" s="17">
        <v>13</v>
      </c>
      <c r="AJ57" s="17">
        <v>-4.9000000000000004</v>
      </c>
      <c r="AK57" s="17"/>
      <c r="AL57" s="17"/>
      <c r="AM57" s="17"/>
      <c r="AN57" s="17">
        <v>-1.3</v>
      </c>
      <c r="AO57" s="17">
        <v>40.299999999999997</v>
      </c>
      <c r="AP57" s="17">
        <v>7.7</v>
      </c>
      <c r="AQ57" s="17">
        <v>24.8</v>
      </c>
      <c r="AR57" s="17">
        <v>3.8</v>
      </c>
      <c r="AS57" s="17">
        <v>0</v>
      </c>
      <c r="AT57" s="17">
        <v>2.6</v>
      </c>
      <c r="AU57" s="17">
        <v>1</v>
      </c>
      <c r="AV57" s="17"/>
      <c r="AW57" s="17"/>
      <c r="AX57" s="17"/>
      <c r="AY57" s="17">
        <v>10</v>
      </c>
      <c r="AZ57" s="17">
        <v>-1.6</v>
      </c>
      <c r="BA57" s="17">
        <v>1.8</v>
      </c>
      <c r="BB57" s="17">
        <v>1.2</v>
      </c>
      <c r="BC57" s="17">
        <v>0.1</v>
      </c>
      <c r="BD57" s="17">
        <v>-0.3</v>
      </c>
      <c r="BE57" s="17"/>
      <c r="BF57" s="17"/>
      <c r="BG57" s="17">
        <v>-0.7</v>
      </c>
      <c r="BH57" s="17"/>
      <c r="BI57" s="17"/>
      <c r="BJ57" s="17">
        <v>0.6</v>
      </c>
      <c r="BK57" s="17"/>
      <c r="BL57" s="17"/>
      <c r="BM57" s="17"/>
      <c r="BN57" s="17">
        <v>11.1</v>
      </c>
      <c r="BO57" s="17">
        <v>-10.199999999999999</v>
      </c>
      <c r="BP57" s="17">
        <v>-11.5</v>
      </c>
      <c r="BQ57" s="17">
        <v>-8</v>
      </c>
      <c r="BR57" s="17"/>
      <c r="BS57" s="17">
        <v>1</v>
      </c>
      <c r="BT57" s="17"/>
      <c r="BU57" s="17"/>
      <c r="BV57" s="17"/>
      <c r="BW57" s="17"/>
      <c r="BX57" s="17">
        <v>0</v>
      </c>
      <c r="BY57" s="17"/>
      <c r="BZ57" s="17"/>
      <c r="CA57" s="17">
        <v>-0.2</v>
      </c>
      <c r="CB57" s="17">
        <v>12.4</v>
      </c>
      <c r="CC57" s="17">
        <v>13.5</v>
      </c>
      <c r="CD57" s="17">
        <v>0</v>
      </c>
      <c r="CE57" s="17">
        <v>3.5</v>
      </c>
      <c r="CF57" s="17"/>
      <c r="CG57" s="17"/>
      <c r="CH57" s="17">
        <v>0</v>
      </c>
      <c r="CI57" s="17">
        <v>0</v>
      </c>
      <c r="CJ57" s="17">
        <v>-0.9</v>
      </c>
      <c r="CK57" s="17">
        <v>2.2000000000000002</v>
      </c>
      <c r="CL57" s="17">
        <v>-32.6</v>
      </c>
      <c r="CM57" s="17">
        <v>0</v>
      </c>
      <c r="CN57" s="17"/>
      <c r="CO57" s="17"/>
      <c r="CP57" s="17"/>
      <c r="CQ57" s="17"/>
      <c r="CR57" s="17">
        <v>-18.600000000000001</v>
      </c>
      <c r="CS57" s="17">
        <v>-18.5</v>
      </c>
      <c r="CT57" s="17">
        <v>-2.2000000000000002</v>
      </c>
      <c r="CU57" s="17">
        <v>0.7</v>
      </c>
      <c r="CV57" s="17">
        <v>1.4</v>
      </c>
      <c r="CW57" s="17"/>
      <c r="CX57" s="17">
        <v>-4.5</v>
      </c>
      <c r="CY57" s="17">
        <v>0</v>
      </c>
      <c r="CZ57" s="17">
        <v>-5.0999999999999996</v>
      </c>
      <c r="DA57" s="17"/>
      <c r="DB57" s="17">
        <v>0.2</v>
      </c>
      <c r="DC57" s="17">
        <v>-0.1</v>
      </c>
      <c r="DD57" s="17">
        <v>-0.9</v>
      </c>
      <c r="DE57" s="17">
        <v>0</v>
      </c>
      <c r="DF57" s="17"/>
      <c r="DG57" s="17">
        <v>0</v>
      </c>
      <c r="DH57" s="17">
        <v>0.7</v>
      </c>
      <c r="DI57" s="17">
        <v>0.2</v>
      </c>
      <c r="DJ57" s="17">
        <v>0.4</v>
      </c>
      <c r="DK57" s="17">
        <v>0.3</v>
      </c>
      <c r="DL57" s="17">
        <v>0.5</v>
      </c>
      <c r="DM57" s="17"/>
      <c r="DN57" s="17"/>
      <c r="DO57" s="17">
        <v>0</v>
      </c>
      <c r="DP57" s="17">
        <v>-4.5999999999999996</v>
      </c>
      <c r="DQ57" s="17">
        <v>-0.5</v>
      </c>
      <c r="DR57" s="17">
        <v>0</v>
      </c>
      <c r="DS57" s="17">
        <v>-0.1</v>
      </c>
      <c r="DT57" s="17">
        <v>0.4</v>
      </c>
      <c r="DU57" s="17">
        <v>0.6</v>
      </c>
      <c r="DV57" s="17">
        <v>0</v>
      </c>
      <c r="DW57" s="17"/>
      <c r="DX57" s="17">
        <v>-4.4000000000000004</v>
      </c>
      <c r="DY57" s="17">
        <v>0.2</v>
      </c>
      <c r="DZ57" s="17">
        <v>3.2</v>
      </c>
      <c r="EA57" s="17">
        <v>2.9</v>
      </c>
      <c r="EB57" s="17"/>
      <c r="EC57" s="17"/>
      <c r="ED57" s="17">
        <v>0</v>
      </c>
      <c r="EE57" s="17">
        <v>-9.5</v>
      </c>
      <c r="EF57" s="17">
        <v>-10.4</v>
      </c>
      <c r="EG57" s="17">
        <v>-1.6</v>
      </c>
      <c r="EH57" s="17">
        <v>-0.7</v>
      </c>
      <c r="EI57" s="17"/>
      <c r="EJ57" s="17">
        <v>1.1000000000000001</v>
      </c>
      <c r="EK57" s="17">
        <v>-0.1</v>
      </c>
      <c r="EL57" s="17">
        <v>0.4</v>
      </c>
      <c r="EM57" s="17">
        <v>0.2</v>
      </c>
      <c r="EN57" s="17">
        <v>0.2</v>
      </c>
      <c r="EO57" s="17">
        <v>0.2</v>
      </c>
      <c r="EP57" s="17">
        <v>-5.8</v>
      </c>
      <c r="EQ57" s="17">
        <v>0</v>
      </c>
      <c r="ER57" s="17">
        <v>0</v>
      </c>
      <c r="ES57" s="17">
        <v>0</v>
      </c>
      <c r="ET57" s="17"/>
      <c r="EU57" s="17">
        <v>2.2000000000000002</v>
      </c>
      <c r="EV57" s="17">
        <v>-6</v>
      </c>
      <c r="EW57" s="17">
        <v>0</v>
      </c>
      <c r="EX57" s="17">
        <v>1.8</v>
      </c>
      <c r="EY57" s="17">
        <v>0.7</v>
      </c>
      <c r="EZ57" s="17">
        <v>0.8</v>
      </c>
      <c r="FA57" s="17">
        <v>0.5</v>
      </c>
      <c r="FB57" s="17">
        <v>0</v>
      </c>
      <c r="FC57" s="17">
        <v>0.4</v>
      </c>
      <c r="FD57" s="17">
        <v>1.2</v>
      </c>
      <c r="FE57" s="17">
        <v>0.9</v>
      </c>
      <c r="FF57" s="17">
        <v>1.8</v>
      </c>
      <c r="FG57" s="17">
        <v>9.9</v>
      </c>
      <c r="FH57" s="17">
        <v>0.3</v>
      </c>
      <c r="FI57" s="17">
        <v>3.6</v>
      </c>
      <c r="FJ57" s="17">
        <v>0.4</v>
      </c>
      <c r="FK57" s="17">
        <v>2.5</v>
      </c>
      <c r="FL57" s="17">
        <v>4.4000000000000004</v>
      </c>
      <c r="FM57" s="17">
        <v>11.38</v>
      </c>
      <c r="FN57" s="17">
        <v>85.48</v>
      </c>
      <c r="FO57" s="15"/>
      <c r="FP57" s="17">
        <v>1.9</v>
      </c>
      <c r="FQ57" s="17">
        <v>-0.95299999999999996</v>
      </c>
      <c r="FR57" s="17">
        <v>1.6719999999999999</v>
      </c>
      <c r="FS57" s="17">
        <v>1.7</v>
      </c>
      <c r="FT57" s="17">
        <v>0.33959</v>
      </c>
      <c r="FU57" s="17">
        <v>0.16286999999999999</v>
      </c>
      <c r="FV57" s="17">
        <v>-0.1</v>
      </c>
      <c r="FW57" s="17">
        <v>0.2</v>
      </c>
      <c r="FX57" s="17">
        <v>4.9214599999999997</v>
      </c>
    </row>
    <row r="58" spans="1:180" ht="24" customHeight="1" x14ac:dyDescent="0.3">
      <c r="A58" s="18" t="s">
        <v>838</v>
      </c>
      <c r="B58" s="18" t="s">
        <v>59</v>
      </c>
      <c r="C58" s="19">
        <v>32</v>
      </c>
      <c r="D58" s="19">
        <v>-7.1</v>
      </c>
      <c r="E58" s="19">
        <v>7.3</v>
      </c>
      <c r="F58" s="19"/>
      <c r="G58" s="19"/>
      <c r="H58" s="19">
        <v>-10.8</v>
      </c>
      <c r="I58" s="19">
        <v>10.1</v>
      </c>
      <c r="J58" s="19"/>
      <c r="K58" s="19"/>
      <c r="L58" s="19">
        <v>-20.399999999999999</v>
      </c>
      <c r="M58" s="19">
        <v>-5.4</v>
      </c>
      <c r="N58" s="19">
        <v>-33.1</v>
      </c>
      <c r="O58" s="19">
        <v>0</v>
      </c>
      <c r="P58" s="19">
        <v>-17.100000000000001</v>
      </c>
      <c r="Q58" s="19">
        <v>-13.8</v>
      </c>
      <c r="R58" s="19">
        <v>56.4</v>
      </c>
      <c r="S58" s="19">
        <v>0.1</v>
      </c>
      <c r="T58" s="19"/>
      <c r="U58" s="19"/>
      <c r="V58" s="19"/>
      <c r="W58" s="19"/>
      <c r="X58" s="19">
        <v>10.5</v>
      </c>
      <c r="Y58" s="19">
        <v>0.6</v>
      </c>
      <c r="Z58" s="19">
        <v>0.7</v>
      </c>
      <c r="AA58" s="19">
        <v>0</v>
      </c>
      <c r="AB58" s="19">
        <v>0</v>
      </c>
      <c r="AC58" s="19"/>
      <c r="AD58" s="19">
        <v>0</v>
      </c>
      <c r="AE58" s="19"/>
      <c r="AF58" s="19"/>
      <c r="AG58" s="19"/>
      <c r="AH58" s="19"/>
      <c r="AI58" s="19">
        <v>13.6</v>
      </c>
      <c r="AJ58" s="19">
        <v>-6</v>
      </c>
      <c r="AK58" s="19"/>
      <c r="AL58" s="19"/>
      <c r="AM58" s="19"/>
      <c r="AN58" s="19">
        <v>-1.5</v>
      </c>
      <c r="AO58" s="19">
        <v>38.299999999999997</v>
      </c>
      <c r="AP58" s="19">
        <v>7.5</v>
      </c>
      <c r="AQ58" s="19">
        <v>25.9</v>
      </c>
      <c r="AR58" s="19">
        <v>4.0999999999999996</v>
      </c>
      <c r="AS58" s="19">
        <v>0.4</v>
      </c>
      <c r="AT58" s="19">
        <v>2.6</v>
      </c>
      <c r="AU58" s="19">
        <v>2</v>
      </c>
      <c r="AV58" s="19"/>
      <c r="AW58" s="19"/>
      <c r="AX58" s="19"/>
      <c r="AY58" s="19">
        <v>9.4</v>
      </c>
      <c r="AZ58" s="19">
        <v>-0.9</v>
      </c>
      <c r="BA58" s="19">
        <v>1.6</v>
      </c>
      <c r="BB58" s="19">
        <v>1.2</v>
      </c>
      <c r="BC58" s="19">
        <v>0</v>
      </c>
      <c r="BD58" s="19">
        <v>0.5</v>
      </c>
      <c r="BE58" s="19"/>
      <c r="BF58" s="19"/>
      <c r="BG58" s="19">
        <v>-1.8</v>
      </c>
      <c r="BH58" s="19"/>
      <c r="BI58" s="19"/>
      <c r="BJ58" s="19">
        <v>0.7</v>
      </c>
      <c r="BK58" s="19"/>
      <c r="BL58" s="19"/>
      <c r="BM58" s="19"/>
      <c r="BN58" s="19">
        <v>11.6</v>
      </c>
      <c r="BO58" s="19">
        <v>0</v>
      </c>
      <c r="BP58" s="19">
        <v>0</v>
      </c>
      <c r="BQ58" s="19">
        <v>-16.8</v>
      </c>
      <c r="BR58" s="19"/>
      <c r="BS58" s="19">
        <v>-2.8</v>
      </c>
      <c r="BT58" s="19"/>
      <c r="BU58" s="19"/>
      <c r="BV58" s="19"/>
      <c r="BW58" s="19"/>
      <c r="BX58" s="19">
        <v>0</v>
      </c>
      <c r="BY58" s="19"/>
      <c r="BZ58" s="19"/>
      <c r="CA58" s="19">
        <v>-0.2</v>
      </c>
      <c r="CB58" s="19">
        <v>11.9</v>
      </c>
      <c r="CC58" s="19">
        <v>14.5</v>
      </c>
      <c r="CD58" s="19">
        <v>0.4</v>
      </c>
      <c r="CE58" s="19">
        <v>3.6</v>
      </c>
      <c r="CF58" s="19"/>
      <c r="CG58" s="19"/>
      <c r="CH58" s="19">
        <v>0</v>
      </c>
      <c r="CI58" s="19">
        <v>0</v>
      </c>
      <c r="CJ58" s="19">
        <v>-5.6</v>
      </c>
      <c r="CK58" s="19">
        <v>-2.2999999999999998</v>
      </c>
      <c r="CL58" s="19">
        <v>-39.4</v>
      </c>
      <c r="CM58" s="19">
        <v>0</v>
      </c>
      <c r="CN58" s="19"/>
      <c r="CO58" s="19"/>
      <c r="CP58" s="19"/>
      <c r="CQ58" s="19"/>
      <c r="CR58" s="19">
        <v>-25.3</v>
      </c>
      <c r="CS58" s="19">
        <v>-22.8</v>
      </c>
      <c r="CT58" s="19">
        <v>-2.2999999999999998</v>
      </c>
      <c r="CU58" s="19">
        <v>0.7</v>
      </c>
      <c r="CV58" s="19">
        <v>1.4</v>
      </c>
      <c r="CW58" s="19"/>
      <c r="CX58" s="19">
        <v>-3.9</v>
      </c>
      <c r="CY58" s="19">
        <v>0</v>
      </c>
      <c r="CZ58" s="19">
        <v>-4.8</v>
      </c>
      <c r="DA58" s="19"/>
      <c r="DB58" s="19">
        <v>0</v>
      </c>
      <c r="DC58" s="19">
        <v>-0.1</v>
      </c>
      <c r="DD58" s="19">
        <v>-0.9</v>
      </c>
      <c r="DE58" s="19">
        <v>0</v>
      </c>
      <c r="DF58" s="19"/>
      <c r="DG58" s="19">
        <v>0</v>
      </c>
      <c r="DH58" s="19">
        <v>0.7</v>
      </c>
      <c r="DI58" s="19">
        <v>0.2</v>
      </c>
      <c r="DJ58" s="19">
        <v>0</v>
      </c>
      <c r="DK58" s="19">
        <v>0.3</v>
      </c>
      <c r="DL58" s="19">
        <v>0.4</v>
      </c>
      <c r="DM58" s="19"/>
      <c r="DN58" s="19"/>
      <c r="DO58" s="19">
        <v>0</v>
      </c>
      <c r="DP58" s="19">
        <v>-5.3</v>
      </c>
      <c r="DQ58" s="19">
        <v>-3.1</v>
      </c>
      <c r="DR58" s="19">
        <v>0</v>
      </c>
      <c r="DS58" s="19">
        <v>-0.2</v>
      </c>
      <c r="DT58" s="19">
        <v>0.4</v>
      </c>
      <c r="DU58" s="19">
        <v>0.6</v>
      </c>
      <c r="DV58" s="19">
        <v>0.1</v>
      </c>
      <c r="DW58" s="19"/>
      <c r="DX58" s="19">
        <v>-4.5999999999999996</v>
      </c>
      <c r="DY58" s="19">
        <v>0</v>
      </c>
      <c r="DZ58" s="19">
        <v>3.3</v>
      </c>
      <c r="EA58" s="19">
        <v>2.8</v>
      </c>
      <c r="EB58" s="19"/>
      <c r="EC58" s="19"/>
      <c r="ED58" s="19">
        <v>0</v>
      </c>
      <c r="EE58" s="19">
        <v>-12.9</v>
      </c>
      <c r="EF58" s="19">
        <v>-10.6</v>
      </c>
      <c r="EG58" s="19">
        <v>-2.2000000000000002</v>
      </c>
      <c r="EH58" s="19">
        <v>-1.1000000000000001</v>
      </c>
      <c r="EI58" s="19"/>
      <c r="EJ58" s="19">
        <v>1.1000000000000001</v>
      </c>
      <c r="EK58" s="19">
        <v>0</v>
      </c>
      <c r="EL58" s="19">
        <v>0.9</v>
      </c>
      <c r="EM58" s="19">
        <v>0.2</v>
      </c>
      <c r="EN58" s="19">
        <v>0.2</v>
      </c>
      <c r="EO58" s="19">
        <v>0.2</v>
      </c>
      <c r="EP58" s="19">
        <v>-4.4000000000000004</v>
      </c>
      <c r="EQ58" s="19">
        <v>0</v>
      </c>
      <c r="ER58" s="19">
        <v>0</v>
      </c>
      <c r="ES58" s="19">
        <v>0</v>
      </c>
      <c r="ET58" s="19"/>
      <c r="EU58" s="19">
        <v>1.9</v>
      </c>
      <c r="EV58" s="19">
        <v>-9.9</v>
      </c>
      <c r="EW58" s="19">
        <v>0</v>
      </c>
      <c r="EX58" s="19">
        <v>1.8</v>
      </c>
      <c r="EY58" s="19">
        <v>0.7</v>
      </c>
      <c r="EZ58" s="19">
        <v>0.8</v>
      </c>
      <c r="FA58" s="19">
        <v>0.5</v>
      </c>
      <c r="FB58" s="19">
        <v>0</v>
      </c>
      <c r="FC58" s="19">
        <v>0.4</v>
      </c>
      <c r="FD58" s="19">
        <v>1.2</v>
      </c>
      <c r="FE58" s="19">
        <v>0.9</v>
      </c>
      <c r="FF58" s="19">
        <v>2</v>
      </c>
      <c r="FG58" s="19">
        <v>9.4</v>
      </c>
      <c r="FH58" s="19">
        <v>0.5</v>
      </c>
      <c r="FI58" s="19">
        <v>2.4</v>
      </c>
      <c r="FJ58" s="19">
        <v>0.1</v>
      </c>
      <c r="FK58" s="19">
        <v>2.5</v>
      </c>
      <c r="FL58" s="19">
        <v>4.4000000000000004</v>
      </c>
      <c r="FM58" s="19">
        <v>10.46</v>
      </c>
      <c r="FN58" s="19">
        <v>21.56</v>
      </c>
      <c r="FO58" s="15"/>
      <c r="FP58" s="19">
        <v>1.9</v>
      </c>
      <c r="FQ58" s="19">
        <v>-0.443</v>
      </c>
      <c r="FR58" s="19">
        <v>2.718</v>
      </c>
      <c r="FS58" s="19">
        <v>1.7</v>
      </c>
      <c r="FT58" s="19">
        <v>0.33916000000000002</v>
      </c>
      <c r="FU58" s="19">
        <v>0.18920000000000001</v>
      </c>
      <c r="FV58" s="19">
        <v>-0.1</v>
      </c>
      <c r="FW58" s="19">
        <v>0.2</v>
      </c>
      <c r="FX58" s="19">
        <v>6.5033599999999998</v>
      </c>
    </row>
    <row r="59" spans="1:180" ht="25.05" customHeight="1" x14ac:dyDescent="0.3">
      <c r="A59" s="200" t="s">
        <v>839</v>
      </c>
      <c r="B59" s="201"/>
      <c r="C59" s="20">
        <v>315</v>
      </c>
      <c r="D59" s="20">
        <v>55.6</v>
      </c>
      <c r="E59" s="20">
        <v>198.3</v>
      </c>
      <c r="F59" s="20">
        <v>0</v>
      </c>
      <c r="G59" s="20">
        <v>0</v>
      </c>
      <c r="H59" s="20">
        <v>-230.5</v>
      </c>
      <c r="I59" s="20">
        <v>55.85</v>
      </c>
      <c r="J59" s="20">
        <v>0</v>
      </c>
      <c r="K59" s="20">
        <v>0</v>
      </c>
      <c r="L59" s="20">
        <v>-388.1</v>
      </c>
      <c r="M59" s="20">
        <v>-541.85</v>
      </c>
      <c r="N59" s="20">
        <v>-274.8</v>
      </c>
      <c r="O59" s="20">
        <v>268.3</v>
      </c>
      <c r="P59" s="20">
        <v>-86.2</v>
      </c>
      <c r="Q59" s="20">
        <v>-215.3</v>
      </c>
      <c r="R59" s="20">
        <v>1641.35</v>
      </c>
      <c r="S59" s="20">
        <v>1.1000000000000001</v>
      </c>
      <c r="T59" s="20">
        <v>0</v>
      </c>
      <c r="U59" s="20">
        <v>0</v>
      </c>
      <c r="V59" s="20">
        <v>0</v>
      </c>
      <c r="W59" s="20">
        <v>0</v>
      </c>
      <c r="X59" s="20">
        <v>86.35</v>
      </c>
      <c r="Y59" s="20">
        <v>21.7</v>
      </c>
      <c r="Z59" s="20">
        <v>24.95</v>
      </c>
      <c r="AA59" s="20">
        <v>25.5</v>
      </c>
      <c r="AB59" s="20">
        <v>-76.349999999999994</v>
      </c>
      <c r="AC59" s="20">
        <v>0</v>
      </c>
      <c r="AD59" s="20">
        <v>305.45</v>
      </c>
      <c r="AE59" s="20">
        <v>0</v>
      </c>
      <c r="AF59" s="20">
        <v>0</v>
      </c>
      <c r="AG59" s="20">
        <v>0</v>
      </c>
      <c r="AH59" s="20">
        <v>0</v>
      </c>
      <c r="AI59" s="20">
        <v>316.2</v>
      </c>
      <c r="AJ59" s="20">
        <v>2.7</v>
      </c>
      <c r="AK59" s="20">
        <v>0</v>
      </c>
      <c r="AL59" s="20">
        <v>0</v>
      </c>
      <c r="AM59" s="20">
        <v>0</v>
      </c>
      <c r="AN59" s="20">
        <v>-28.25</v>
      </c>
      <c r="AO59" s="20">
        <v>932.7</v>
      </c>
      <c r="AP59" s="20">
        <v>213.85</v>
      </c>
      <c r="AQ59" s="20">
        <v>537.95000000000005</v>
      </c>
      <c r="AR59" s="20">
        <v>133.55000000000001</v>
      </c>
      <c r="AS59" s="20">
        <v>-5.15</v>
      </c>
      <c r="AT59" s="20">
        <v>62.4</v>
      </c>
      <c r="AU59" s="20">
        <v>24.5</v>
      </c>
      <c r="AV59" s="20">
        <v>0</v>
      </c>
      <c r="AW59" s="20">
        <v>0</v>
      </c>
      <c r="AX59" s="20">
        <v>0</v>
      </c>
      <c r="AY59" s="20">
        <v>245</v>
      </c>
      <c r="AZ59" s="20">
        <v>1.3</v>
      </c>
      <c r="BA59" s="20">
        <v>-5.25</v>
      </c>
      <c r="BB59" s="20">
        <v>25.15</v>
      </c>
      <c r="BC59" s="20">
        <v>2.7</v>
      </c>
      <c r="BD59" s="20">
        <v>13.55</v>
      </c>
      <c r="BE59" s="20">
        <v>0</v>
      </c>
      <c r="BF59" s="20">
        <v>0</v>
      </c>
      <c r="BG59" s="20">
        <v>7.4</v>
      </c>
      <c r="BH59" s="20">
        <v>0</v>
      </c>
      <c r="BI59" s="20">
        <v>0</v>
      </c>
      <c r="BJ59" s="20">
        <v>-15.3</v>
      </c>
      <c r="BK59" s="20">
        <v>0</v>
      </c>
      <c r="BL59" s="20">
        <v>0</v>
      </c>
      <c r="BM59" s="20">
        <v>0</v>
      </c>
      <c r="BN59" s="20">
        <v>263.5</v>
      </c>
      <c r="BO59" s="20">
        <v>21.95</v>
      </c>
      <c r="BP59" s="20">
        <v>0.1</v>
      </c>
      <c r="BQ59" s="20">
        <v>-9.25</v>
      </c>
      <c r="BR59" s="20">
        <v>0</v>
      </c>
      <c r="BS59" s="20">
        <v>22.7</v>
      </c>
      <c r="BT59" s="20">
        <v>0</v>
      </c>
      <c r="BU59" s="20">
        <v>0</v>
      </c>
      <c r="BV59" s="20">
        <v>0</v>
      </c>
      <c r="BW59" s="20">
        <v>0</v>
      </c>
      <c r="BX59" s="20">
        <v>-8.15</v>
      </c>
      <c r="BY59" s="20">
        <v>0</v>
      </c>
      <c r="BZ59" s="20">
        <v>0</v>
      </c>
      <c r="CA59" s="20">
        <v>-6.05</v>
      </c>
      <c r="CB59" s="20">
        <v>613.79999999999995</v>
      </c>
      <c r="CC59" s="20">
        <v>467.15</v>
      </c>
      <c r="CD59" s="20">
        <v>81.900000000000006</v>
      </c>
      <c r="CE59" s="20">
        <v>137.5</v>
      </c>
      <c r="CF59" s="20">
        <v>0</v>
      </c>
      <c r="CG59" s="20">
        <v>0</v>
      </c>
      <c r="CH59" s="20">
        <v>22.55</v>
      </c>
      <c r="CI59" s="20">
        <v>59.4</v>
      </c>
      <c r="CJ59" s="20">
        <v>109.2</v>
      </c>
      <c r="CK59" s="20">
        <v>186.9</v>
      </c>
      <c r="CL59" s="20">
        <v>-505.15</v>
      </c>
      <c r="CM59" s="20">
        <v>-200.45</v>
      </c>
      <c r="CN59" s="20">
        <v>0</v>
      </c>
      <c r="CO59" s="20">
        <v>0</v>
      </c>
      <c r="CP59" s="20">
        <v>0</v>
      </c>
      <c r="CQ59" s="20">
        <v>0</v>
      </c>
      <c r="CR59" s="20">
        <v>-310.64999999999998</v>
      </c>
      <c r="CS59" s="20">
        <v>-369.65</v>
      </c>
      <c r="CT59" s="20">
        <v>-49.4</v>
      </c>
      <c r="CU59" s="20">
        <v>13.1</v>
      </c>
      <c r="CV59" s="20">
        <v>16.850000000000001</v>
      </c>
      <c r="CW59" s="20">
        <v>0</v>
      </c>
      <c r="CX59" s="20">
        <v>-108.15</v>
      </c>
      <c r="CY59" s="20">
        <v>31.65</v>
      </c>
      <c r="CZ59" s="20">
        <v>-106.55</v>
      </c>
      <c r="DA59" s="20">
        <v>0</v>
      </c>
      <c r="DB59" s="20">
        <v>1.4</v>
      </c>
      <c r="DC59" s="20">
        <v>-1.55</v>
      </c>
      <c r="DD59" s="20">
        <v>-13.85</v>
      </c>
      <c r="DE59" s="20">
        <v>49.4</v>
      </c>
      <c r="DF59" s="20">
        <v>0</v>
      </c>
      <c r="DG59" s="20">
        <v>0.65</v>
      </c>
      <c r="DH59" s="20">
        <v>20.2</v>
      </c>
      <c r="DI59" s="20">
        <v>4.75</v>
      </c>
      <c r="DJ59" s="20">
        <v>-8.65</v>
      </c>
      <c r="DK59" s="20">
        <v>6</v>
      </c>
      <c r="DL59" s="20">
        <v>11.15</v>
      </c>
      <c r="DM59" s="20">
        <v>0</v>
      </c>
      <c r="DN59" s="20">
        <v>0</v>
      </c>
      <c r="DO59" s="20">
        <v>-16.600000000000001</v>
      </c>
      <c r="DP59" s="20">
        <v>-129.25</v>
      </c>
      <c r="DQ59" s="20">
        <v>1.9</v>
      </c>
      <c r="DR59" s="20">
        <v>-10.9</v>
      </c>
      <c r="DS59" s="20">
        <v>0.5</v>
      </c>
      <c r="DT59" s="20">
        <v>9.5500000000000007</v>
      </c>
      <c r="DU59" s="20">
        <v>14.2</v>
      </c>
      <c r="DV59" s="20">
        <v>0.8</v>
      </c>
      <c r="DW59" s="20">
        <v>0</v>
      </c>
      <c r="DX59" s="20">
        <v>-108.15</v>
      </c>
      <c r="DY59" s="20">
        <v>9.9499999999999993</v>
      </c>
      <c r="DZ59" s="20">
        <v>74.25</v>
      </c>
      <c r="EA59" s="20">
        <v>68.5</v>
      </c>
      <c r="EB59" s="20">
        <v>0</v>
      </c>
      <c r="EC59" s="20">
        <v>0</v>
      </c>
      <c r="ED59" s="20">
        <v>4.55</v>
      </c>
      <c r="EE59" s="20">
        <v>-186.45</v>
      </c>
      <c r="EF59" s="20">
        <v>-185.7</v>
      </c>
      <c r="EG59" s="20">
        <v>-28.2</v>
      </c>
      <c r="EH59" s="20">
        <v>-13.25</v>
      </c>
      <c r="EI59" s="20">
        <v>0</v>
      </c>
      <c r="EJ59" s="20">
        <v>41.15</v>
      </c>
      <c r="EK59" s="20">
        <v>-1.35</v>
      </c>
      <c r="EL59" s="20">
        <v>30.35</v>
      </c>
      <c r="EM59" s="20">
        <v>4.8</v>
      </c>
      <c r="EN59" s="20">
        <v>4.8</v>
      </c>
      <c r="EO59" s="20">
        <v>4.8</v>
      </c>
      <c r="EP59" s="20">
        <v>-110.4</v>
      </c>
      <c r="EQ59" s="20">
        <v>16.5</v>
      </c>
      <c r="ER59" s="20">
        <v>3.45</v>
      </c>
      <c r="ES59" s="20">
        <v>76.900000000000006</v>
      </c>
      <c r="ET59" s="20">
        <v>0</v>
      </c>
      <c r="EU59" s="20">
        <v>59.35</v>
      </c>
      <c r="EV59" s="20">
        <v>-66.8</v>
      </c>
      <c r="EW59" s="20">
        <v>-8.5</v>
      </c>
      <c r="EX59" s="20">
        <v>39.65</v>
      </c>
      <c r="EY59" s="20">
        <v>17.2</v>
      </c>
      <c r="EZ59" s="20">
        <v>17.5</v>
      </c>
      <c r="FA59" s="20">
        <v>12</v>
      </c>
      <c r="FB59" s="20">
        <v>4.3</v>
      </c>
      <c r="FC59" s="20">
        <v>11.2</v>
      </c>
      <c r="FD59" s="20">
        <v>36.65</v>
      </c>
      <c r="FE59" s="20">
        <v>29.4</v>
      </c>
      <c r="FF59" s="20">
        <v>45.15</v>
      </c>
      <c r="FG59" s="20">
        <v>218.4</v>
      </c>
      <c r="FH59" s="20">
        <v>6.15</v>
      </c>
      <c r="FI59" s="20">
        <v>50.9</v>
      </c>
      <c r="FJ59" s="20">
        <v>29.2</v>
      </c>
      <c r="FK59" s="20">
        <v>64.25</v>
      </c>
      <c r="FL59" s="20">
        <v>99.6</v>
      </c>
      <c r="FM59" s="20">
        <v>266.81</v>
      </c>
      <c r="FN59" s="20">
        <v>4604.76</v>
      </c>
      <c r="FO59" s="21"/>
      <c r="FP59" s="20">
        <v>57.15</v>
      </c>
      <c r="FQ59" s="20">
        <v>-3.4024999999999999</v>
      </c>
      <c r="FR59" s="20">
        <v>49.927500000000002</v>
      </c>
      <c r="FS59" s="20">
        <v>38.5</v>
      </c>
      <c r="FT59" s="20">
        <v>12.70635</v>
      </c>
      <c r="FU59" s="20">
        <v>5.105035</v>
      </c>
      <c r="FV59" s="20">
        <v>0.85</v>
      </c>
      <c r="FW59" s="20">
        <v>10.5</v>
      </c>
      <c r="FX59" s="20">
        <v>171.33638500000001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activeCell="F32" sqref="F32"/>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842</v>
      </c>
      <c r="C5" s="1"/>
      <c r="D5" s="1"/>
      <c r="E5" s="1"/>
      <c r="F5" s="1"/>
      <c r="G5" s="1"/>
      <c r="H5" s="1"/>
    </row>
    <row r="6" spans="1:8" ht="22.95" customHeight="1" x14ac:dyDescent="0.3">
      <c r="A6" s="1"/>
      <c r="B6" s="205" t="s">
        <v>843</v>
      </c>
      <c r="C6" s="205" t="s">
        <v>844</v>
      </c>
      <c r="D6" s="205"/>
      <c r="E6" s="205" t="s">
        <v>845</v>
      </c>
      <c r="F6" s="205"/>
      <c r="G6" s="205"/>
      <c r="H6" s="205" t="s">
        <v>846</v>
      </c>
    </row>
    <row r="7" spans="1:8" ht="31.05" customHeight="1" x14ac:dyDescent="0.3">
      <c r="A7" s="1"/>
      <c r="B7" s="205"/>
      <c r="C7" s="24" t="s">
        <v>847</v>
      </c>
      <c r="D7" s="24" t="s">
        <v>848</v>
      </c>
      <c r="E7" s="24" t="s">
        <v>568</v>
      </c>
      <c r="F7" s="24" t="s">
        <v>567</v>
      </c>
      <c r="G7" s="24" t="s">
        <v>566</v>
      </c>
      <c r="H7" s="24" t="s">
        <v>849</v>
      </c>
    </row>
    <row r="8" spans="1:8" ht="10.95" customHeight="1" x14ac:dyDescent="0.3">
      <c r="A8" s="1"/>
      <c r="B8" s="25" t="s">
        <v>791</v>
      </c>
      <c r="C8" s="26">
        <v>0</v>
      </c>
      <c r="D8" s="26">
        <v>6909.4</v>
      </c>
      <c r="E8" s="27">
        <v>1005.6944</v>
      </c>
      <c r="F8" s="27">
        <v>4142.2461999999996</v>
      </c>
      <c r="G8" s="27">
        <v>1761.4594</v>
      </c>
      <c r="H8" s="27">
        <v>241.7287</v>
      </c>
    </row>
    <row r="9" spans="1:8" ht="10.95" customHeight="1" x14ac:dyDescent="0.3">
      <c r="A9" s="1"/>
      <c r="B9" s="25" t="s">
        <v>792</v>
      </c>
      <c r="C9" s="26">
        <v>0</v>
      </c>
      <c r="D9" s="26">
        <v>6898.6</v>
      </c>
      <c r="E9" s="27">
        <v>1018.2691</v>
      </c>
      <c r="F9" s="27">
        <v>4133.3082000000004</v>
      </c>
      <c r="G9" s="27">
        <v>1747.0227</v>
      </c>
      <c r="H9" s="27">
        <v>242.00649999999999</v>
      </c>
    </row>
    <row r="10" spans="1:8" ht="10.95" customHeight="1" x14ac:dyDescent="0.3">
      <c r="A10" s="1"/>
      <c r="B10" s="25" t="s">
        <v>793</v>
      </c>
      <c r="C10" s="26">
        <v>0</v>
      </c>
      <c r="D10" s="26">
        <v>6831.4</v>
      </c>
      <c r="E10" s="27">
        <v>993.74540000000002</v>
      </c>
      <c r="F10" s="27">
        <v>4041.6169</v>
      </c>
      <c r="G10" s="27">
        <v>1796.0377000000001</v>
      </c>
      <c r="H10" s="27">
        <v>239.2243</v>
      </c>
    </row>
    <row r="11" spans="1:8" ht="10.95" customHeight="1" x14ac:dyDescent="0.3">
      <c r="A11" s="1"/>
      <c r="B11" s="25" t="s">
        <v>794</v>
      </c>
      <c r="C11" s="26">
        <v>0</v>
      </c>
      <c r="D11" s="26">
        <v>6733.6</v>
      </c>
      <c r="E11" s="27">
        <v>955.85860000000002</v>
      </c>
      <c r="F11" s="27">
        <v>4009.3820999999998</v>
      </c>
      <c r="G11" s="27">
        <v>1768.3593000000001</v>
      </c>
      <c r="H11" s="27">
        <v>238.91149999999999</v>
      </c>
    </row>
    <row r="12" spans="1:8" ht="10.95" customHeight="1" x14ac:dyDescent="0.3">
      <c r="A12" s="1"/>
      <c r="B12" s="25" t="s">
        <v>795</v>
      </c>
      <c r="C12" s="26">
        <v>0</v>
      </c>
      <c r="D12" s="26">
        <v>6621.7</v>
      </c>
      <c r="E12" s="27">
        <v>949.65589999999997</v>
      </c>
      <c r="F12" s="27">
        <v>3904.6862999999998</v>
      </c>
      <c r="G12" s="27">
        <v>1767.3578</v>
      </c>
      <c r="H12" s="27">
        <v>240.05539999999999</v>
      </c>
    </row>
    <row r="13" spans="1:8" ht="10.95" customHeight="1" x14ac:dyDescent="0.3">
      <c r="A13" s="1"/>
      <c r="B13" s="25" t="s">
        <v>796</v>
      </c>
      <c r="C13" s="26">
        <v>0</v>
      </c>
      <c r="D13" s="26">
        <v>6592.1</v>
      </c>
      <c r="E13" s="27">
        <v>942.67949999999996</v>
      </c>
      <c r="F13" s="27">
        <v>3866.7914999999998</v>
      </c>
      <c r="G13" s="27">
        <v>1782.6289999999999</v>
      </c>
      <c r="H13" s="27">
        <v>235.8</v>
      </c>
    </row>
    <row r="14" spans="1:8" ht="10.95" customHeight="1" x14ac:dyDescent="0.3">
      <c r="A14" s="1"/>
      <c r="B14" s="25" t="s">
        <v>797</v>
      </c>
      <c r="C14" s="26">
        <v>0</v>
      </c>
      <c r="D14" s="26">
        <v>6513.7</v>
      </c>
      <c r="E14" s="27">
        <v>930.53409999999997</v>
      </c>
      <c r="F14" s="27">
        <v>3852.0779000000002</v>
      </c>
      <c r="G14" s="27">
        <v>1731.088</v>
      </c>
      <c r="H14" s="27">
        <v>234.95590000000001</v>
      </c>
    </row>
    <row r="15" spans="1:8" ht="10.95" customHeight="1" x14ac:dyDescent="0.3">
      <c r="A15" s="1"/>
      <c r="B15" s="25" t="s">
        <v>798</v>
      </c>
      <c r="C15" s="26">
        <v>0</v>
      </c>
      <c r="D15" s="26">
        <v>6509.7</v>
      </c>
      <c r="E15" s="27">
        <v>914.63099999999997</v>
      </c>
      <c r="F15" s="27">
        <v>3801.5360999999998</v>
      </c>
      <c r="G15" s="27">
        <v>1793.5328999999999</v>
      </c>
      <c r="H15" s="27">
        <v>242.34829999999999</v>
      </c>
    </row>
    <row r="16" spans="1:8" ht="10.95" customHeight="1" x14ac:dyDescent="0.3">
      <c r="A16" s="1"/>
      <c r="B16" s="25" t="s">
        <v>799</v>
      </c>
      <c r="C16" s="26">
        <v>0</v>
      </c>
      <c r="D16" s="26">
        <v>6401.4</v>
      </c>
      <c r="E16" s="27">
        <v>908.9135</v>
      </c>
      <c r="F16" s="27">
        <v>3737.8854000000001</v>
      </c>
      <c r="G16" s="27">
        <v>1754.6011000000001</v>
      </c>
      <c r="H16" s="27">
        <v>239.35720000000001</v>
      </c>
    </row>
    <row r="17" spans="1:8" ht="10.95" customHeight="1" x14ac:dyDescent="0.3">
      <c r="A17" s="1"/>
      <c r="B17" s="25" t="s">
        <v>800</v>
      </c>
      <c r="C17" s="26">
        <v>0</v>
      </c>
      <c r="D17" s="26">
        <v>6474.8</v>
      </c>
      <c r="E17" s="27">
        <v>948.63430000000005</v>
      </c>
      <c r="F17" s="27">
        <v>3762.9603000000002</v>
      </c>
      <c r="G17" s="27">
        <v>1763.2054000000001</v>
      </c>
      <c r="H17" s="27">
        <v>230.71619999999999</v>
      </c>
    </row>
    <row r="18" spans="1:8" ht="10.95" customHeight="1" x14ac:dyDescent="0.3">
      <c r="A18" s="1"/>
      <c r="B18" s="25" t="s">
        <v>801</v>
      </c>
      <c r="C18" s="26">
        <v>0</v>
      </c>
      <c r="D18" s="26">
        <v>6490.1</v>
      </c>
      <c r="E18" s="27">
        <v>922.54579999999999</v>
      </c>
      <c r="F18" s="27">
        <v>3803.5969</v>
      </c>
      <c r="G18" s="27">
        <v>1763.9573</v>
      </c>
      <c r="H18" s="27">
        <v>225.2457</v>
      </c>
    </row>
    <row r="19" spans="1:8" ht="10.95" customHeight="1" x14ac:dyDescent="0.3">
      <c r="A19" s="1"/>
      <c r="B19" s="25" t="s">
        <v>802</v>
      </c>
      <c r="C19" s="26">
        <v>0</v>
      </c>
      <c r="D19" s="26">
        <v>6319.7</v>
      </c>
      <c r="E19" s="27">
        <v>929.55409999999995</v>
      </c>
      <c r="F19" s="27">
        <v>3646.3917000000001</v>
      </c>
      <c r="G19" s="27">
        <v>1743.7542000000001</v>
      </c>
      <c r="H19" s="27">
        <v>223.1216</v>
      </c>
    </row>
    <row r="20" spans="1:8" ht="10.95" customHeight="1" x14ac:dyDescent="0.3">
      <c r="A20" s="1"/>
      <c r="B20" s="25" t="s">
        <v>803</v>
      </c>
      <c r="C20" s="26">
        <v>0</v>
      </c>
      <c r="D20" s="26">
        <v>6222.9</v>
      </c>
      <c r="E20" s="27">
        <v>934.12180000000001</v>
      </c>
      <c r="F20" s="27">
        <v>3566.8144000000002</v>
      </c>
      <c r="G20" s="27">
        <v>1721.9638</v>
      </c>
      <c r="H20" s="27">
        <v>215.27209999999999</v>
      </c>
    </row>
    <row r="21" spans="1:8" ht="10.95" customHeight="1" x14ac:dyDescent="0.3">
      <c r="A21" s="1"/>
      <c r="B21" s="25" t="s">
        <v>804</v>
      </c>
      <c r="C21" s="26">
        <v>0</v>
      </c>
      <c r="D21" s="26">
        <v>6026.5</v>
      </c>
      <c r="E21" s="27">
        <v>882.98789999999997</v>
      </c>
      <c r="F21" s="27">
        <v>3441.72</v>
      </c>
      <c r="G21" s="27">
        <v>1701.7920999999999</v>
      </c>
      <c r="H21" s="27">
        <v>207.97370000000001</v>
      </c>
    </row>
    <row r="22" spans="1:8" ht="10.95" customHeight="1" x14ac:dyDescent="0.3">
      <c r="A22" s="1"/>
      <c r="B22" s="25" t="s">
        <v>805</v>
      </c>
      <c r="C22" s="26">
        <v>0</v>
      </c>
      <c r="D22" s="26">
        <v>6098.7</v>
      </c>
      <c r="E22" s="27">
        <v>907.64580000000001</v>
      </c>
      <c r="F22" s="27">
        <v>3500.0043000000001</v>
      </c>
      <c r="G22" s="27">
        <v>1691.0499</v>
      </c>
      <c r="H22" s="27">
        <v>212.43199999999999</v>
      </c>
    </row>
    <row r="23" spans="1:8" ht="10.95" customHeight="1" x14ac:dyDescent="0.3">
      <c r="A23" s="1"/>
      <c r="B23" s="25" t="s">
        <v>806</v>
      </c>
      <c r="C23" s="26">
        <v>0</v>
      </c>
      <c r="D23" s="26">
        <v>6306.9</v>
      </c>
      <c r="E23" s="27">
        <v>934.50509999999997</v>
      </c>
      <c r="F23" s="27">
        <v>3671.8742000000002</v>
      </c>
      <c r="G23" s="27">
        <v>1700.5207</v>
      </c>
      <c r="H23" s="27">
        <v>213.28700000000001</v>
      </c>
    </row>
    <row r="24" spans="1:8" ht="10.95" customHeight="1" x14ac:dyDescent="0.3">
      <c r="A24" s="1"/>
      <c r="B24" s="25" t="s">
        <v>807</v>
      </c>
      <c r="C24" s="26">
        <v>0</v>
      </c>
      <c r="D24" s="26">
        <v>6448</v>
      </c>
      <c r="E24" s="27">
        <v>933.49019999999996</v>
      </c>
      <c r="F24" s="27">
        <v>3828.8434000000002</v>
      </c>
      <c r="G24" s="27">
        <v>1685.6664000000001</v>
      </c>
      <c r="H24" s="27">
        <v>224.17240000000001</v>
      </c>
    </row>
    <row r="25" spans="1:8" ht="10.95" customHeight="1" x14ac:dyDescent="0.3">
      <c r="A25" s="1"/>
      <c r="B25" s="25" t="s">
        <v>808</v>
      </c>
      <c r="C25" s="26">
        <v>0</v>
      </c>
      <c r="D25" s="26">
        <v>6599.6</v>
      </c>
      <c r="E25" s="27">
        <v>927.1626</v>
      </c>
      <c r="F25" s="27">
        <v>3982.8672000000001</v>
      </c>
      <c r="G25" s="27">
        <v>1689.5702000000001</v>
      </c>
      <c r="H25" s="27">
        <v>221.3674</v>
      </c>
    </row>
    <row r="26" spans="1:8" ht="10.95" customHeight="1" x14ac:dyDescent="0.3">
      <c r="A26" s="1"/>
      <c r="B26" s="25" t="s">
        <v>809</v>
      </c>
      <c r="C26" s="26">
        <v>0</v>
      </c>
      <c r="D26" s="26">
        <v>6721.8</v>
      </c>
      <c r="E26" s="27">
        <v>939.07420000000002</v>
      </c>
      <c r="F26" s="27">
        <v>4039.9106000000002</v>
      </c>
      <c r="G26" s="27">
        <v>1742.8152</v>
      </c>
      <c r="H26" s="27">
        <v>225.84129999999999</v>
      </c>
    </row>
    <row r="27" spans="1:8" ht="10.95" customHeight="1" x14ac:dyDescent="0.3">
      <c r="A27" s="1"/>
      <c r="B27" s="25" t="s">
        <v>810</v>
      </c>
      <c r="C27" s="26">
        <v>0</v>
      </c>
      <c r="D27" s="26">
        <v>6815.2</v>
      </c>
      <c r="E27" s="27">
        <v>999.4357</v>
      </c>
      <c r="F27" s="27">
        <v>4010.1165000000001</v>
      </c>
      <c r="G27" s="27">
        <v>1805.6478</v>
      </c>
      <c r="H27" s="27">
        <v>227.11879999999999</v>
      </c>
    </row>
    <row r="28" spans="1:8" ht="10.95" customHeight="1" x14ac:dyDescent="0.3">
      <c r="A28" s="1"/>
      <c r="B28" s="25" t="s">
        <v>811</v>
      </c>
      <c r="C28" s="26">
        <v>0</v>
      </c>
      <c r="D28" s="26">
        <v>6765.8</v>
      </c>
      <c r="E28" s="27">
        <v>984.46929999999998</v>
      </c>
      <c r="F28" s="27">
        <v>4104.9696000000004</v>
      </c>
      <c r="G28" s="27">
        <v>1676.3611000000001</v>
      </c>
      <c r="H28" s="27">
        <v>233.35400000000001</v>
      </c>
    </row>
    <row r="29" spans="1:8" ht="10.95" customHeight="1" x14ac:dyDescent="0.3">
      <c r="A29" s="1"/>
      <c r="B29" s="25" t="s">
        <v>812</v>
      </c>
      <c r="C29" s="26">
        <v>0</v>
      </c>
      <c r="D29" s="26">
        <v>6914</v>
      </c>
      <c r="E29" s="27">
        <v>970.875</v>
      </c>
      <c r="F29" s="27">
        <v>4147.5106999999998</v>
      </c>
      <c r="G29" s="27">
        <v>1795.6143</v>
      </c>
      <c r="H29" s="27">
        <v>230.55189999999999</v>
      </c>
    </row>
    <row r="30" spans="1:8" ht="10.95" customHeight="1" x14ac:dyDescent="0.3">
      <c r="A30" s="1"/>
      <c r="B30" s="25" t="s">
        <v>813</v>
      </c>
      <c r="C30" s="26">
        <v>0</v>
      </c>
      <c r="D30" s="26">
        <v>7075.8</v>
      </c>
      <c r="E30" s="27">
        <v>1052.3329000000001</v>
      </c>
      <c r="F30" s="27">
        <v>4267.0537999999997</v>
      </c>
      <c r="G30" s="27">
        <v>1756.4132999999999</v>
      </c>
      <c r="H30" s="27">
        <v>230.29900000000001</v>
      </c>
    </row>
    <row r="31" spans="1:8" ht="10.95" customHeight="1" x14ac:dyDescent="0.3">
      <c r="A31" s="1"/>
      <c r="B31" s="25" t="s">
        <v>814</v>
      </c>
      <c r="C31" s="26">
        <v>0</v>
      </c>
      <c r="D31" s="26">
        <v>7147.6</v>
      </c>
      <c r="E31" s="27">
        <v>1045.3536999999999</v>
      </c>
      <c r="F31" s="27">
        <v>4352.0216</v>
      </c>
      <c r="G31" s="27">
        <v>1750.2247</v>
      </c>
      <c r="H31" s="27">
        <v>225.0367</v>
      </c>
    </row>
    <row r="32" spans="1:8" ht="10.95" customHeight="1" x14ac:dyDescent="0.3">
      <c r="A32" s="1"/>
      <c r="B32" s="25" t="s">
        <v>815</v>
      </c>
      <c r="C32" s="26">
        <v>0</v>
      </c>
      <c r="D32" s="26">
        <v>7116.5</v>
      </c>
      <c r="E32" s="27">
        <v>1078.3308</v>
      </c>
      <c r="F32" s="27">
        <v>4279.1993000000002</v>
      </c>
      <c r="G32" s="27">
        <v>1758.9699000000001</v>
      </c>
      <c r="H32" s="27">
        <v>223.57079999999999</v>
      </c>
    </row>
    <row r="33" spans="1:8" ht="10.95" customHeight="1" x14ac:dyDescent="0.3">
      <c r="A33" s="1"/>
      <c r="B33" s="25" t="s">
        <v>816</v>
      </c>
      <c r="C33" s="26">
        <v>0</v>
      </c>
      <c r="D33" s="26">
        <v>7058.7</v>
      </c>
      <c r="E33" s="27">
        <v>1058.5833</v>
      </c>
      <c r="F33" s="27">
        <v>4252.8963999999996</v>
      </c>
      <c r="G33" s="27">
        <v>1747.2203</v>
      </c>
      <c r="H33" s="27">
        <v>218.74619999999999</v>
      </c>
    </row>
    <row r="34" spans="1:8" ht="10.95" customHeight="1" x14ac:dyDescent="0.3">
      <c r="A34" s="1"/>
      <c r="B34" s="25" t="s">
        <v>817</v>
      </c>
      <c r="C34" s="26">
        <v>0</v>
      </c>
      <c r="D34" s="26">
        <v>6957.5</v>
      </c>
      <c r="E34" s="27">
        <v>1060.0983000000001</v>
      </c>
      <c r="F34" s="27">
        <v>4202.3742000000002</v>
      </c>
      <c r="G34" s="27">
        <v>1695.0274999999999</v>
      </c>
      <c r="H34" s="27">
        <v>233.6456</v>
      </c>
    </row>
    <row r="35" spans="1:8" ht="10.95" customHeight="1" x14ac:dyDescent="0.3">
      <c r="A35" s="1"/>
      <c r="B35" s="25" t="s">
        <v>818</v>
      </c>
      <c r="C35" s="26">
        <v>0</v>
      </c>
      <c r="D35" s="26">
        <v>7082.3</v>
      </c>
      <c r="E35" s="27">
        <v>1054.7357999999999</v>
      </c>
      <c r="F35" s="27">
        <v>4296.6841000000004</v>
      </c>
      <c r="G35" s="27">
        <v>1730.8801000000001</v>
      </c>
      <c r="H35" s="27">
        <v>233.7791</v>
      </c>
    </row>
    <row r="36" spans="1:8" ht="10.95" customHeight="1" x14ac:dyDescent="0.3">
      <c r="A36" s="1"/>
      <c r="B36" s="25" t="s">
        <v>819</v>
      </c>
      <c r="C36" s="26">
        <v>0</v>
      </c>
      <c r="D36" s="26">
        <v>7052</v>
      </c>
      <c r="E36" s="27">
        <v>1045.4921999999999</v>
      </c>
      <c r="F36" s="27">
        <v>4277.6913999999997</v>
      </c>
      <c r="G36" s="27">
        <v>1728.8163999999999</v>
      </c>
      <c r="H36" s="27">
        <v>231.429</v>
      </c>
    </row>
    <row r="37" spans="1:8" ht="10.95" customHeight="1" x14ac:dyDescent="0.3">
      <c r="A37" s="1"/>
      <c r="B37" s="25" t="s">
        <v>820</v>
      </c>
      <c r="C37" s="26">
        <v>0</v>
      </c>
      <c r="D37" s="26">
        <v>7049.1</v>
      </c>
      <c r="E37" s="27">
        <v>990.23559999999998</v>
      </c>
      <c r="F37" s="27">
        <v>4297.0950999999995</v>
      </c>
      <c r="G37" s="27">
        <v>1761.7692999999999</v>
      </c>
      <c r="H37" s="27">
        <v>234.32509999999999</v>
      </c>
    </row>
    <row r="38" spans="1:8" ht="10.95" customHeight="1" x14ac:dyDescent="0.3">
      <c r="A38" s="1"/>
      <c r="B38" s="25" t="s">
        <v>821</v>
      </c>
      <c r="C38" s="26">
        <v>0</v>
      </c>
      <c r="D38" s="26">
        <v>6958.1</v>
      </c>
      <c r="E38" s="27">
        <v>994.46469999999999</v>
      </c>
      <c r="F38" s="27">
        <v>4242.2148999999999</v>
      </c>
      <c r="G38" s="27">
        <v>1721.4204</v>
      </c>
      <c r="H38" s="27">
        <v>230.5171</v>
      </c>
    </row>
    <row r="39" spans="1:8" ht="10.95" customHeight="1" x14ac:dyDescent="0.3">
      <c r="A39" s="1"/>
      <c r="B39" s="25" t="s">
        <v>822</v>
      </c>
      <c r="C39" s="26">
        <v>0</v>
      </c>
      <c r="D39" s="26">
        <v>6880.6</v>
      </c>
      <c r="E39" s="27">
        <v>990.20320000000004</v>
      </c>
      <c r="F39" s="27">
        <v>4104.1247000000003</v>
      </c>
      <c r="G39" s="27">
        <v>1786.2720999999999</v>
      </c>
      <c r="H39" s="27">
        <v>230.9342</v>
      </c>
    </row>
    <row r="40" spans="1:8" ht="10.95" customHeight="1" x14ac:dyDescent="0.3">
      <c r="A40" s="1"/>
      <c r="B40" s="25" t="s">
        <v>823</v>
      </c>
      <c r="C40" s="26">
        <v>0</v>
      </c>
      <c r="D40" s="26">
        <v>6873.6</v>
      </c>
      <c r="E40" s="27">
        <v>1020.8911000000001</v>
      </c>
      <c r="F40" s="27">
        <v>4042.9398000000001</v>
      </c>
      <c r="G40" s="27">
        <v>1809.7691</v>
      </c>
      <c r="H40" s="27">
        <v>232.66560000000001</v>
      </c>
    </row>
    <row r="41" spans="1:8" ht="10.95" customHeight="1" x14ac:dyDescent="0.3">
      <c r="A41" s="1"/>
      <c r="B41" s="25" t="s">
        <v>824</v>
      </c>
      <c r="C41" s="26">
        <v>0</v>
      </c>
      <c r="D41" s="26">
        <v>6907.4</v>
      </c>
      <c r="E41" s="27">
        <v>1008.847</v>
      </c>
      <c r="F41" s="27">
        <v>4113.8693000000003</v>
      </c>
      <c r="G41" s="27">
        <v>1784.6837</v>
      </c>
      <c r="H41" s="27">
        <v>239.62010000000001</v>
      </c>
    </row>
    <row r="42" spans="1:8" ht="10.95" customHeight="1" x14ac:dyDescent="0.3">
      <c r="A42" s="1"/>
      <c r="B42" s="25" t="s">
        <v>825</v>
      </c>
      <c r="C42" s="26">
        <v>0</v>
      </c>
      <c r="D42" s="26">
        <v>6967</v>
      </c>
      <c r="E42" s="27">
        <v>1011.9934</v>
      </c>
      <c r="F42" s="27">
        <v>4138.8998000000001</v>
      </c>
      <c r="G42" s="27">
        <v>1816.1068</v>
      </c>
      <c r="H42" s="27">
        <v>232.47389999999999</v>
      </c>
    </row>
    <row r="43" spans="1:8" ht="10.95" customHeight="1" x14ac:dyDescent="0.3">
      <c r="A43" s="1"/>
      <c r="B43" s="25" t="s">
        <v>826</v>
      </c>
      <c r="C43" s="26">
        <v>0</v>
      </c>
      <c r="D43" s="26">
        <v>6981.4</v>
      </c>
      <c r="E43" s="27">
        <v>1012.5024</v>
      </c>
      <c r="F43" s="27">
        <v>4136.6067999999996</v>
      </c>
      <c r="G43" s="27">
        <v>1832.2908</v>
      </c>
      <c r="H43" s="27">
        <v>224.63499999999999</v>
      </c>
    </row>
    <row r="44" spans="1:8" ht="10.95" customHeight="1" x14ac:dyDescent="0.3">
      <c r="A44" s="1"/>
      <c r="B44" s="25" t="s">
        <v>827</v>
      </c>
      <c r="C44" s="26">
        <v>0</v>
      </c>
      <c r="D44" s="26">
        <v>7201.1</v>
      </c>
      <c r="E44" s="27">
        <v>1040.2963</v>
      </c>
      <c r="F44" s="27">
        <v>4248.7713000000003</v>
      </c>
      <c r="G44" s="27">
        <v>1912.0324000000001</v>
      </c>
      <c r="H44" s="27">
        <v>218.4598</v>
      </c>
    </row>
    <row r="45" spans="1:8" ht="10.95" customHeight="1" x14ac:dyDescent="0.3">
      <c r="A45" s="1"/>
      <c r="B45" s="25" t="s">
        <v>828</v>
      </c>
      <c r="C45" s="26">
        <v>0</v>
      </c>
      <c r="D45" s="26">
        <v>7597</v>
      </c>
      <c r="E45" s="27">
        <v>1136.6686999999999</v>
      </c>
      <c r="F45" s="27">
        <v>4552.0736999999999</v>
      </c>
      <c r="G45" s="27">
        <v>1908.2575999999999</v>
      </c>
      <c r="H45" s="27">
        <v>220.05969999999999</v>
      </c>
    </row>
    <row r="46" spans="1:8" ht="10.95" customHeight="1" x14ac:dyDescent="0.3">
      <c r="A46" s="1"/>
      <c r="B46" s="25" t="s">
        <v>829</v>
      </c>
      <c r="C46" s="26">
        <v>0</v>
      </c>
      <c r="D46" s="26">
        <v>7727.4</v>
      </c>
      <c r="E46" s="27">
        <v>1186.3837000000001</v>
      </c>
      <c r="F46" s="27">
        <v>4633.2938000000004</v>
      </c>
      <c r="G46" s="27">
        <v>1907.7225000000001</v>
      </c>
      <c r="H46" s="27">
        <v>226.4753</v>
      </c>
    </row>
    <row r="47" spans="1:8" ht="10.95" customHeight="1" x14ac:dyDescent="0.3">
      <c r="A47" s="1"/>
      <c r="B47" s="25" t="s">
        <v>830</v>
      </c>
      <c r="C47" s="26">
        <v>0</v>
      </c>
      <c r="D47" s="26">
        <v>7747.5</v>
      </c>
      <c r="E47" s="27">
        <v>1165.1062999999999</v>
      </c>
      <c r="F47" s="27">
        <v>4643.9385000000002</v>
      </c>
      <c r="G47" s="27">
        <v>1938.4552000000001</v>
      </c>
      <c r="H47" s="27">
        <v>235.22460000000001</v>
      </c>
    </row>
    <row r="48" spans="1:8" ht="10.95" customHeight="1" x14ac:dyDescent="0.3">
      <c r="A48" s="1"/>
      <c r="B48" s="25" t="s">
        <v>831</v>
      </c>
      <c r="C48" s="26">
        <v>0</v>
      </c>
      <c r="D48" s="26">
        <v>7704.9</v>
      </c>
      <c r="E48" s="27">
        <v>1178.3858</v>
      </c>
      <c r="F48" s="27">
        <v>4598.0754999999999</v>
      </c>
      <c r="G48" s="27">
        <v>1928.4386999999999</v>
      </c>
      <c r="H48" s="27">
        <v>236.39259999999999</v>
      </c>
    </row>
    <row r="49" spans="1:8" ht="10.95" customHeight="1" x14ac:dyDescent="0.3">
      <c r="A49" s="1"/>
      <c r="B49" s="25" t="s">
        <v>832</v>
      </c>
      <c r="C49" s="26">
        <v>0</v>
      </c>
      <c r="D49" s="26">
        <v>7677</v>
      </c>
      <c r="E49" s="27">
        <v>1139.8561</v>
      </c>
      <c r="F49" s="27">
        <v>4599.5918000000001</v>
      </c>
      <c r="G49" s="27">
        <v>1937.5521000000001</v>
      </c>
      <c r="H49" s="27">
        <v>246.27760000000001</v>
      </c>
    </row>
    <row r="50" spans="1:8" ht="10.95" customHeight="1" x14ac:dyDescent="0.3">
      <c r="A50" s="1"/>
      <c r="B50" s="25" t="s">
        <v>833</v>
      </c>
      <c r="C50" s="26">
        <v>0</v>
      </c>
      <c r="D50" s="26">
        <v>7490.2</v>
      </c>
      <c r="E50" s="27">
        <v>1162.6856</v>
      </c>
      <c r="F50" s="27">
        <v>4448.3951999999999</v>
      </c>
      <c r="G50" s="27">
        <v>1879.1192000000001</v>
      </c>
      <c r="H50" s="27">
        <v>251.02170000000001</v>
      </c>
    </row>
    <row r="51" spans="1:8" ht="10.95" customHeight="1" x14ac:dyDescent="0.3">
      <c r="A51" s="1"/>
      <c r="B51" s="25" t="s">
        <v>834</v>
      </c>
      <c r="C51" s="26">
        <v>0</v>
      </c>
      <c r="D51" s="26">
        <v>7406.7</v>
      </c>
      <c r="E51" s="27">
        <v>1088.1677999999999</v>
      </c>
      <c r="F51" s="27">
        <v>4467.9795000000004</v>
      </c>
      <c r="G51" s="27">
        <v>1850.5527</v>
      </c>
      <c r="H51" s="27">
        <v>245.584</v>
      </c>
    </row>
    <row r="52" spans="1:8" ht="10.95" customHeight="1" x14ac:dyDescent="0.3">
      <c r="A52" s="1"/>
      <c r="B52" s="25" t="s">
        <v>835</v>
      </c>
      <c r="C52" s="26">
        <v>0</v>
      </c>
      <c r="D52" s="26">
        <v>7294.6</v>
      </c>
      <c r="E52" s="27">
        <v>1044.6849999999999</v>
      </c>
      <c r="F52" s="27">
        <v>4399.8161</v>
      </c>
      <c r="G52" s="27">
        <v>1850.0989</v>
      </c>
      <c r="H52" s="27">
        <v>250.29239999999999</v>
      </c>
    </row>
    <row r="53" spans="1:8" ht="10.95" customHeight="1" x14ac:dyDescent="0.3">
      <c r="A53" s="1"/>
      <c r="B53" s="25" t="s">
        <v>836</v>
      </c>
      <c r="C53" s="26">
        <v>0</v>
      </c>
      <c r="D53" s="26">
        <v>7155.1</v>
      </c>
      <c r="E53" s="27">
        <v>1021.2952</v>
      </c>
      <c r="F53" s="27">
        <v>4292.6360999999997</v>
      </c>
      <c r="G53" s="27">
        <v>1841.1686999999999</v>
      </c>
      <c r="H53" s="27">
        <v>250.31780000000001</v>
      </c>
    </row>
    <row r="54" spans="1:8" ht="10.95" customHeight="1" x14ac:dyDescent="0.3">
      <c r="A54" s="1"/>
      <c r="B54" s="25" t="s">
        <v>837</v>
      </c>
      <c r="C54" s="26">
        <v>0</v>
      </c>
      <c r="D54" s="26">
        <v>6937.1</v>
      </c>
      <c r="E54" s="27">
        <v>1010.4328</v>
      </c>
      <c r="F54" s="27">
        <v>4109.3897999999999</v>
      </c>
      <c r="G54" s="27">
        <v>1817.2773999999999</v>
      </c>
      <c r="H54" s="27">
        <v>248.52099999999999</v>
      </c>
    </row>
    <row r="55" spans="1:8" ht="10.95" customHeight="1" x14ac:dyDescent="0.3">
      <c r="A55" s="1"/>
      <c r="B55" s="25" t="s">
        <v>59</v>
      </c>
      <c r="C55" s="26">
        <v>0</v>
      </c>
      <c r="D55" s="26">
        <v>6799.84</v>
      </c>
      <c r="E55" s="27">
        <v>993.55200000000002</v>
      </c>
      <c r="F55" s="27">
        <v>3991.5545999999999</v>
      </c>
      <c r="G55" s="27">
        <v>1814.7334000000001</v>
      </c>
      <c r="H55" s="27">
        <v>247.94560000000001</v>
      </c>
    </row>
    <row r="56" spans="1:8" ht="16.95" customHeight="1" x14ac:dyDescent="0.3">
      <c r="A56" s="1"/>
      <c r="B56" s="28" t="s">
        <v>850</v>
      </c>
      <c r="C56" s="29">
        <v>0</v>
      </c>
      <c r="D56" s="29">
        <v>7747.5</v>
      </c>
      <c r="E56" s="30">
        <v>1186.3837000000001</v>
      </c>
      <c r="F56" s="30">
        <v>4643.9385000000002</v>
      </c>
      <c r="G56" s="30">
        <v>1938.4552000000001</v>
      </c>
      <c r="H56" s="30">
        <v>251.02170000000001</v>
      </c>
    </row>
    <row r="57" spans="1:8" ht="16.95" customHeight="1" x14ac:dyDescent="0.3">
      <c r="A57" s="1"/>
      <c r="B57" s="28" t="s">
        <v>851</v>
      </c>
      <c r="C57" s="29">
        <v>0</v>
      </c>
      <c r="D57" s="29">
        <v>6026.5</v>
      </c>
      <c r="E57" s="30">
        <v>882.98789999999997</v>
      </c>
      <c r="F57" s="30">
        <v>3441.72</v>
      </c>
      <c r="G57" s="30">
        <v>1676.3611000000001</v>
      </c>
      <c r="H57" s="30">
        <v>207.97370000000001</v>
      </c>
    </row>
    <row r="58" spans="1:8" ht="16.95" customHeight="1" x14ac:dyDescent="0.3">
      <c r="A58" s="1"/>
      <c r="B58" s="28" t="s">
        <v>852</v>
      </c>
      <c r="C58" s="29">
        <v>0</v>
      </c>
      <c r="D58" s="29">
        <v>6897.1175000000003</v>
      </c>
      <c r="E58" s="30">
        <v>1008.8763125</v>
      </c>
      <c r="F58" s="30">
        <v>4103.8811979166667</v>
      </c>
      <c r="G58" s="30">
        <v>1784.3599895833331</v>
      </c>
      <c r="H58" s="30">
        <v>232.14773750000001</v>
      </c>
    </row>
    <row r="59" spans="1:8" ht="16.95" customHeight="1" x14ac:dyDescent="0.3">
      <c r="A59" s="1"/>
      <c r="B59" s="23" t="s">
        <v>853</v>
      </c>
      <c r="C59" s="31">
        <v>0</v>
      </c>
      <c r="D59" s="31">
        <v>165530.82</v>
      </c>
      <c r="E59" s="32">
        <v>24213.031500000001</v>
      </c>
      <c r="F59" s="32">
        <v>98493.148749999993</v>
      </c>
      <c r="G59" s="32">
        <v>42824.639750000002</v>
      </c>
      <c r="H59" s="32">
        <v>5571.5456999999997</v>
      </c>
    </row>
    <row r="60" spans="1:8" x14ac:dyDescent="0.3">
      <c r="A60" s="1"/>
      <c r="B60" s="1"/>
      <c r="C60" s="1"/>
      <c r="D60" s="1"/>
      <c r="E60" s="1"/>
      <c r="F60" s="1"/>
      <c r="G60" s="1"/>
      <c r="H60" s="1"/>
    </row>
    <row r="61" spans="1:8" ht="15.6" x14ac:dyDescent="0.3">
      <c r="A61" s="1"/>
      <c r="B61" s="33" t="s">
        <v>854</v>
      </c>
      <c r="C61" s="1"/>
      <c r="D61" s="1"/>
      <c r="E61" s="1"/>
      <c r="F61" s="1"/>
      <c r="G61" s="1"/>
      <c r="H61" s="1"/>
    </row>
    <row r="62" spans="1:8" ht="15.6" x14ac:dyDescent="0.3">
      <c r="A62" s="1"/>
      <c r="B62" s="33"/>
      <c r="C62" s="1"/>
      <c r="D62" s="1"/>
      <c r="E62" s="1"/>
      <c r="F62" s="1"/>
      <c r="G62" s="1"/>
      <c r="H62" s="1"/>
    </row>
    <row r="63" spans="1:8" x14ac:dyDescent="0.3">
      <c r="A63" s="1"/>
      <c r="B63" s="34"/>
      <c r="C63" s="34"/>
      <c r="D63" s="1" t="s">
        <v>855</v>
      </c>
      <c r="E63" s="35"/>
      <c r="F63" s="1"/>
      <c r="G63" s="1"/>
      <c r="H63" s="1"/>
    </row>
    <row r="64" spans="1:8" x14ac:dyDescent="0.3">
      <c r="A64" s="1"/>
      <c r="B64" s="36"/>
      <c r="C64" s="36"/>
      <c r="D64" s="1" t="s">
        <v>856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857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843</v>
      </c>
      <c r="C6" s="206" t="s">
        <v>858</v>
      </c>
      <c r="D6" s="206"/>
      <c r="E6" s="206"/>
      <c r="F6" s="206"/>
      <c r="G6" s="206"/>
      <c r="H6" s="206"/>
      <c r="I6" s="206"/>
      <c r="J6" s="206"/>
      <c r="K6" s="206"/>
      <c r="L6" s="206"/>
      <c r="M6" s="206"/>
      <c r="N6" s="206"/>
      <c r="O6" s="206"/>
      <c r="P6" s="206"/>
      <c r="Q6" s="206"/>
      <c r="R6" s="206"/>
      <c r="S6" s="206"/>
      <c r="T6" s="206"/>
      <c r="U6" s="206"/>
      <c r="V6" s="206"/>
      <c r="W6" s="206"/>
      <c r="X6" s="207" t="s">
        <v>859</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860</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861</v>
      </c>
      <c r="D7" s="38" t="s">
        <v>862</v>
      </c>
      <c r="E7" s="38" t="s">
        <v>863</v>
      </c>
      <c r="F7" s="38" t="s">
        <v>864</v>
      </c>
      <c r="G7" s="38" t="s">
        <v>865</v>
      </c>
      <c r="H7" s="38" t="s">
        <v>866</v>
      </c>
      <c r="I7" s="38" t="s">
        <v>867</v>
      </c>
      <c r="J7" s="38" t="s">
        <v>868</v>
      </c>
      <c r="K7" s="38" t="s">
        <v>869</v>
      </c>
      <c r="L7" s="38" t="s">
        <v>870</v>
      </c>
      <c r="M7" s="38" t="s">
        <v>871</v>
      </c>
      <c r="N7" s="38" t="s">
        <v>872</v>
      </c>
      <c r="O7" s="38" t="s">
        <v>873</v>
      </c>
      <c r="P7" s="38" t="s">
        <v>874</v>
      </c>
      <c r="Q7" s="38" t="s">
        <v>875</v>
      </c>
      <c r="R7" s="38" t="s">
        <v>876</v>
      </c>
      <c r="S7" s="38" t="s">
        <v>877</v>
      </c>
      <c r="T7" s="38" t="s">
        <v>878</v>
      </c>
      <c r="U7" s="38" t="s">
        <v>879</v>
      </c>
      <c r="V7" s="38" t="s">
        <v>880</v>
      </c>
      <c r="W7" s="38" t="s">
        <v>881</v>
      </c>
      <c r="X7" s="39" t="s">
        <v>882</v>
      </c>
      <c r="Y7" s="39" t="s">
        <v>883</v>
      </c>
      <c r="Z7" s="39" t="s">
        <v>884</v>
      </c>
      <c r="AA7" s="39" t="s">
        <v>861</v>
      </c>
      <c r="AB7" s="39" t="s">
        <v>862</v>
      </c>
      <c r="AC7" s="39" t="s">
        <v>885</v>
      </c>
      <c r="AD7" s="39" t="s">
        <v>865</v>
      </c>
      <c r="AE7" s="39" t="s">
        <v>866</v>
      </c>
      <c r="AF7" s="39" t="s">
        <v>886</v>
      </c>
      <c r="AG7" s="39" t="s">
        <v>867</v>
      </c>
      <c r="AH7" s="39" t="s">
        <v>887</v>
      </c>
      <c r="AI7" s="39" t="s">
        <v>888</v>
      </c>
      <c r="AJ7" s="39" t="s">
        <v>889</v>
      </c>
      <c r="AK7" s="39" t="s">
        <v>890</v>
      </c>
      <c r="AL7" s="39" t="s">
        <v>891</v>
      </c>
      <c r="AM7" s="39" t="s">
        <v>892</v>
      </c>
      <c r="AN7" s="39" t="s">
        <v>893</v>
      </c>
      <c r="AO7" s="39" t="s">
        <v>894</v>
      </c>
      <c r="AP7" s="39" t="s">
        <v>362</v>
      </c>
      <c r="AQ7" s="39" t="s">
        <v>895</v>
      </c>
      <c r="AR7" s="39" t="s">
        <v>896</v>
      </c>
      <c r="AS7" s="39" t="s">
        <v>897</v>
      </c>
      <c r="AT7" s="39" t="s">
        <v>898</v>
      </c>
      <c r="AU7" s="39" t="s">
        <v>899</v>
      </c>
      <c r="AV7" s="39" t="s">
        <v>900</v>
      </c>
      <c r="AW7" s="39" t="s">
        <v>901</v>
      </c>
      <c r="AX7" s="39" t="s">
        <v>874</v>
      </c>
      <c r="AY7" s="39" t="s">
        <v>902</v>
      </c>
      <c r="AZ7" s="39" t="s">
        <v>903</v>
      </c>
      <c r="BA7" s="39" t="s">
        <v>904</v>
      </c>
      <c r="BB7" s="39" t="s">
        <v>875</v>
      </c>
      <c r="BC7" s="39" t="s">
        <v>905</v>
      </c>
      <c r="BD7" s="39" t="s">
        <v>877</v>
      </c>
      <c r="BE7" s="39" t="s">
        <v>906</v>
      </c>
      <c r="BF7" s="39" t="s">
        <v>907</v>
      </c>
      <c r="BG7" s="39" t="s">
        <v>908</v>
      </c>
      <c r="BH7" s="39" t="s">
        <v>909</v>
      </c>
      <c r="BI7" s="39" t="s">
        <v>910</v>
      </c>
      <c r="BJ7" s="39" t="s">
        <v>879</v>
      </c>
      <c r="BK7" s="39" t="s">
        <v>911</v>
      </c>
      <c r="BL7" s="39" t="s">
        <v>912</v>
      </c>
      <c r="BM7" s="39" t="s">
        <v>880</v>
      </c>
      <c r="BN7" s="39" t="s">
        <v>622</v>
      </c>
      <c r="BO7" s="39" t="s">
        <v>881</v>
      </c>
      <c r="BP7" s="38" t="s">
        <v>181</v>
      </c>
      <c r="BQ7" s="38" t="s">
        <v>861</v>
      </c>
      <c r="BR7" s="38" t="s">
        <v>913</v>
      </c>
      <c r="BS7" s="38" t="s">
        <v>914</v>
      </c>
      <c r="BT7" s="38" t="s">
        <v>915</v>
      </c>
      <c r="BU7" s="38" t="s">
        <v>916</v>
      </c>
      <c r="BV7" s="38" t="s">
        <v>917</v>
      </c>
      <c r="BW7" s="38" t="s">
        <v>918</v>
      </c>
      <c r="BX7" s="38" t="s">
        <v>919</v>
      </c>
      <c r="BY7" s="38" t="s">
        <v>867</v>
      </c>
      <c r="BZ7" s="38" t="s">
        <v>920</v>
      </c>
      <c r="CA7" s="38" t="s">
        <v>921</v>
      </c>
      <c r="CB7" s="38" t="s">
        <v>891</v>
      </c>
      <c r="CC7" s="38" t="s">
        <v>894</v>
      </c>
      <c r="CD7" s="38" t="s">
        <v>362</v>
      </c>
      <c r="CE7" s="38" t="s">
        <v>366</v>
      </c>
      <c r="CF7" s="38" t="s">
        <v>922</v>
      </c>
      <c r="CG7" s="38" t="s">
        <v>923</v>
      </c>
      <c r="CH7" s="38" t="s">
        <v>897</v>
      </c>
      <c r="CI7" s="38" t="s">
        <v>898</v>
      </c>
      <c r="CJ7" s="38" t="s">
        <v>899</v>
      </c>
      <c r="CK7" s="38" t="s">
        <v>901</v>
      </c>
      <c r="CL7" s="38" t="s">
        <v>924</v>
      </c>
      <c r="CM7" s="38" t="s">
        <v>875</v>
      </c>
      <c r="CN7" s="38" t="s">
        <v>877</v>
      </c>
      <c r="CO7" s="38" t="s">
        <v>925</v>
      </c>
      <c r="CP7" s="38" t="s">
        <v>926</v>
      </c>
      <c r="CQ7" s="38" t="s">
        <v>879</v>
      </c>
      <c r="CR7" s="38" t="s">
        <v>622</v>
      </c>
      <c r="CS7" s="38" t="s">
        <v>881</v>
      </c>
      <c r="CT7" s="38" t="s">
        <v>927</v>
      </c>
    </row>
    <row r="8" spans="1:98" ht="15.6" x14ac:dyDescent="0.3">
      <c r="A8" s="1"/>
      <c r="B8" s="40" t="s">
        <v>791</v>
      </c>
      <c r="C8" s="41"/>
      <c r="D8" s="41"/>
      <c r="E8" s="41">
        <v>41.361429999999999</v>
      </c>
      <c r="F8" s="41">
        <v>11.598000000000001</v>
      </c>
      <c r="G8" s="41"/>
      <c r="H8" s="41"/>
      <c r="I8" s="41"/>
      <c r="J8" s="41"/>
      <c r="K8" s="41">
        <v>21.4666</v>
      </c>
      <c r="L8" s="41">
        <v>27.591799999999999</v>
      </c>
      <c r="M8" s="41">
        <v>14.681800000000001</v>
      </c>
      <c r="N8" s="41">
        <v>12.27</v>
      </c>
      <c r="O8" s="41">
        <v>32.218000000000004</v>
      </c>
      <c r="P8" s="41"/>
      <c r="Q8" s="41"/>
      <c r="R8" s="41">
        <v>43.307000000000002</v>
      </c>
      <c r="S8" s="41"/>
      <c r="T8" s="41">
        <v>54.958599999999997</v>
      </c>
      <c r="U8" s="41"/>
      <c r="V8" s="41">
        <v>8.9</v>
      </c>
      <c r="W8" s="41"/>
      <c r="X8" s="41">
        <v>153.85720000000001</v>
      </c>
      <c r="Y8" s="41"/>
      <c r="Z8" s="41">
        <v>1.4967900000000001</v>
      </c>
      <c r="AA8" s="41"/>
      <c r="AB8" s="41"/>
      <c r="AC8" s="41">
        <v>14.61</v>
      </c>
      <c r="AD8" s="41"/>
      <c r="AE8" s="41"/>
      <c r="AF8" s="41"/>
      <c r="AG8" s="41"/>
      <c r="AH8" s="41">
        <v>0.22020000000000001</v>
      </c>
      <c r="AI8" s="41"/>
      <c r="AJ8" s="41">
        <v>5.33786</v>
      </c>
      <c r="AK8" s="41">
        <v>0</v>
      </c>
      <c r="AL8" s="41">
        <v>1.0817000000000001</v>
      </c>
      <c r="AM8" s="41">
        <v>51.327750000000002</v>
      </c>
      <c r="AN8" s="41">
        <v>118.55</v>
      </c>
      <c r="AO8" s="41">
        <v>27.969000000000001</v>
      </c>
      <c r="AP8" s="41">
        <v>0.81</v>
      </c>
      <c r="AQ8" s="41">
        <v>158.66705999999999</v>
      </c>
      <c r="AR8" s="41"/>
      <c r="AS8" s="41">
        <v>37.122669999999999</v>
      </c>
      <c r="AT8" s="41">
        <v>32.49</v>
      </c>
      <c r="AU8" s="41"/>
      <c r="AV8" s="41">
        <v>195.89</v>
      </c>
      <c r="AW8" s="41">
        <v>33.103900000000003</v>
      </c>
      <c r="AX8" s="41"/>
      <c r="AY8" s="41"/>
      <c r="AZ8" s="41"/>
      <c r="BA8" s="41">
        <v>2.5</v>
      </c>
      <c r="BB8" s="41"/>
      <c r="BC8" s="41">
        <v>68.718100000000007</v>
      </c>
      <c r="BD8" s="41"/>
      <c r="BE8" s="41">
        <v>12</v>
      </c>
      <c r="BF8" s="41"/>
      <c r="BG8" s="41"/>
      <c r="BH8" s="41"/>
      <c r="BI8" s="41">
        <v>7.9741900000000001</v>
      </c>
      <c r="BJ8" s="41"/>
      <c r="BK8" s="41"/>
      <c r="BL8" s="41"/>
      <c r="BM8" s="41"/>
      <c r="BN8" s="41">
        <v>55.079000000000001</v>
      </c>
      <c r="BO8" s="41">
        <v>2.15</v>
      </c>
      <c r="BP8" s="41">
        <v>145.90985000000001</v>
      </c>
      <c r="BQ8" s="41"/>
      <c r="BR8" s="41">
        <v>4.3995899999999999</v>
      </c>
      <c r="BS8" s="41">
        <v>130.55000000000001</v>
      </c>
      <c r="BT8" s="41">
        <v>9.5180100000000003</v>
      </c>
      <c r="BU8" s="41"/>
      <c r="BV8" s="41">
        <v>36.785299999999999</v>
      </c>
      <c r="BW8" s="41">
        <v>3.85819</v>
      </c>
      <c r="BX8" s="41"/>
      <c r="BY8" s="41"/>
      <c r="BZ8" s="41">
        <v>89.828379999999996</v>
      </c>
      <c r="CA8" s="41">
        <v>24.283999999999999</v>
      </c>
      <c r="CB8" s="41">
        <v>0.45529999999999998</v>
      </c>
      <c r="CC8" s="41">
        <v>0.65</v>
      </c>
      <c r="CD8" s="41">
        <v>28.399100000000001</v>
      </c>
      <c r="CE8" s="41">
        <v>366.85448000000002</v>
      </c>
      <c r="CF8" s="41"/>
      <c r="CG8" s="41">
        <v>156.81421</v>
      </c>
      <c r="CH8" s="41">
        <v>17.318770000000001</v>
      </c>
      <c r="CI8" s="41"/>
      <c r="CJ8" s="41"/>
      <c r="CK8" s="41">
        <v>11.004799999999999</v>
      </c>
      <c r="CL8" s="41">
        <v>4.7613200000000004</v>
      </c>
      <c r="CM8" s="41"/>
      <c r="CN8" s="41"/>
      <c r="CO8" s="41">
        <v>16.726089999999999</v>
      </c>
      <c r="CP8" s="41">
        <v>284.41000000000003</v>
      </c>
      <c r="CQ8" s="41"/>
      <c r="CR8" s="41">
        <v>35.329000000000001</v>
      </c>
      <c r="CS8" s="41"/>
      <c r="CT8" s="41">
        <v>33.057000000000002</v>
      </c>
    </row>
    <row r="9" spans="1:98" ht="15.6" x14ac:dyDescent="0.3">
      <c r="A9" s="1"/>
      <c r="B9" s="42" t="s">
        <v>792</v>
      </c>
      <c r="C9" s="43"/>
      <c r="D9" s="43"/>
      <c r="E9" s="43">
        <v>41.906759999999998</v>
      </c>
      <c r="F9" s="43">
        <v>11.967000000000001</v>
      </c>
      <c r="G9" s="43"/>
      <c r="H9" s="43"/>
      <c r="I9" s="43"/>
      <c r="J9" s="43"/>
      <c r="K9" s="43">
        <v>21.534500000000001</v>
      </c>
      <c r="L9" s="43">
        <v>27.920100000000001</v>
      </c>
      <c r="M9" s="43">
        <v>14.875</v>
      </c>
      <c r="N9" s="43">
        <v>12.7</v>
      </c>
      <c r="O9" s="43">
        <v>32.630000000000003</v>
      </c>
      <c r="P9" s="43"/>
      <c r="Q9" s="43"/>
      <c r="R9" s="43">
        <v>43.164000000000001</v>
      </c>
      <c r="S9" s="43"/>
      <c r="T9" s="43">
        <v>51.837699999999998</v>
      </c>
      <c r="U9" s="43"/>
      <c r="V9" s="43">
        <v>8.9</v>
      </c>
      <c r="W9" s="43"/>
      <c r="X9" s="43">
        <v>155.13855000000001</v>
      </c>
      <c r="Y9" s="43"/>
      <c r="Z9" s="43">
        <v>1.5723800000000001</v>
      </c>
      <c r="AA9" s="43"/>
      <c r="AB9" s="43"/>
      <c r="AC9" s="43">
        <v>14.98</v>
      </c>
      <c r="AD9" s="43"/>
      <c r="AE9" s="43"/>
      <c r="AF9" s="43"/>
      <c r="AG9" s="43"/>
      <c r="AH9" s="43">
        <v>0.2334</v>
      </c>
      <c r="AI9" s="43"/>
      <c r="AJ9" s="43">
        <v>5.3343100000000003</v>
      </c>
      <c r="AK9" s="43">
        <v>0</v>
      </c>
      <c r="AL9" s="43">
        <v>0.97299999999999998</v>
      </c>
      <c r="AM9" s="43">
        <v>51.257199999999997</v>
      </c>
      <c r="AN9" s="43">
        <v>118.26</v>
      </c>
      <c r="AO9" s="43">
        <v>28.240500000000001</v>
      </c>
      <c r="AP9" s="43">
        <v>0.7</v>
      </c>
      <c r="AQ9" s="43">
        <v>158.91548</v>
      </c>
      <c r="AR9" s="43"/>
      <c r="AS9" s="43">
        <v>36.94567</v>
      </c>
      <c r="AT9" s="43">
        <v>35.4</v>
      </c>
      <c r="AU9" s="43"/>
      <c r="AV9" s="43">
        <v>195.34559999999999</v>
      </c>
      <c r="AW9" s="43">
        <v>33.290700000000001</v>
      </c>
      <c r="AX9" s="43"/>
      <c r="AY9" s="43"/>
      <c r="AZ9" s="43"/>
      <c r="BA9" s="43">
        <v>2.5</v>
      </c>
      <c r="BB9" s="43"/>
      <c r="BC9" s="43">
        <v>69.214910000000003</v>
      </c>
      <c r="BD9" s="43"/>
      <c r="BE9" s="43">
        <v>12</v>
      </c>
      <c r="BF9" s="43"/>
      <c r="BG9" s="43"/>
      <c r="BH9" s="43"/>
      <c r="BI9" s="43">
        <v>8.0763300000000005</v>
      </c>
      <c r="BJ9" s="43"/>
      <c r="BK9" s="43"/>
      <c r="BL9" s="43"/>
      <c r="BM9" s="43"/>
      <c r="BN9" s="43">
        <v>56.448</v>
      </c>
      <c r="BO9" s="43">
        <v>2.0699999999999998</v>
      </c>
      <c r="BP9" s="43">
        <v>147.44893999999999</v>
      </c>
      <c r="BQ9" s="43"/>
      <c r="BR9" s="43">
        <v>4.4078999999999997</v>
      </c>
      <c r="BS9" s="43">
        <v>131.44999999999999</v>
      </c>
      <c r="BT9" s="43">
        <v>9.8429300000000008</v>
      </c>
      <c r="BU9" s="43"/>
      <c r="BV9" s="43">
        <v>35.925600000000003</v>
      </c>
      <c r="BW9" s="43">
        <v>3.9634800000000001</v>
      </c>
      <c r="BX9" s="43"/>
      <c r="BY9" s="43"/>
      <c r="BZ9" s="43">
        <v>89.472769999999997</v>
      </c>
      <c r="CA9" s="43">
        <v>24.320519999999998</v>
      </c>
      <c r="CB9" s="43">
        <v>0.4274</v>
      </c>
      <c r="CC9" s="43">
        <v>0.63</v>
      </c>
      <c r="CD9" s="43">
        <v>28.197949999999999</v>
      </c>
      <c r="CE9" s="43">
        <v>407.59679999999997</v>
      </c>
      <c r="CF9" s="43"/>
      <c r="CG9" s="43">
        <v>162.65613999999999</v>
      </c>
      <c r="CH9" s="43">
        <v>18.077929999999999</v>
      </c>
      <c r="CI9" s="43"/>
      <c r="CJ9" s="43"/>
      <c r="CK9" s="43">
        <v>10.9306</v>
      </c>
      <c r="CL9" s="43">
        <v>4.9292800000000003</v>
      </c>
      <c r="CM9" s="43"/>
      <c r="CN9" s="43"/>
      <c r="CO9" s="43">
        <v>16.603490000000001</v>
      </c>
      <c r="CP9" s="43">
        <v>287.58999999999997</v>
      </c>
      <c r="CQ9" s="43"/>
      <c r="CR9" s="43">
        <v>36.051000000000002</v>
      </c>
      <c r="CS9" s="43"/>
      <c r="CT9" s="43">
        <v>32.96</v>
      </c>
    </row>
    <row r="10" spans="1:98" ht="15.6" x14ac:dyDescent="0.3">
      <c r="A10" s="1"/>
      <c r="B10" s="42" t="s">
        <v>793</v>
      </c>
      <c r="C10" s="43"/>
      <c r="D10" s="43"/>
      <c r="E10" s="43">
        <v>42.268819999999998</v>
      </c>
      <c r="F10" s="43">
        <v>12.058999999999999</v>
      </c>
      <c r="G10" s="43"/>
      <c r="H10" s="43"/>
      <c r="I10" s="43"/>
      <c r="J10" s="43"/>
      <c r="K10" s="43">
        <v>19.397200000000002</v>
      </c>
      <c r="L10" s="43">
        <v>27.666899999999998</v>
      </c>
      <c r="M10" s="43">
        <v>15.31</v>
      </c>
      <c r="N10" s="43">
        <v>12.69</v>
      </c>
      <c r="O10" s="43">
        <v>32.054000000000002</v>
      </c>
      <c r="P10" s="43"/>
      <c r="Q10" s="43"/>
      <c r="R10" s="43">
        <v>43.427999999999997</v>
      </c>
      <c r="S10" s="43"/>
      <c r="T10" s="43">
        <v>46.160899999999998</v>
      </c>
      <c r="U10" s="43"/>
      <c r="V10" s="43">
        <v>8.9</v>
      </c>
      <c r="W10" s="43"/>
      <c r="X10" s="43">
        <v>142.23224999999999</v>
      </c>
      <c r="Y10" s="43"/>
      <c r="Z10" s="43">
        <v>1.5117700000000001</v>
      </c>
      <c r="AA10" s="43"/>
      <c r="AB10" s="43"/>
      <c r="AC10" s="43">
        <v>15.49</v>
      </c>
      <c r="AD10" s="43"/>
      <c r="AE10" s="43"/>
      <c r="AF10" s="43"/>
      <c r="AG10" s="43"/>
      <c r="AH10" s="43">
        <v>0.23549999999999999</v>
      </c>
      <c r="AI10" s="43"/>
      <c r="AJ10" s="43">
        <v>5.31128</v>
      </c>
      <c r="AK10" s="43">
        <v>0</v>
      </c>
      <c r="AL10" s="43">
        <v>0.9153</v>
      </c>
      <c r="AM10" s="43">
        <v>51.020519999999998</v>
      </c>
      <c r="AN10" s="43">
        <v>118.01</v>
      </c>
      <c r="AO10" s="43">
        <v>29.0488</v>
      </c>
      <c r="AP10" s="43">
        <v>0.64</v>
      </c>
      <c r="AQ10" s="43">
        <v>160.71977000000001</v>
      </c>
      <c r="AR10" s="43"/>
      <c r="AS10" s="43">
        <v>37.320909999999998</v>
      </c>
      <c r="AT10" s="43">
        <v>35.24</v>
      </c>
      <c r="AU10" s="43"/>
      <c r="AV10" s="43">
        <v>195.92160000000001</v>
      </c>
      <c r="AW10" s="43">
        <v>33.606900000000003</v>
      </c>
      <c r="AX10" s="43"/>
      <c r="AY10" s="43"/>
      <c r="AZ10" s="43"/>
      <c r="BA10" s="43">
        <v>2.6</v>
      </c>
      <c r="BB10" s="43"/>
      <c r="BC10" s="43">
        <v>69.312219999999996</v>
      </c>
      <c r="BD10" s="43"/>
      <c r="BE10" s="43">
        <v>12</v>
      </c>
      <c r="BF10" s="43"/>
      <c r="BG10" s="43"/>
      <c r="BH10" s="43"/>
      <c r="BI10" s="43">
        <v>7.9164099999999999</v>
      </c>
      <c r="BJ10" s="43"/>
      <c r="BK10" s="43"/>
      <c r="BL10" s="43"/>
      <c r="BM10" s="43"/>
      <c r="BN10" s="43">
        <v>58.018000000000001</v>
      </c>
      <c r="BO10" s="43">
        <v>2.04</v>
      </c>
      <c r="BP10" s="43">
        <v>149.14727999999999</v>
      </c>
      <c r="BQ10" s="43"/>
      <c r="BR10" s="43">
        <v>4.4633200000000004</v>
      </c>
      <c r="BS10" s="43">
        <v>131.66</v>
      </c>
      <c r="BT10" s="43">
        <v>9.1390399999999996</v>
      </c>
      <c r="BU10" s="43"/>
      <c r="BV10" s="43">
        <v>34.753399999999999</v>
      </c>
      <c r="BW10" s="43">
        <v>4.0072999999999999</v>
      </c>
      <c r="BX10" s="43"/>
      <c r="BY10" s="43"/>
      <c r="BZ10" s="43">
        <v>90.009690000000006</v>
      </c>
      <c r="CA10" s="43">
        <v>21.74539</v>
      </c>
      <c r="CB10" s="43">
        <v>0.41139999999999999</v>
      </c>
      <c r="CC10" s="43">
        <v>0.63</v>
      </c>
      <c r="CD10" s="43">
        <v>28.841930000000001</v>
      </c>
      <c r="CE10" s="43">
        <v>409.74894999999998</v>
      </c>
      <c r="CF10" s="43"/>
      <c r="CG10" s="43">
        <v>165.97395</v>
      </c>
      <c r="CH10" s="43">
        <v>17.937989999999999</v>
      </c>
      <c r="CI10" s="43"/>
      <c r="CJ10" s="43"/>
      <c r="CK10" s="43">
        <v>10.3193</v>
      </c>
      <c r="CL10" s="43">
        <v>4.9586300000000003</v>
      </c>
      <c r="CM10" s="43"/>
      <c r="CN10" s="43"/>
      <c r="CO10" s="43">
        <v>16.622019999999999</v>
      </c>
      <c r="CP10" s="43">
        <v>286.88</v>
      </c>
      <c r="CQ10" s="43"/>
      <c r="CR10" s="43">
        <v>35.646000000000001</v>
      </c>
      <c r="CS10" s="43"/>
      <c r="CT10" s="43">
        <v>33.183</v>
      </c>
    </row>
    <row r="11" spans="1:98" ht="15.6" x14ac:dyDescent="0.3">
      <c r="A11" s="1"/>
      <c r="B11" s="42" t="s">
        <v>794</v>
      </c>
      <c r="C11" s="43"/>
      <c r="D11" s="43"/>
      <c r="E11" s="43">
        <v>40.750349999999997</v>
      </c>
      <c r="F11" s="43">
        <v>11.536</v>
      </c>
      <c r="G11" s="43"/>
      <c r="H11" s="43"/>
      <c r="I11" s="43"/>
      <c r="J11" s="43"/>
      <c r="K11" s="43">
        <v>20.7897</v>
      </c>
      <c r="L11" s="43">
        <v>27.347799999999999</v>
      </c>
      <c r="M11" s="43">
        <v>14.7987</v>
      </c>
      <c r="N11" s="43">
        <v>12.21</v>
      </c>
      <c r="O11" s="43">
        <v>31.103999999999999</v>
      </c>
      <c r="P11" s="43"/>
      <c r="Q11" s="43"/>
      <c r="R11" s="43">
        <v>42.972000000000001</v>
      </c>
      <c r="S11" s="43"/>
      <c r="T11" s="43">
        <v>51.289499999999997</v>
      </c>
      <c r="U11" s="43"/>
      <c r="V11" s="43">
        <v>9</v>
      </c>
      <c r="W11" s="43"/>
      <c r="X11" s="43">
        <v>145.02000000000001</v>
      </c>
      <c r="Y11" s="43"/>
      <c r="Z11" s="43">
        <v>1.5288999999999999</v>
      </c>
      <c r="AA11" s="43"/>
      <c r="AB11" s="43"/>
      <c r="AC11" s="43">
        <v>15.27</v>
      </c>
      <c r="AD11" s="43"/>
      <c r="AE11" s="43"/>
      <c r="AF11" s="43"/>
      <c r="AG11" s="43"/>
      <c r="AH11" s="43">
        <v>0.22420000000000001</v>
      </c>
      <c r="AI11" s="43"/>
      <c r="AJ11" s="43">
        <v>5.2735900000000004</v>
      </c>
      <c r="AK11" s="43">
        <v>0</v>
      </c>
      <c r="AL11" s="43">
        <v>0.92090000000000005</v>
      </c>
      <c r="AM11" s="43">
        <v>50.101439999999997</v>
      </c>
      <c r="AN11" s="43">
        <v>116.31</v>
      </c>
      <c r="AO11" s="43">
        <v>29.168900000000001</v>
      </c>
      <c r="AP11" s="43">
        <v>0.44</v>
      </c>
      <c r="AQ11" s="43">
        <v>160.4443</v>
      </c>
      <c r="AR11" s="43"/>
      <c r="AS11" s="43">
        <v>37.299169999999997</v>
      </c>
      <c r="AT11" s="43">
        <v>36.380000000000003</v>
      </c>
      <c r="AU11" s="43"/>
      <c r="AV11" s="43">
        <v>194.65299999999999</v>
      </c>
      <c r="AW11" s="43">
        <v>34.349600000000002</v>
      </c>
      <c r="AX11" s="43"/>
      <c r="AY11" s="43"/>
      <c r="AZ11" s="43"/>
      <c r="BA11" s="43">
        <v>2.4</v>
      </c>
      <c r="BB11" s="43"/>
      <c r="BC11" s="43">
        <v>69.260440000000003</v>
      </c>
      <c r="BD11" s="43"/>
      <c r="BE11" s="43">
        <v>12</v>
      </c>
      <c r="BF11" s="43"/>
      <c r="BG11" s="43"/>
      <c r="BH11" s="43"/>
      <c r="BI11" s="43">
        <v>7.9684600000000003</v>
      </c>
      <c r="BJ11" s="43"/>
      <c r="BK11" s="43"/>
      <c r="BL11" s="43"/>
      <c r="BM11" s="43"/>
      <c r="BN11" s="43">
        <v>60.256999999999998</v>
      </c>
      <c r="BO11" s="43">
        <v>2.23</v>
      </c>
      <c r="BP11" s="43">
        <v>149.06115</v>
      </c>
      <c r="BQ11" s="43"/>
      <c r="BR11" s="43">
        <v>4.49613</v>
      </c>
      <c r="BS11" s="43">
        <v>130.43</v>
      </c>
      <c r="BT11" s="43">
        <v>8.79819</v>
      </c>
      <c r="BU11" s="43"/>
      <c r="BV11" s="43">
        <v>36.174700000000001</v>
      </c>
      <c r="BW11" s="43">
        <v>3.7307000000000001</v>
      </c>
      <c r="BX11" s="43"/>
      <c r="BY11" s="43"/>
      <c r="BZ11" s="43">
        <v>89.109030000000004</v>
      </c>
      <c r="CA11" s="43">
        <v>24.206939999999999</v>
      </c>
      <c r="CB11" s="43">
        <v>0.40010000000000001</v>
      </c>
      <c r="CC11" s="43">
        <v>0.61</v>
      </c>
      <c r="CD11" s="43">
        <v>29.344480000000001</v>
      </c>
      <c r="CE11" s="43">
        <v>408.98356999999999</v>
      </c>
      <c r="CF11" s="43"/>
      <c r="CG11" s="43">
        <v>163.79594</v>
      </c>
      <c r="CH11" s="43">
        <v>17.995899999999999</v>
      </c>
      <c r="CI11" s="43"/>
      <c r="CJ11" s="43"/>
      <c r="CK11" s="43">
        <v>10.137499999999999</v>
      </c>
      <c r="CL11" s="43">
        <v>4.9140499999999996</v>
      </c>
      <c r="CM11" s="43"/>
      <c r="CN11" s="43"/>
      <c r="CO11" s="43">
        <v>16.253</v>
      </c>
      <c r="CP11" s="43">
        <v>276.97000000000003</v>
      </c>
      <c r="CQ11" s="43"/>
      <c r="CR11" s="43">
        <v>35.420999999999999</v>
      </c>
      <c r="CS11" s="43"/>
      <c r="CT11" s="43">
        <v>32.709000000000003</v>
      </c>
    </row>
    <row r="12" spans="1:98" ht="15.6" x14ac:dyDescent="0.3">
      <c r="A12" s="1"/>
      <c r="B12" s="42" t="s">
        <v>795</v>
      </c>
      <c r="C12" s="43"/>
      <c r="D12" s="43"/>
      <c r="E12" s="43">
        <v>42.590049999999998</v>
      </c>
      <c r="F12" s="43">
        <v>12.625999999999999</v>
      </c>
      <c r="G12" s="43"/>
      <c r="H12" s="43"/>
      <c r="I12" s="43"/>
      <c r="J12" s="43"/>
      <c r="K12" s="43">
        <v>20.518699999999999</v>
      </c>
      <c r="L12" s="43">
        <v>27.3172</v>
      </c>
      <c r="M12" s="43">
        <v>14.3508</v>
      </c>
      <c r="N12" s="43">
        <v>12.81</v>
      </c>
      <c r="O12" s="43">
        <v>31.1</v>
      </c>
      <c r="P12" s="43"/>
      <c r="Q12" s="43"/>
      <c r="R12" s="43">
        <v>43.247</v>
      </c>
      <c r="S12" s="43"/>
      <c r="T12" s="43">
        <v>47.283200000000001</v>
      </c>
      <c r="U12" s="43"/>
      <c r="V12" s="43">
        <v>8.9</v>
      </c>
      <c r="W12" s="43"/>
      <c r="X12" s="43">
        <v>128.81515999999999</v>
      </c>
      <c r="Y12" s="43"/>
      <c r="Z12" s="43">
        <v>1.5181100000000001</v>
      </c>
      <c r="AA12" s="43"/>
      <c r="AB12" s="43"/>
      <c r="AC12" s="43">
        <v>14.75</v>
      </c>
      <c r="AD12" s="43"/>
      <c r="AE12" s="43"/>
      <c r="AF12" s="43"/>
      <c r="AG12" s="43"/>
      <c r="AH12" s="43">
        <v>0.22919999999999999</v>
      </c>
      <c r="AI12" s="43"/>
      <c r="AJ12" s="43">
        <v>5.2218400000000003</v>
      </c>
      <c r="AK12" s="43">
        <v>0</v>
      </c>
      <c r="AL12" s="43">
        <v>0.88839999999999997</v>
      </c>
      <c r="AM12" s="43">
        <v>49.72945</v>
      </c>
      <c r="AN12" s="43">
        <v>116.98</v>
      </c>
      <c r="AO12" s="43">
        <v>28.247399999999999</v>
      </c>
      <c r="AP12" s="43">
        <v>0.41</v>
      </c>
      <c r="AQ12" s="43">
        <v>159.07344000000001</v>
      </c>
      <c r="AR12" s="43"/>
      <c r="AS12" s="43">
        <v>37.093780000000002</v>
      </c>
      <c r="AT12" s="43">
        <v>36.270000000000003</v>
      </c>
      <c r="AU12" s="43"/>
      <c r="AV12" s="43">
        <v>196.26310000000001</v>
      </c>
      <c r="AW12" s="43">
        <v>34.276000000000003</v>
      </c>
      <c r="AX12" s="43"/>
      <c r="AY12" s="43"/>
      <c r="AZ12" s="43"/>
      <c r="BA12" s="43">
        <v>2.6</v>
      </c>
      <c r="BB12" s="43"/>
      <c r="BC12" s="43">
        <v>69.395110000000003</v>
      </c>
      <c r="BD12" s="43"/>
      <c r="BE12" s="43">
        <v>12</v>
      </c>
      <c r="BF12" s="43"/>
      <c r="BG12" s="43"/>
      <c r="BH12" s="43"/>
      <c r="BI12" s="43">
        <v>8.14635</v>
      </c>
      <c r="BJ12" s="43"/>
      <c r="BK12" s="43"/>
      <c r="BL12" s="43"/>
      <c r="BM12" s="43"/>
      <c r="BN12" s="43">
        <v>60.734000000000002</v>
      </c>
      <c r="BO12" s="43">
        <v>2.27</v>
      </c>
      <c r="BP12" s="43">
        <v>148.71099000000001</v>
      </c>
      <c r="BQ12" s="43"/>
      <c r="BR12" s="43">
        <v>4.5089100000000002</v>
      </c>
      <c r="BS12" s="43">
        <v>130.63999999999999</v>
      </c>
      <c r="BT12" s="43">
        <v>8.2833900000000007</v>
      </c>
      <c r="BU12" s="43"/>
      <c r="BV12" s="43">
        <v>33.963799999999999</v>
      </c>
      <c r="BW12" s="43">
        <v>3.87202</v>
      </c>
      <c r="BX12" s="43"/>
      <c r="BY12" s="43"/>
      <c r="BZ12" s="43">
        <v>89.222440000000006</v>
      </c>
      <c r="CA12" s="43">
        <v>21.184640000000002</v>
      </c>
      <c r="CB12" s="43">
        <v>0.39689999999999998</v>
      </c>
      <c r="CC12" s="43">
        <v>0.6</v>
      </c>
      <c r="CD12" s="43">
        <v>29.70955</v>
      </c>
      <c r="CE12" s="43">
        <v>409.08643000000001</v>
      </c>
      <c r="CF12" s="43"/>
      <c r="CG12" s="43">
        <v>164.39671999999999</v>
      </c>
      <c r="CH12" s="43">
        <v>18.13269</v>
      </c>
      <c r="CI12" s="43"/>
      <c r="CJ12" s="43"/>
      <c r="CK12" s="43">
        <v>10.885300000000001</v>
      </c>
      <c r="CL12" s="43">
        <v>4.7648599999999997</v>
      </c>
      <c r="CM12" s="43"/>
      <c r="CN12" s="43"/>
      <c r="CO12" s="43">
        <v>16.682939999999999</v>
      </c>
      <c r="CP12" s="43">
        <v>270.54000000000002</v>
      </c>
      <c r="CQ12" s="43"/>
      <c r="CR12" s="43">
        <v>35.927</v>
      </c>
      <c r="CS12" s="43"/>
      <c r="CT12" s="43">
        <v>32.668999999999997</v>
      </c>
    </row>
    <row r="13" spans="1:98" ht="15.6" x14ac:dyDescent="0.3">
      <c r="A13" s="1"/>
      <c r="B13" s="42" t="s">
        <v>796</v>
      </c>
      <c r="C13" s="43"/>
      <c r="D13" s="43"/>
      <c r="E13" s="43">
        <v>42.343040000000002</v>
      </c>
      <c r="F13" s="43">
        <v>12.526999999999999</v>
      </c>
      <c r="G13" s="43"/>
      <c r="H13" s="43"/>
      <c r="I13" s="43"/>
      <c r="J13" s="43"/>
      <c r="K13" s="43">
        <v>20.683800000000002</v>
      </c>
      <c r="L13" s="43">
        <v>27.331900000000001</v>
      </c>
      <c r="M13" s="43">
        <v>14.033899999999999</v>
      </c>
      <c r="N13" s="43">
        <v>12.73</v>
      </c>
      <c r="O13" s="43">
        <v>31.032</v>
      </c>
      <c r="P13" s="43"/>
      <c r="Q13" s="43"/>
      <c r="R13" s="43">
        <v>43.021999999999998</v>
      </c>
      <c r="S13" s="43"/>
      <c r="T13" s="43">
        <v>38.930199999999999</v>
      </c>
      <c r="U13" s="43"/>
      <c r="V13" s="43">
        <v>8.8000000000000007</v>
      </c>
      <c r="W13" s="43"/>
      <c r="X13" s="43">
        <v>106.65801</v>
      </c>
      <c r="Y13" s="43"/>
      <c r="Z13" s="43">
        <v>1.4750099999999999</v>
      </c>
      <c r="AA13" s="43"/>
      <c r="AB13" s="43"/>
      <c r="AC13" s="43">
        <v>14.13</v>
      </c>
      <c r="AD13" s="43"/>
      <c r="AE13" s="43"/>
      <c r="AF13" s="43"/>
      <c r="AG13" s="43"/>
      <c r="AH13" s="43">
        <v>0.21190000000000001</v>
      </c>
      <c r="AI13" s="43"/>
      <c r="AJ13" s="43">
        <v>4.8159200000000002</v>
      </c>
      <c r="AK13" s="43">
        <v>0</v>
      </c>
      <c r="AL13" s="43">
        <v>0.88170000000000004</v>
      </c>
      <c r="AM13" s="43">
        <v>48.685890000000001</v>
      </c>
      <c r="AN13" s="43">
        <v>119.93</v>
      </c>
      <c r="AO13" s="43">
        <v>27.607800000000001</v>
      </c>
      <c r="AP13" s="43">
        <v>0.67</v>
      </c>
      <c r="AQ13" s="43">
        <v>159.44297</v>
      </c>
      <c r="AR13" s="43"/>
      <c r="AS13" s="43">
        <v>37.315750000000001</v>
      </c>
      <c r="AT13" s="43">
        <v>35.369999999999997</v>
      </c>
      <c r="AU13" s="43"/>
      <c r="AV13" s="43">
        <v>195.57339999999999</v>
      </c>
      <c r="AW13" s="43">
        <v>35.1389</v>
      </c>
      <c r="AX13" s="43"/>
      <c r="AY13" s="43"/>
      <c r="AZ13" s="43"/>
      <c r="BA13" s="43">
        <v>2.6</v>
      </c>
      <c r="BB13" s="43"/>
      <c r="BC13" s="43">
        <v>69.252269999999996</v>
      </c>
      <c r="BD13" s="43"/>
      <c r="BE13" s="43">
        <v>12</v>
      </c>
      <c r="BF13" s="43"/>
      <c r="BG13" s="43"/>
      <c r="BH13" s="43"/>
      <c r="BI13" s="43">
        <v>7.8408699999999998</v>
      </c>
      <c r="BJ13" s="43"/>
      <c r="BK13" s="43"/>
      <c r="BL13" s="43"/>
      <c r="BM13" s="43"/>
      <c r="BN13" s="43">
        <v>59.844000000000001</v>
      </c>
      <c r="BO13" s="43">
        <v>2.3199999999999998</v>
      </c>
      <c r="BP13" s="43">
        <v>148.04245</v>
      </c>
      <c r="BQ13" s="43"/>
      <c r="BR13" s="43">
        <v>4.47912</v>
      </c>
      <c r="BS13" s="43">
        <v>129.72999999999999</v>
      </c>
      <c r="BT13" s="43">
        <v>8.1600099999999998</v>
      </c>
      <c r="BU13" s="43"/>
      <c r="BV13" s="43">
        <v>34.217199999999998</v>
      </c>
      <c r="BW13" s="43">
        <v>3.9659300000000002</v>
      </c>
      <c r="BX13" s="43"/>
      <c r="BY13" s="43"/>
      <c r="BZ13" s="43">
        <v>89.196520000000007</v>
      </c>
      <c r="CA13" s="43">
        <v>24.351749999999999</v>
      </c>
      <c r="CB13" s="43">
        <v>0.39129999999999998</v>
      </c>
      <c r="CC13" s="43">
        <v>0.62</v>
      </c>
      <c r="CD13" s="43">
        <v>29.185199999999998</v>
      </c>
      <c r="CE13" s="43">
        <v>408.61374000000001</v>
      </c>
      <c r="CF13" s="43"/>
      <c r="CG13" s="43">
        <v>159.20733999999999</v>
      </c>
      <c r="CH13" s="43">
        <v>18.09948</v>
      </c>
      <c r="CI13" s="43"/>
      <c r="CJ13" s="43"/>
      <c r="CK13" s="43">
        <v>10.8017</v>
      </c>
      <c r="CL13" s="43">
        <v>4.7857000000000003</v>
      </c>
      <c r="CM13" s="43"/>
      <c r="CN13" s="43"/>
      <c r="CO13" s="43">
        <v>16.30284</v>
      </c>
      <c r="CP13" s="43">
        <v>284.63</v>
      </c>
      <c r="CQ13" s="43"/>
      <c r="CR13" s="43">
        <v>35.576000000000001</v>
      </c>
      <c r="CS13" s="43"/>
      <c r="CT13" s="43">
        <v>33.076000000000001</v>
      </c>
    </row>
    <row r="14" spans="1:98" ht="15.6" x14ac:dyDescent="0.3">
      <c r="A14" s="1"/>
      <c r="B14" s="42" t="s">
        <v>797</v>
      </c>
      <c r="C14" s="43"/>
      <c r="D14" s="43"/>
      <c r="E14" s="43">
        <v>42.349939999999997</v>
      </c>
      <c r="F14" s="43">
        <v>12.103</v>
      </c>
      <c r="G14" s="43"/>
      <c r="H14" s="43"/>
      <c r="I14" s="43"/>
      <c r="J14" s="43"/>
      <c r="K14" s="43">
        <v>20.675799999999999</v>
      </c>
      <c r="L14" s="43">
        <v>26.695599999999999</v>
      </c>
      <c r="M14" s="43">
        <v>13.998100000000001</v>
      </c>
      <c r="N14" s="43">
        <v>12.72</v>
      </c>
      <c r="O14" s="43">
        <v>31.036000000000001</v>
      </c>
      <c r="P14" s="43"/>
      <c r="Q14" s="43"/>
      <c r="R14" s="43">
        <v>43.104999999999997</v>
      </c>
      <c r="S14" s="43"/>
      <c r="T14" s="43">
        <v>44.547400000000003</v>
      </c>
      <c r="U14" s="43"/>
      <c r="V14" s="43">
        <v>8.8000000000000007</v>
      </c>
      <c r="W14" s="43"/>
      <c r="X14" s="43">
        <v>109.44832</v>
      </c>
      <c r="Y14" s="43"/>
      <c r="Z14" s="43">
        <v>1.4850699999999999</v>
      </c>
      <c r="AA14" s="43"/>
      <c r="AB14" s="43"/>
      <c r="AC14" s="43">
        <v>13.66</v>
      </c>
      <c r="AD14" s="43"/>
      <c r="AE14" s="43"/>
      <c r="AF14" s="43"/>
      <c r="AG14" s="43"/>
      <c r="AH14" s="43">
        <v>0.22869999999999999</v>
      </c>
      <c r="AI14" s="43"/>
      <c r="AJ14" s="43">
        <v>5.0571900000000003</v>
      </c>
      <c r="AK14" s="43">
        <v>0</v>
      </c>
      <c r="AL14" s="43">
        <v>0.84919999999999995</v>
      </c>
      <c r="AM14" s="43">
        <v>47.82752</v>
      </c>
      <c r="AN14" s="43">
        <v>117.73</v>
      </c>
      <c r="AO14" s="43">
        <v>27.490200000000002</v>
      </c>
      <c r="AP14" s="43">
        <v>0.48</v>
      </c>
      <c r="AQ14" s="43">
        <v>161.66597999999999</v>
      </c>
      <c r="AR14" s="43"/>
      <c r="AS14" s="43">
        <v>37.518659999999997</v>
      </c>
      <c r="AT14" s="43">
        <v>34.1</v>
      </c>
      <c r="AU14" s="43"/>
      <c r="AV14" s="43">
        <v>195.86799999999999</v>
      </c>
      <c r="AW14" s="43">
        <v>34.585599999999999</v>
      </c>
      <c r="AX14" s="43"/>
      <c r="AY14" s="43"/>
      <c r="AZ14" s="43"/>
      <c r="BA14" s="43">
        <v>2.5</v>
      </c>
      <c r="BB14" s="43"/>
      <c r="BC14" s="43">
        <v>69.329700000000003</v>
      </c>
      <c r="BD14" s="43"/>
      <c r="BE14" s="43">
        <v>12</v>
      </c>
      <c r="BF14" s="43"/>
      <c r="BG14" s="43"/>
      <c r="BH14" s="43"/>
      <c r="BI14" s="43">
        <v>7.9799699999999998</v>
      </c>
      <c r="BJ14" s="43"/>
      <c r="BK14" s="43"/>
      <c r="BL14" s="43"/>
      <c r="BM14" s="43"/>
      <c r="BN14" s="43">
        <v>61.378</v>
      </c>
      <c r="BO14" s="43">
        <v>1.98</v>
      </c>
      <c r="BP14" s="43">
        <v>149.89229</v>
      </c>
      <c r="BQ14" s="43"/>
      <c r="BR14" s="43">
        <v>4.5070300000000003</v>
      </c>
      <c r="BS14" s="43">
        <v>129.26</v>
      </c>
      <c r="BT14" s="43">
        <v>9.0914300000000008</v>
      </c>
      <c r="BU14" s="43"/>
      <c r="BV14" s="43">
        <v>34.951700000000002</v>
      </c>
      <c r="BW14" s="43">
        <v>4.0273599999999998</v>
      </c>
      <c r="BX14" s="43"/>
      <c r="BY14" s="43"/>
      <c r="BZ14" s="43">
        <v>89.695340000000002</v>
      </c>
      <c r="CA14" s="43">
        <v>24.300750000000001</v>
      </c>
      <c r="CB14" s="43">
        <v>0.37809999999999999</v>
      </c>
      <c r="CC14" s="43">
        <v>0.59</v>
      </c>
      <c r="CD14" s="43">
        <v>29.355910000000002</v>
      </c>
      <c r="CE14" s="43">
        <v>406.76015999999998</v>
      </c>
      <c r="CF14" s="43"/>
      <c r="CG14" s="43">
        <v>158.62493000000001</v>
      </c>
      <c r="CH14" s="43">
        <v>18.034739999999999</v>
      </c>
      <c r="CI14" s="43"/>
      <c r="CJ14" s="43"/>
      <c r="CK14" s="43">
        <v>10.7239</v>
      </c>
      <c r="CL14" s="43">
        <v>4.8277200000000002</v>
      </c>
      <c r="CM14" s="43"/>
      <c r="CN14" s="43"/>
      <c r="CO14" s="43">
        <v>16.669149999999998</v>
      </c>
      <c r="CP14" s="43">
        <v>274.04000000000002</v>
      </c>
      <c r="CQ14" s="43"/>
      <c r="CR14" s="43">
        <v>35.624000000000002</v>
      </c>
      <c r="CS14" s="43"/>
      <c r="CT14" s="43">
        <v>33.171999999999997</v>
      </c>
    </row>
    <row r="15" spans="1:98" ht="15.6" x14ac:dyDescent="0.3">
      <c r="A15" s="1"/>
      <c r="B15" s="42" t="s">
        <v>798</v>
      </c>
      <c r="C15" s="43"/>
      <c r="D15" s="43"/>
      <c r="E15" s="43">
        <v>42.780389999999997</v>
      </c>
      <c r="F15" s="43">
        <v>11.481</v>
      </c>
      <c r="G15" s="43"/>
      <c r="H15" s="43"/>
      <c r="I15" s="43"/>
      <c r="J15" s="43"/>
      <c r="K15" s="43">
        <v>21.176600000000001</v>
      </c>
      <c r="L15" s="43">
        <v>26.689499999999999</v>
      </c>
      <c r="M15" s="43">
        <v>14.364699999999999</v>
      </c>
      <c r="N15" s="43">
        <v>12.23</v>
      </c>
      <c r="O15" s="43">
        <v>31.04</v>
      </c>
      <c r="P15" s="43"/>
      <c r="Q15" s="43"/>
      <c r="R15" s="43">
        <v>42.96</v>
      </c>
      <c r="S15" s="43"/>
      <c r="T15" s="43">
        <v>43.922899999999998</v>
      </c>
      <c r="U15" s="43"/>
      <c r="V15" s="43">
        <v>8.6999999999999993</v>
      </c>
      <c r="W15" s="43"/>
      <c r="X15" s="43">
        <v>116.66338</v>
      </c>
      <c r="Y15" s="43"/>
      <c r="Z15" s="43">
        <v>1.47986</v>
      </c>
      <c r="AA15" s="43"/>
      <c r="AB15" s="43"/>
      <c r="AC15" s="43">
        <v>13.28</v>
      </c>
      <c r="AD15" s="43"/>
      <c r="AE15" s="43"/>
      <c r="AF15" s="43"/>
      <c r="AG15" s="43"/>
      <c r="AH15" s="43">
        <v>0.21609999999999999</v>
      </c>
      <c r="AI15" s="43"/>
      <c r="AJ15" s="43">
        <v>5.19055</v>
      </c>
      <c r="AK15" s="43">
        <v>0</v>
      </c>
      <c r="AL15" s="43">
        <v>0.82799999999999996</v>
      </c>
      <c r="AM15" s="43">
        <v>48.53792</v>
      </c>
      <c r="AN15" s="43">
        <v>119.23</v>
      </c>
      <c r="AO15" s="43">
        <v>27.807099999999998</v>
      </c>
      <c r="AP15" s="43">
        <v>0.18</v>
      </c>
      <c r="AQ15" s="43">
        <v>162.6694</v>
      </c>
      <c r="AR15" s="43"/>
      <c r="AS15" s="43">
        <v>36.99485</v>
      </c>
      <c r="AT15" s="43">
        <v>33.94</v>
      </c>
      <c r="AU15" s="43"/>
      <c r="AV15" s="43">
        <v>196.29560000000001</v>
      </c>
      <c r="AW15" s="43">
        <v>34.212800000000001</v>
      </c>
      <c r="AX15" s="43"/>
      <c r="AY15" s="43"/>
      <c r="AZ15" s="43"/>
      <c r="BA15" s="43">
        <v>2.5</v>
      </c>
      <c r="BB15" s="43"/>
      <c r="BC15" s="43">
        <v>69.138549999999995</v>
      </c>
      <c r="BD15" s="43"/>
      <c r="BE15" s="43">
        <v>12</v>
      </c>
      <c r="BF15" s="43"/>
      <c r="BG15" s="43"/>
      <c r="BH15" s="43"/>
      <c r="BI15" s="43">
        <v>8.0580999999999996</v>
      </c>
      <c r="BJ15" s="43"/>
      <c r="BK15" s="43"/>
      <c r="BL15" s="43"/>
      <c r="BM15" s="43"/>
      <c r="BN15" s="43">
        <v>62.274999999999999</v>
      </c>
      <c r="BO15" s="43">
        <v>2.4</v>
      </c>
      <c r="BP15" s="43">
        <v>147.19507999999999</v>
      </c>
      <c r="BQ15" s="43"/>
      <c r="BR15" s="43">
        <v>4.3254200000000003</v>
      </c>
      <c r="BS15" s="43">
        <v>130.68</v>
      </c>
      <c r="BT15" s="43">
        <v>8.74925</v>
      </c>
      <c r="BU15" s="43"/>
      <c r="BV15" s="43">
        <v>35.907200000000003</v>
      </c>
      <c r="BW15" s="43">
        <v>3.8865599999999998</v>
      </c>
      <c r="BX15" s="43"/>
      <c r="BY15" s="43"/>
      <c r="BZ15" s="43">
        <v>90.074219999999997</v>
      </c>
      <c r="CA15" s="43">
        <v>21.782699999999998</v>
      </c>
      <c r="CB15" s="43">
        <v>0.37009999999999998</v>
      </c>
      <c r="CC15" s="43">
        <v>0.61</v>
      </c>
      <c r="CD15" s="43">
        <v>29.585329999999999</v>
      </c>
      <c r="CE15" s="43">
        <v>407.17737</v>
      </c>
      <c r="CF15" s="43"/>
      <c r="CG15" s="43">
        <v>160.4769</v>
      </c>
      <c r="CH15" s="43">
        <v>18.056080000000001</v>
      </c>
      <c r="CI15" s="43"/>
      <c r="CJ15" s="43"/>
      <c r="CK15" s="43">
        <v>11.324</v>
      </c>
      <c r="CL15" s="43">
        <v>4.8481899999999998</v>
      </c>
      <c r="CM15" s="43"/>
      <c r="CN15" s="43"/>
      <c r="CO15" s="43">
        <v>17.092099999999999</v>
      </c>
      <c r="CP15" s="43">
        <v>282.04000000000002</v>
      </c>
      <c r="CQ15" s="43"/>
      <c r="CR15" s="43">
        <v>35.203000000000003</v>
      </c>
      <c r="CS15" s="43"/>
      <c r="CT15" s="43">
        <v>33.027999999999999</v>
      </c>
    </row>
    <row r="16" spans="1:98" ht="15.6" x14ac:dyDescent="0.3">
      <c r="A16" s="1"/>
      <c r="B16" s="42" t="s">
        <v>799</v>
      </c>
      <c r="C16" s="43"/>
      <c r="D16" s="43"/>
      <c r="E16" s="43">
        <v>44.108849999999997</v>
      </c>
      <c r="F16" s="43">
        <v>11.993</v>
      </c>
      <c r="G16" s="43"/>
      <c r="H16" s="43"/>
      <c r="I16" s="43"/>
      <c r="J16" s="43"/>
      <c r="K16" s="43">
        <v>21.450600000000001</v>
      </c>
      <c r="L16" s="43">
        <v>26.850200000000001</v>
      </c>
      <c r="M16" s="43">
        <v>15.132099999999999</v>
      </c>
      <c r="N16" s="43">
        <v>12.12</v>
      </c>
      <c r="O16" s="43">
        <v>30.988</v>
      </c>
      <c r="P16" s="43"/>
      <c r="Q16" s="43"/>
      <c r="R16" s="43">
        <v>43.070999999999998</v>
      </c>
      <c r="S16" s="43"/>
      <c r="T16" s="43">
        <v>45.215200000000003</v>
      </c>
      <c r="U16" s="43"/>
      <c r="V16" s="43">
        <v>8.6999999999999993</v>
      </c>
      <c r="W16" s="43"/>
      <c r="X16" s="43">
        <v>151.57051999999999</v>
      </c>
      <c r="Y16" s="43"/>
      <c r="Z16" s="43">
        <v>1.4626600000000001</v>
      </c>
      <c r="AA16" s="43"/>
      <c r="AB16" s="43"/>
      <c r="AC16" s="43">
        <v>13.44</v>
      </c>
      <c r="AD16" s="43"/>
      <c r="AE16" s="43"/>
      <c r="AF16" s="43"/>
      <c r="AG16" s="43"/>
      <c r="AH16" s="43">
        <v>0.2303</v>
      </c>
      <c r="AI16" s="43"/>
      <c r="AJ16" s="43">
        <v>5.2815200000000004</v>
      </c>
      <c r="AK16" s="43">
        <v>0</v>
      </c>
      <c r="AL16" s="43">
        <v>0.82220000000000004</v>
      </c>
      <c r="AM16" s="43">
        <v>45.532150000000001</v>
      </c>
      <c r="AN16" s="43">
        <v>119.92</v>
      </c>
      <c r="AO16" s="43">
        <v>28.725300000000001</v>
      </c>
      <c r="AP16" s="43">
        <v>1.65</v>
      </c>
      <c r="AQ16" s="43">
        <v>159.72029000000001</v>
      </c>
      <c r="AR16" s="43"/>
      <c r="AS16" s="43">
        <v>36.434199999999997</v>
      </c>
      <c r="AT16" s="43">
        <v>33.520000000000003</v>
      </c>
      <c r="AU16" s="43"/>
      <c r="AV16" s="43">
        <v>196.1387</v>
      </c>
      <c r="AW16" s="43">
        <v>33.735599999999998</v>
      </c>
      <c r="AX16" s="43"/>
      <c r="AY16" s="43"/>
      <c r="AZ16" s="43"/>
      <c r="BA16" s="43">
        <v>2.48</v>
      </c>
      <c r="BB16" s="43"/>
      <c r="BC16" s="43">
        <v>68.757019999999997</v>
      </c>
      <c r="BD16" s="43"/>
      <c r="BE16" s="43">
        <v>12</v>
      </c>
      <c r="BF16" s="43"/>
      <c r="BG16" s="43"/>
      <c r="BH16" s="43"/>
      <c r="BI16" s="43">
        <v>7.9955100000000003</v>
      </c>
      <c r="BJ16" s="43"/>
      <c r="BK16" s="43"/>
      <c r="BL16" s="43"/>
      <c r="BM16" s="43"/>
      <c r="BN16" s="43">
        <v>60.597000000000001</v>
      </c>
      <c r="BO16" s="43">
        <v>2.41</v>
      </c>
      <c r="BP16" s="43">
        <v>147.57554999999999</v>
      </c>
      <c r="BQ16" s="43"/>
      <c r="BR16" s="43">
        <v>4.5788500000000001</v>
      </c>
      <c r="BS16" s="43">
        <v>130.94</v>
      </c>
      <c r="BT16" s="43">
        <v>8.1220099999999995</v>
      </c>
      <c r="BU16" s="43"/>
      <c r="BV16" s="43">
        <v>36.685400000000001</v>
      </c>
      <c r="BW16" s="43">
        <v>3.9036599999999999</v>
      </c>
      <c r="BX16" s="43"/>
      <c r="BY16" s="43"/>
      <c r="BZ16" s="43">
        <v>89.381979999999999</v>
      </c>
      <c r="CA16" s="43">
        <v>23.50478</v>
      </c>
      <c r="CB16" s="43">
        <v>0.36459999999999998</v>
      </c>
      <c r="CC16" s="43">
        <v>0.61</v>
      </c>
      <c r="CD16" s="43">
        <v>28.760619999999999</v>
      </c>
      <c r="CE16" s="43">
        <v>408.19774999999998</v>
      </c>
      <c r="CF16" s="43"/>
      <c r="CG16" s="43">
        <v>145.70524</v>
      </c>
      <c r="CH16" s="43">
        <v>17.937940000000001</v>
      </c>
      <c r="CI16" s="43"/>
      <c r="CJ16" s="43"/>
      <c r="CK16" s="43">
        <v>10.753</v>
      </c>
      <c r="CL16" s="43">
        <v>5.0192899999999998</v>
      </c>
      <c r="CM16" s="43"/>
      <c r="CN16" s="43"/>
      <c r="CO16" s="43">
        <v>16.658300000000001</v>
      </c>
      <c r="CP16" s="43">
        <v>285.27</v>
      </c>
      <c r="CQ16" s="43"/>
      <c r="CR16" s="43">
        <v>35.826000000000001</v>
      </c>
      <c r="CS16" s="43"/>
      <c r="CT16" s="43">
        <v>32.26</v>
      </c>
    </row>
    <row r="17" spans="1:98" ht="15.6" x14ac:dyDescent="0.3">
      <c r="A17" s="1"/>
      <c r="B17" s="42" t="s">
        <v>800</v>
      </c>
      <c r="C17" s="43"/>
      <c r="D17" s="43"/>
      <c r="E17" s="43">
        <v>44.788939999999997</v>
      </c>
      <c r="F17" s="43">
        <v>12.01</v>
      </c>
      <c r="G17" s="43"/>
      <c r="H17" s="43"/>
      <c r="I17" s="43"/>
      <c r="J17" s="43"/>
      <c r="K17" s="43">
        <v>21.399899999999999</v>
      </c>
      <c r="L17" s="43">
        <v>26.571200000000001</v>
      </c>
      <c r="M17" s="43">
        <v>14.7767</v>
      </c>
      <c r="N17" s="43">
        <v>12.31</v>
      </c>
      <c r="O17" s="43">
        <v>31.815999999999999</v>
      </c>
      <c r="P17" s="43"/>
      <c r="Q17" s="43"/>
      <c r="R17" s="43">
        <v>43.097999999999999</v>
      </c>
      <c r="S17" s="43"/>
      <c r="T17" s="43">
        <v>53.462299999999999</v>
      </c>
      <c r="U17" s="43"/>
      <c r="V17" s="43">
        <v>8.6999999999999993</v>
      </c>
      <c r="W17" s="43"/>
      <c r="X17" s="43">
        <v>148.20583999999999</v>
      </c>
      <c r="Y17" s="43"/>
      <c r="Z17" s="43">
        <v>1.5473300000000001</v>
      </c>
      <c r="AA17" s="43"/>
      <c r="AB17" s="43"/>
      <c r="AC17" s="43">
        <v>14.13</v>
      </c>
      <c r="AD17" s="43"/>
      <c r="AE17" s="43"/>
      <c r="AF17" s="43"/>
      <c r="AG17" s="43"/>
      <c r="AH17" s="43">
        <v>0.22819999999999999</v>
      </c>
      <c r="AI17" s="43"/>
      <c r="AJ17" s="43">
        <v>5.03627</v>
      </c>
      <c r="AK17" s="43">
        <v>0</v>
      </c>
      <c r="AL17" s="43">
        <v>0.8105</v>
      </c>
      <c r="AM17" s="43">
        <v>44.42906</v>
      </c>
      <c r="AN17" s="43">
        <v>121.46</v>
      </c>
      <c r="AO17" s="43">
        <v>28.4741</v>
      </c>
      <c r="AP17" s="43">
        <v>2.1</v>
      </c>
      <c r="AQ17" s="43">
        <v>158.86519999999999</v>
      </c>
      <c r="AR17" s="43"/>
      <c r="AS17" s="43">
        <v>35.330759999999998</v>
      </c>
      <c r="AT17" s="43">
        <v>33.07</v>
      </c>
      <c r="AU17" s="43"/>
      <c r="AV17" s="43">
        <v>196.52170000000001</v>
      </c>
      <c r="AW17" s="43">
        <v>31.672899999999998</v>
      </c>
      <c r="AX17" s="43"/>
      <c r="AY17" s="43"/>
      <c r="AZ17" s="43"/>
      <c r="BA17" s="43">
        <v>2.5</v>
      </c>
      <c r="BB17" s="43"/>
      <c r="BC17" s="43">
        <v>68.861959999999996</v>
      </c>
      <c r="BD17" s="43"/>
      <c r="BE17" s="43">
        <v>12</v>
      </c>
      <c r="BF17" s="43"/>
      <c r="BG17" s="43"/>
      <c r="BH17" s="43"/>
      <c r="BI17" s="43">
        <v>8.1938700000000004</v>
      </c>
      <c r="BJ17" s="43"/>
      <c r="BK17" s="43"/>
      <c r="BL17" s="43"/>
      <c r="BM17" s="43"/>
      <c r="BN17" s="43">
        <v>58.771000000000001</v>
      </c>
      <c r="BO17" s="43">
        <v>2.39</v>
      </c>
      <c r="BP17" s="43">
        <v>150.16550000000001</v>
      </c>
      <c r="BQ17" s="43"/>
      <c r="BR17" s="43">
        <v>4.6212</v>
      </c>
      <c r="BS17" s="43">
        <v>130.02000000000001</v>
      </c>
      <c r="BT17" s="43">
        <v>6.64621</v>
      </c>
      <c r="BU17" s="43"/>
      <c r="BV17" s="43">
        <v>35.604999999999997</v>
      </c>
      <c r="BW17" s="43">
        <v>4.3754099999999996</v>
      </c>
      <c r="BX17" s="43"/>
      <c r="BY17" s="43"/>
      <c r="BZ17" s="43">
        <v>90.287639999999996</v>
      </c>
      <c r="CA17" s="43">
        <v>21.179549999999999</v>
      </c>
      <c r="CB17" s="43">
        <v>0.35489999999999999</v>
      </c>
      <c r="CC17" s="43">
        <v>0.61</v>
      </c>
      <c r="CD17" s="43">
        <v>27.504259999999999</v>
      </c>
      <c r="CE17" s="43">
        <v>405.95188999999999</v>
      </c>
      <c r="CF17" s="43"/>
      <c r="CG17" s="43">
        <v>148.46789999999999</v>
      </c>
      <c r="CH17" s="43">
        <v>17.890280000000001</v>
      </c>
      <c r="CI17" s="43"/>
      <c r="CJ17" s="43"/>
      <c r="CK17" s="43">
        <v>10.0654</v>
      </c>
      <c r="CL17" s="43">
        <v>4.9865899999999996</v>
      </c>
      <c r="CM17" s="43"/>
      <c r="CN17" s="43"/>
      <c r="CO17" s="43">
        <v>16.366540000000001</v>
      </c>
      <c r="CP17" s="43">
        <v>286.74</v>
      </c>
      <c r="CQ17" s="43"/>
      <c r="CR17" s="43">
        <v>35.710999999999999</v>
      </c>
      <c r="CS17" s="43"/>
      <c r="CT17" s="43">
        <v>35.86</v>
      </c>
    </row>
    <row r="18" spans="1:98" ht="15.6" x14ac:dyDescent="0.3">
      <c r="A18" s="1"/>
      <c r="B18" s="42" t="s">
        <v>801</v>
      </c>
      <c r="C18" s="43"/>
      <c r="D18" s="43"/>
      <c r="E18" s="43">
        <v>49.69012</v>
      </c>
      <c r="F18" s="43">
        <v>10.298999999999999</v>
      </c>
      <c r="G18" s="43"/>
      <c r="H18" s="43"/>
      <c r="I18" s="43"/>
      <c r="J18" s="43"/>
      <c r="K18" s="43">
        <v>21.528300000000002</v>
      </c>
      <c r="L18" s="43">
        <v>26.114699999999999</v>
      </c>
      <c r="M18" s="43">
        <v>15.2052</v>
      </c>
      <c r="N18" s="43">
        <v>12.28</v>
      </c>
      <c r="O18" s="43">
        <v>31.542000000000002</v>
      </c>
      <c r="P18" s="43"/>
      <c r="Q18" s="43"/>
      <c r="R18" s="43">
        <v>43.295999999999999</v>
      </c>
      <c r="S18" s="43"/>
      <c r="T18" s="43">
        <v>50.040799999999997</v>
      </c>
      <c r="U18" s="43"/>
      <c r="V18" s="43">
        <v>9</v>
      </c>
      <c r="W18" s="43"/>
      <c r="X18" s="43">
        <v>147.27907999999999</v>
      </c>
      <c r="Y18" s="43"/>
      <c r="Z18" s="43">
        <v>1.4936499999999999</v>
      </c>
      <c r="AA18" s="43"/>
      <c r="AB18" s="43"/>
      <c r="AC18" s="43">
        <v>14.06</v>
      </c>
      <c r="AD18" s="43"/>
      <c r="AE18" s="43"/>
      <c r="AF18" s="43"/>
      <c r="AG18" s="43"/>
      <c r="AH18" s="43">
        <v>0.23430000000000001</v>
      </c>
      <c r="AI18" s="43"/>
      <c r="AJ18" s="43">
        <v>5.0886500000000003</v>
      </c>
      <c r="AK18" s="43">
        <v>0</v>
      </c>
      <c r="AL18" s="43">
        <v>0.81859999999999999</v>
      </c>
      <c r="AM18" s="43">
        <v>46.841679999999997</v>
      </c>
      <c r="AN18" s="43">
        <v>119.05</v>
      </c>
      <c r="AO18" s="43">
        <v>28.126300000000001</v>
      </c>
      <c r="AP18" s="43">
        <v>1.93</v>
      </c>
      <c r="AQ18" s="43">
        <v>162.13779</v>
      </c>
      <c r="AR18" s="43"/>
      <c r="AS18" s="43">
        <v>34.009390000000003</v>
      </c>
      <c r="AT18" s="43">
        <v>33.51</v>
      </c>
      <c r="AU18" s="43"/>
      <c r="AV18" s="43">
        <v>196.672</v>
      </c>
      <c r="AW18" s="43">
        <v>31.1282</v>
      </c>
      <c r="AX18" s="43"/>
      <c r="AY18" s="43"/>
      <c r="AZ18" s="43"/>
      <c r="BA18" s="43">
        <v>2.4</v>
      </c>
      <c r="BB18" s="43"/>
      <c r="BC18" s="43">
        <v>68.831059999999994</v>
      </c>
      <c r="BD18" s="43"/>
      <c r="BE18" s="43">
        <v>12</v>
      </c>
      <c r="BF18" s="43"/>
      <c r="BG18" s="43"/>
      <c r="BH18" s="43"/>
      <c r="BI18" s="43">
        <v>8.2620100000000001</v>
      </c>
      <c r="BJ18" s="43"/>
      <c r="BK18" s="43"/>
      <c r="BL18" s="43"/>
      <c r="BM18" s="43"/>
      <c r="BN18" s="43">
        <v>58.183</v>
      </c>
      <c r="BO18" s="43">
        <v>2.42</v>
      </c>
      <c r="BP18" s="43">
        <v>148.88554999999999</v>
      </c>
      <c r="BQ18" s="43"/>
      <c r="BR18" s="43">
        <v>4.5182900000000004</v>
      </c>
      <c r="BS18" s="43">
        <v>129.15</v>
      </c>
      <c r="BT18" s="43">
        <v>7.0876799999999998</v>
      </c>
      <c r="BU18" s="43"/>
      <c r="BV18" s="43">
        <v>35.214799999999997</v>
      </c>
      <c r="BW18" s="43">
        <v>3.85894</v>
      </c>
      <c r="BX18" s="43"/>
      <c r="BY18" s="43"/>
      <c r="BZ18" s="43">
        <v>91.321100000000001</v>
      </c>
      <c r="CA18" s="43">
        <v>21.31681</v>
      </c>
      <c r="CB18" s="43">
        <v>0.3483</v>
      </c>
      <c r="CC18" s="43">
        <v>0.53</v>
      </c>
      <c r="CD18" s="43">
        <v>27.85493</v>
      </c>
      <c r="CE18" s="43">
        <v>406.78703999999999</v>
      </c>
      <c r="CF18" s="43"/>
      <c r="CG18" s="43">
        <v>148.72265999999999</v>
      </c>
      <c r="CH18" s="43">
        <v>18.43</v>
      </c>
      <c r="CI18" s="43"/>
      <c r="CJ18" s="43"/>
      <c r="CK18" s="43">
        <v>10.135899999999999</v>
      </c>
      <c r="CL18" s="43">
        <v>4.8329199999999997</v>
      </c>
      <c r="CM18" s="43"/>
      <c r="CN18" s="43"/>
      <c r="CO18" s="43">
        <v>14.05391</v>
      </c>
      <c r="CP18" s="43">
        <v>285.79000000000002</v>
      </c>
      <c r="CQ18" s="43"/>
      <c r="CR18" s="43">
        <v>36.030999999999999</v>
      </c>
      <c r="CS18" s="43"/>
      <c r="CT18" s="43">
        <v>40.853000000000002</v>
      </c>
    </row>
    <row r="19" spans="1:98" ht="15.6" x14ac:dyDescent="0.3">
      <c r="A19" s="1"/>
      <c r="B19" s="42" t="s">
        <v>802</v>
      </c>
      <c r="C19" s="43"/>
      <c r="D19" s="43"/>
      <c r="E19" s="43">
        <v>49.174630000000001</v>
      </c>
      <c r="F19" s="43">
        <v>10.298999999999999</v>
      </c>
      <c r="G19" s="43"/>
      <c r="H19" s="43"/>
      <c r="I19" s="43"/>
      <c r="J19" s="43"/>
      <c r="K19" s="43">
        <v>21.337</v>
      </c>
      <c r="L19" s="43">
        <v>26.3811</v>
      </c>
      <c r="M19" s="43">
        <v>15.201599999999999</v>
      </c>
      <c r="N19" s="43">
        <v>12.2</v>
      </c>
      <c r="O19" s="43">
        <v>31.5</v>
      </c>
      <c r="P19" s="43"/>
      <c r="Q19" s="43"/>
      <c r="R19" s="43">
        <v>43.209000000000003</v>
      </c>
      <c r="S19" s="43"/>
      <c r="T19" s="43">
        <v>43.516199999999998</v>
      </c>
      <c r="U19" s="43"/>
      <c r="V19" s="43">
        <v>9.1999999999999993</v>
      </c>
      <c r="W19" s="43"/>
      <c r="X19" s="43">
        <v>133.18142</v>
      </c>
      <c r="Y19" s="43"/>
      <c r="Z19" s="43">
        <v>1.46793</v>
      </c>
      <c r="AA19" s="43"/>
      <c r="AB19" s="43"/>
      <c r="AC19" s="43">
        <v>14.34</v>
      </c>
      <c r="AD19" s="43"/>
      <c r="AE19" s="43"/>
      <c r="AF19" s="43"/>
      <c r="AG19" s="43"/>
      <c r="AH19" s="43">
        <v>0.2412</v>
      </c>
      <c r="AI19" s="43"/>
      <c r="AJ19" s="43">
        <v>5.1020799999999999</v>
      </c>
      <c r="AK19" s="43">
        <v>0</v>
      </c>
      <c r="AL19" s="43">
        <v>0.89380000000000004</v>
      </c>
      <c r="AM19" s="43">
        <v>47.965310000000002</v>
      </c>
      <c r="AN19" s="43">
        <v>122.96</v>
      </c>
      <c r="AO19" s="43">
        <v>22.2377</v>
      </c>
      <c r="AP19" s="43">
        <v>1.54</v>
      </c>
      <c r="AQ19" s="43">
        <v>161.83142000000001</v>
      </c>
      <c r="AR19" s="43"/>
      <c r="AS19" s="43">
        <v>32.92727</v>
      </c>
      <c r="AT19" s="43">
        <v>33.450000000000003</v>
      </c>
      <c r="AU19" s="43"/>
      <c r="AV19" s="43">
        <v>195.64660000000001</v>
      </c>
      <c r="AW19" s="43">
        <v>27.935600000000001</v>
      </c>
      <c r="AX19" s="43"/>
      <c r="AY19" s="43"/>
      <c r="AZ19" s="43"/>
      <c r="BA19" s="43">
        <v>2.5</v>
      </c>
      <c r="BB19" s="43"/>
      <c r="BC19" s="43">
        <v>68.893349999999998</v>
      </c>
      <c r="BD19" s="43"/>
      <c r="BE19" s="43">
        <v>12</v>
      </c>
      <c r="BF19" s="43"/>
      <c r="BG19" s="43"/>
      <c r="BH19" s="43"/>
      <c r="BI19" s="43">
        <v>8.1987699999999997</v>
      </c>
      <c r="BJ19" s="43"/>
      <c r="BK19" s="43"/>
      <c r="BL19" s="43"/>
      <c r="BM19" s="43"/>
      <c r="BN19" s="43">
        <v>58.594000000000001</v>
      </c>
      <c r="BO19" s="43">
        <v>2.33</v>
      </c>
      <c r="BP19" s="43">
        <v>149.64062000000001</v>
      </c>
      <c r="BQ19" s="43"/>
      <c r="BR19" s="43">
        <v>4.4376199999999999</v>
      </c>
      <c r="BS19" s="43">
        <v>128.80000000000001</v>
      </c>
      <c r="BT19" s="43">
        <v>6.9785000000000004</v>
      </c>
      <c r="BU19" s="43"/>
      <c r="BV19" s="43">
        <v>34.943199999999997</v>
      </c>
      <c r="BW19" s="43">
        <v>3.6508500000000002</v>
      </c>
      <c r="BX19" s="43"/>
      <c r="BY19" s="43"/>
      <c r="BZ19" s="43">
        <v>91.224580000000003</v>
      </c>
      <c r="CA19" s="43">
        <v>21.3689</v>
      </c>
      <c r="CB19" s="43">
        <v>0.35189999999999999</v>
      </c>
      <c r="CC19" s="43">
        <v>0.66</v>
      </c>
      <c r="CD19" s="43">
        <v>26.88223</v>
      </c>
      <c r="CE19" s="43">
        <v>406.82722000000001</v>
      </c>
      <c r="CF19" s="43"/>
      <c r="CG19" s="43">
        <v>144.91905</v>
      </c>
      <c r="CH19" s="43">
        <v>18.34789</v>
      </c>
      <c r="CI19" s="43"/>
      <c r="CJ19" s="43"/>
      <c r="CK19" s="43">
        <v>9.8206000000000007</v>
      </c>
      <c r="CL19" s="43">
        <v>4.7562100000000003</v>
      </c>
      <c r="CM19" s="43"/>
      <c r="CN19" s="43"/>
      <c r="CO19" s="43">
        <v>13.82241</v>
      </c>
      <c r="CP19" s="43">
        <v>283.35000000000002</v>
      </c>
      <c r="CQ19" s="43"/>
      <c r="CR19" s="43">
        <v>36.106000000000002</v>
      </c>
      <c r="CS19" s="43"/>
      <c r="CT19" s="43">
        <v>38.957999999999998</v>
      </c>
    </row>
    <row r="20" spans="1:98" ht="15.6" x14ac:dyDescent="0.3">
      <c r="A20" s="1"/>
      <c r="B20" s="42" t="s">
        <v>803</v>
      </c>
      <c r="C20" s="43"/>
      <c r="D20" s="43"/>
      <c r="E20" s="43">
        <v>49.14669</v>
      </c>
      <c r="F20" s="43">
        <v>9.3759999999999994</v>
      </c>
      <c r="G20" s="43"/>
      <c r="H20" s="43"/>
      <c r="I20" s="43"/>
      <c r="J20" s="43"/>
      <c r="K20" s="43">
        <v>21.332999999999998</v>
      </c>
      <c r="L20" s="43">
        <v>26.744199999999999</v>
      </c>
      <c r="M20" s="43">
        <v>14.186400000000001</v>
      </c>
      <c r="N20" s="43">
        <v>12.29</v>
      </c>
      <c r="O20" s="43">
        <v>31.257999999999999</v>
      </c>
      <c r="P20" s="43"/>
      <c r="Q20" s="43"/>
      <c r="R20" s="43">
        <v>43.350999999999999</v>
      </c>
      <c r="S20" s="43"/>
      <c r="T20" s="43">
        <v>33.939900000000002</v>
      </c>
      <c r="U20" s="43"/>
      <c r="V20" s="43">
        <v>9.4</v>
      </c>
      <c r="W20" s="43"/>
      <c r="X20" s="43">
        <v>101.70752</v>
      </c>
      <c r="Y20" s="43"/>
      <c r="Z20" s="43">
        <v>1.56209</v>
      </c>
      <c r="AA20" s="43"/>
      <c r="AB20" s="43"/>
      <c r="AC20" s="43">
        <v>13.87</v>
      </c>
      <c r="AD20" s="43"/>
      <c r="AE20" s="43"/>
      <c r="AF20" s="43"/>
      <c r="AG20" s="43"/>
      <c r="AH20" s="43">
        <v>0.22939999999999999</v>
      </c>
      <c r="AI20" s="43"/>
      <c r="AJ20" s="43">
        <v>5.0694299999999997</v>
      </c>
      <c r="AK20" s="43">
        <v>0</v>
      </c>
      <c r="AL20" s="43">
        <v>1.1081000000000001</v>
      </c>
      <c r="AM20" s="43">
        <v>46.673479999999998</v>
      </c>
      <c r="AN20" s="43">
        <v>116.51</v>
      </c>
      <c r="AO20" s="43">
        <v>22.095500000000001</v>
      </c>
      <c r="AP20" s="43">
        <v>0.55000000000000004</v>
      </c>
      <c r="AQ20" s="43">
        <v>160.886</v>
      </c>
      <c r="AR20" s="43"/>
      <c r="AS20" s="43">
        <v>32.220370000000003</v>
      </c>
      <c r="AT20" s="43">
        <v>33.659999999999997</v>
      </c>
      <c r="AU20" s="43"/>
      <c r="AV20" s="43">
        <v>195.7166</v>
      </c>
      <c r="AW20" s="43">
        <v>27.812999999999999</v>
      </c>
      <c r="AX20" s="43"/>
      <c r="AY20" s="43"/>
      <c r="AZ20" s="43"/>
      <c r="BA20" s="43">
        <v>2.4</v>
      </c>
      <c r="BB20" s="43"/>
      <c r="BC20" s="43">
        <v>68.645589999999999</v>
      </c>
      <c r="BD20" s="43"/>
      <c r="BE20" s="43">
        <v>12</v>
      </c>
      <c r="BF20" s="43"/>
      <c r="BG20" s="43"/>
      <c r="BH20" s="43"/>
      <c r="BI20" s="43">
        <v>8.2454499999999999</v>
      </c>
      <c r="BJ20" s="43"/>
      <c r="BK20" s="43"/>
      <c r="BL20" s="43"/>
      <c r="BM20" s="43"/>
      <c r="BN20" s="43">
        <v>58.79</v>
      </c>
      <c r="BO20" s="43">
        <v>2.34</v>
      </c>
      <c r="BP20" s="43">
        <v>148.55033</v>
      </c>
      <c r="BQ20" s="43"/>
      <c r="BR20" s="43">
        <v>4.3690499999999997</v>
      </c>
      <c r="BS20" s="43">
        <v>127.59</v>
      </c>
      <c r="BT20" s="43">
        <v>6.2153600000000004</v>
      </c>
      <c r="BU20" s="43"/>
      <c r="BV20" s="43">
        <v>32.726100000000002</v>
      </c>
      <c r="BW20" s="43">
        <v>3.6075599999999999</v>
      </c>
      <c r="BX20" s="43"/>
      <c r="BY20" s="43"/>
      <c r="BZ20" s="43">
        <v>91.337609999999998</v>
      </c>
      <c r="CA20" s="43">
        <v>21.400079999999999</v>
      </c>
      <c r="CB20" s="43">
        <v>0.36549999999999999</v>
      </c>
      <c r="CC20" s="43">
        <v>0.65</v>
      </c>
      <c r="CD20" s="43">
        <v>26.17501</v>
      </c>
      <c r="CE20" s="43">
        <v>401.24372</v>
      </c>
      <c r="CF20" s="43"/>
      <c r="CG20" s="43">
        <v>140.04642000000001</v>
      </c>
      <c r="CH20" s="43">
        <v>18.025179999999999</v>
      </c>
      <c r="CI20" s="43"/>
      <c r="CJ20" s="43"/>
      <c r="CK20" s="43">
        <v>9.5502000000000002</v>
      </c>
      <c r="CL20" s="43">
        <v>4.6800100000000002</v>
      </c>
      <c r="CM20" s="43"/>
      <c r="CN20" s="43"/>
      <c r="CO20" s="43">
        <v>13.367800000000001</v>
      </c>
      <c r="CP20" s="43">
        <v>282.41000000000003</v>
      </c>
      <c r="CQ20" s="43"/>
      <c r="CR20" s="43">
        <v>35.606000000000002</v>
      </c>
      <c r="CS20" s="43"/>
      <c r="CT20" s="43">
        <v>38.752000000000002</v>
      </c>
    </row>
    <row r="21" spans="1:98" ht="15.6" x14ac:dyDescent="0.3">
      <c r="A21" s="1"/>
      <c r="B21" s="42" t="s">
        <v>804</v>
      </c>
      <c r="C21" s="43"/>
      <c r="D21" s="43"/>
      <c r="E21" s="43">
        <v>48.597729999999999</v>
      </c>
      <c r="F21" s="43">
        <v>9.3089999999999993</v>
      </c>
      <c r="G21" s="43"/>
      <c r="H21" s="43"/>
      <c r="I21" s="43"/>
      <c r="J21" s="43"/>
      <c r="K21" s="43">
        <v>21.373200000000001</v>
      </c>
      <c r="L21" s="43">
        <v>26.307200000000002</v>
      </c>
      <c r="M21" s="43">
        <v>12.1286</v>
      </c>
      <c r="N21" s="43">
        <v>12.89</v>
      </c>
      <c r="O21" s="43">
        <v>30.661999999999999</v>
      </c>
      <c r="P21" s="43"/>
      <c r="Q21" s="43"/>
      <c r="R21" s="43">
        <v>42.627000000000002</v>
      </c>
      <c r="S21" s="43"/>
      <c r="T21" s="43">
        <v>44.461799999999997</v>
      </c>
      <c r="U21" s="43"/>
      <c r="V21" s="43">
        <v>9.1999999999999993</v>
      </c>
      <c r="W21" s="43"/>
      <c r="X21" s="43">
        <v>110.68823</v>
      </c>
      <c r="Y21" s="43"/>
      <c r="Z21" s="43">
        <v>1.5584499999999999</v>
      </c>
      <c r="AA21" s="43"/>
      <c r="AB21" s="43"/>
      <c r="AC21" s="43">
        <v>14.03</v>
      </c>
      <c r="AD21" s="43"/>
      <c r="AE21" s="43"/>
      <c r="AF21" s="43"/>
      <c r="AG21" s="43"/>
      <c r="AH21" s="43">
        <v>0.21759999999999999</v>
      </c>
      <c r="AI21" s="43"/>
      <c r="AJ21" s="43">
        <v>4.9555300000000004</v>
      </c>
      <c r="AK21" s="43">
        <v>0</v>
      </c>
      <c r="AL21" s="43">
        <v>1.1729000000000001</v>
      </c>
      <c r="AM21" s="43">
        <v>42.600070000000002</v>
      </c>
      <c r="AN21" s="43">
        <v>113.82</v>
      </c>
      <c r="AO21" s="43">
        <v>24.795300000000001</v>
      </c>
      <c r="AP21" s="43">
        <v>0.91</v>
      </c>
      <c r="AQ21" s="43">
        <v>157.52769000000001</v>
      </c>
      <c r="AR21" s="43"/>
      <c r="AS21" s="43">
        <v>30.525320000000001</v>
      </c>
      <c r="AT21" s="43">
        <v>34.11</v>
      </c>
      <c r="AU21" s="43"/>
      <c r="AV21" s="43">
        <v>195.78319999999999</v>
      </c>
      <c r="AW21" s="43">
        <v>26.953299999999999</v>
      </c>
      <c r="AX21" s="43"/>
      <c r="AY21" s="43"/>
      <c r="AZ21" s="43"/>
      <c r="BA21" s="43">
        <v>2.5</v>
      </c>
      <c r="BB21" s="43"/>
      <c r="BC21" s="43">
        <v>63.813949999999998</v>
      </c>
      <c r="BD21" s="43"/>
      <c r="BE21" s="43">
        <v>12</v>
      </c>
      <c r="BF21" s="43"/>
      <c r="BG21" s="43"/>
      <c r="BH21" s="43"/>
      <c r="BI21" s="43">
        <v>8.09056</v>
      </c>
      <c r="BJ21" s="43"/>
      <c r="BK21" s="43"/>
      <c r="BL21" s="43"/>
      <c r="BM21" s="43"/>
      <c r="BN21" s="43">
        <v>57.948999999999998</v>
      </c>
      <c r="BO21" s="43">
        <v>2.4</v>
      </c>
      <c r="BP21" s="43">
        <v>146.93736000000001</v>
      </c>
      <c r="BQ21" s="43"/>
      <c r="BR21" s="43">
        <v>4.4033699999999998</v>
      </c>
      <c r="BS21" s="43">
        <v>125.18</v>
      </c>
      <c r="BT21" s="43">
        <v>5.35473</v>
      </c>
      <c r="BU21" s="43"/>
      <c r="BV21" s="43">
        <v>32.061500000000002</v>
      </c>
      <c r="BW21" s="43">
        <v>3.8024800000000001</v>
      </c>
      <c r="BX21" s="43"/>
      <c r="BY21" s="43"/>
      <c r="BZ21" s="43">
        <v>89.884129999999999</v>
      </c>
      <c r="CA21" s="43">
        <v>21.346489999999999</v>
      </c>
      <c r="CB21" s="43">
        <v>0.36720000000000003</v>
      </c>
      <c r="CC21" s="43">
        <v>0.64</v>
      </c>
      <c r="CD21" s="43">
        <v>24.96321</v>
      </c>
      <c r="CE21" s="43">
        <v>406.33478000000002</v>
      </c>
      <c r="CF21" s="43"/>
      <c r="CG21" s="43">
        <v>137.05033</v>
      </c>
      <c r="CH21" s="43">
        <v>17.50601</v>
      </c>
      <c r="CI21" s="43"/>
      <c r="CJ21" s="43"/>
      <c r="CK21" s="43">
        <v>8.8129000000000008</v>
      </c>
      <c r="CL21" s="43">
        <v>4.6515000000000004</v>
      </c>
      <c r="CM21" s="43"/>
      <c r="CN21" s="43"/>
      <c r="CO21" s="43">
        <v>12.36721</v>
      </c>
      <c r="CP21" s="43">
        <v>277.33999999999997</v>
      </c>
      <c r="CQ21" s="43"/>
      <c r="CR21" s="43">
        <v>33.963000000000001</v>
      </c>
      <c r="CS21" s="43"/>
      <c r="CT21" s="43">
        <v>37.587000000000003</v>
      </c>
    </row>
    <row r="22" spans="1:98" ht="15.6" x14ac:dyDescent="0.3">
      <c r="A22" s="1"/>
      <c r="B22" s="42" t="s">
        <v>805</v>
      </c>
      <c r="C22" s="43"/>
      <c r="D22" s="43"/>
      <c r="E22" s="43">
        <v>48.874229999999997</v>
      </c>
      <c r="F22" s="43">
        <v>10.134</v>
      </c>
      <c r="G22" s="43"/>
      <c r="H22" s="43"/>
      <c r="I22" s="43"/>
      <c r="J22" s="43"/>
      <c r="K22" s="43">
        <v>21.546500000000002</v>
      </c>
      <c r="L22" s="43">
        <v>26.1311</v>
      </c>
      <c r="M22" s="43">
        <v>11.460599999999999</v>
      </c>
      <c r="N22" s="43">
        <v>13.49</v>
      </c>
      <c r="O22" s="43">
        <v>30.504000000000001</v>
      </c>
      <c r="P22" s="43"/>
      <c r="Q22" s="43"/>
      <c r="R22" s="43">
        <v>41.991999999999997</v>
      </c>
      <c r="S22" s="43"/>
      <c r="T22" s="43">
        <v>42.787300000000002</v>
      </c>
      <c r="U22" s="43"/>
      <c r="V22" s="43">
        <v>8.5</v>
      </c>
      <c r="W22" s="43"/>
      <c r="X22" s="43">
        <v>127.59096</v>
      </c>
      <c r="Y22" s="43"/>
      <c r="Z22" s="43">
        <v>1.7212700000000001</v>
      </c>
      <c r="AA22" s="43"/>
      <c r="AB22" s="43"/>
      <c r="AC22" s="43">
        <v>14.77</v>
      </c>
      <c r="AD22" s="43"/>
      <c r="AE22" s="43"/>
      <c r="AF22" s="43"/>
      <c r="AG22" s="43"/>
      <c r="AH22" s="43">
        <v>0.2117</v>
      </c>
      <c r="AI22" s="43"/>
      <c r="AJ22" s="43">
        <v>4.7631500000000004</v>
      </c>
      <c r="AK22" s="43">
        <v>0</v>
      </c>
      <c r="AL22" s="43">
        <v>1.3126</v>
      </c>
      <c r="AM22" s="43">
        <v>45.176299999999998</v>
      </c>
      <c r="AN22" s="43">
        <v>120.3</v>
      </c>
      <c r="AO22" s="43">
        <v>26.3232</v>
      </c>
      <c r="AP22" s="43">
        <v>0.73</v>
      </c>
      <c r="AQ22" s="43">
        <v>156.25955999999999</v>
      </c>
      <c r="AR22" s="43"/>
      <c r="AS22" s="43">
        <v>30.920660000000002</v>
      </c>
      <c r="AT22" s="43">
        <v>33.9</v>
      </c>
      <c r="AU22" s="43"/>
      <c r="AV22" s="43">
        <v>194.59289999999999</v>
      </c>
      <c r="AW22" s="43">
        <v>27.528099999999998</v>
      </c>
      <c r="AX22" s="43"/>
      <c r="AY22" s="43"/>
      <c r="AZ22" s="43"/>
      <c r="BA22" s="43">
        <v>2.4</v>
      </c>
      <c r="BB22" s="43"/>
      <c r="BC22" s="43">
        <v>68.710909999999998</v>
      </c>
      <c r="BD22" s="43"/>
      <c r="BE22" s="43">
        <v>12</v>
      </c>
      <c r="BF22" s="43"/>
      <c r="BG22" s="43"/>
      <c r="BH22" s="43"/>
      <c r="BI22" s="43">
        <v>8.1148199999999999</v>
      </c>
      <c r="BJ22" s="43"/>
      <c r="BK22" s="43"/>
      <c r="BL22" s="43"/>
      <c r="BM22" s="43"/>
      <c r="BN22" s="43">
        <v>58.716000000000001</v>
      </c>
      <c r="BO22" s="43">
        <v>2.37</v>
      </c>
      <c r="BP22" s="43">
        <v>147.95642000000001</v>
      </c>
      <c r="BQ22" s="43"/>
      <c r="BR22" s="43">
        <v>4.4670899999999998</v>
      </c>
      <c r="BS22" s="43">
        <v>129.16</v>
      </c>
      <c r="BT22" s="43">
        <v>5.0679800000000004</v>
      </c>
      <c r="BU22" s="43"/>
      <c r="BV22" s="43">
        <v>31.773800000000001</v>
      </c>
      <c r="BW22" s="43">
        <v>3.7307000000000001</v>
      </c>
      <c r="BX22" s="43"/>
      <c r="BY22" s="43"/>
      <c r="BZ22" s="43">
        <v>88.758210000000005</v>
      </c>
      <c r="CA22" s="43">
        <v>21.397580000000001</v>
      </c>
      <c r="CB22" s="43">
        <v>0.42759999999999998</v>
      </c>
      <c r="CC22" s="43">
        <v>0.66</v>
      </c>
      <c r="CD22" s="43">
        <v>26.16311</v>
      </c>
      <c r="CE22" s="43">
        <v>405.73840000000001</v>
      </c>
      <c r="CF22" s="43"/>
      <c r="CG22" s="43">
        <v>137.24688</v>
      </c>
      <c r="CH22" s="43">
        <v>17.442889999999998</v>
      </c>
      <c r="CI22" s="43"/>
      <c r="CJ22" s="43"/>
      <c r="CK22" s="43">
        <v>8.4618000000000002</v>
      </c>
      <c r="CL22" s="43">
        <v>4.7196800000000003</v>
      </c>
      <c r="CM22" s="43"/>
      <c r="CN22" s="43"/>
      <c r="CO22" s="43">
        <v>12.55899</v>
      </c>
      <c r="CP22" s="43">
        <v>267.76</v>
      </c>
      <c r="CQ22" s="43"/>
      <c r="CR22" s="43">
        <v>33.845999999999997</v>
      </c>
      <c r="CS22" s="43"/>
      <c r="CT22" s="43">
        <v>37.070999999999998</v>
      </c>
    </row>
    <row r="23" spans="1:98" ht="15.6" x14ac:dyDescent="0.3">
      <c r="A23" s="1"/>
      <c r="B23" s="42" t="s">
        <v>806</v>
      </c>
      <c r="C23" s="43"/>
      <c r="D23" s="43"/>
      <c r="E23" s="43">
        <v>49.494140000000002</v>
      </c>
      <c r="F23" s="43">
        <v>10.613</v>
      </c>
      <c r="G23" s="43"/>
      <c r="H23" s="43"/>
      <c r="I23" s="43"/>
      <c r="J23" s="43"/>
      <c r="K23" s="43">
        <v>21.343399999999999</v>
      </c>
      <c r="L23" s="43">
        <v>26.589400000000001</v>
      </c>
      <c r="M23" s="43">
        <v>11.132300000000001</v>
      </c>
      <c r="N23" s="43">
        <v>13.52</v>
      </c>
      <c r="O23" s="43">
        <v>30.334</v>
      </c>
      <c r="P23" s="43"/>
      <c r="Q23" s="43"/>
      <c r="R23" s="43">
        <v>43.646999999999998</v>
      </c>
      <c r="S23" s="43"/>
      <c r="T23" s="43">
        <v>36.073</v>
      </c>
      <c r="U23" s="43"/>
      <c r="V23" s="43">
        <v>8.1</v>
      </c>
      <c r="W23" s="43"/>
      <c r="X23" s="43">
        <v>165.76061000000001</v>
      </c>
      <c r="Y23" s="43"/>
      <c r="Z23" s="43">
        <v>2.2153800000000001</v>
      </c>
      <c r="AA23" s="43"/>
      <c r="AB23" s="43"/>
      <c r="AC23" s="43">
        <v>13.82</v>
      </c>
      <c r="AD23" s="43"/>
      <c r="AE23" s="43"/>
      <c r="AF23" s="43"/>
      <c r="AG23" s="43"/>
      <c r="AH23" s="43">
        <v>0.20150000000000001</v>
      </c>
      <c r="AI23" s="43"/>
      <c r="AJ23" s="43">
        <v>4.8320100000000004</v>
      </c>
      <c r="AK23" s="43">
        <v>0</v>
      </c>
      <c r="AL23" s="43">
        <v>1.4633</v>
      </c>
      <c r="AM23" s="43">
        <v>46.573799999999999</v>
      </c>
      <c r="AN23" s="43">
        <v>119.96</v>
      </c>
      <c r="AO23" s="43">
        <v>27.1768</v>
      </c>
      <c r="AP23" s="43">
        <v>0.73</v>
      </c>
      <c r="AQ23" s="43">
        <v>151.09141</v>
      </c>
      <c r="AR23" s="43"/>
      <c r="AS23" s="43">
        <v>30.96951</v>
      </c>
      <c r="AT23" s="43">
        <v>33.92</v>
      </c>
      <c r="AU23" s="43"/>
      <c r="AV23" s="43">
        <v>195.1952</v>
      </c>
      <c r="AW23" s="43">
        <v>27.738499999999998</v>
      </c>
      <c r="AX23" s="43"/>
      <c r="AY23" s="43"/>
      <c r="AZ23" s="43"/>
      <c r="BA23" s="43">
        <v>2.5</v>
      </c>
      <c r="BB23" s="43"/>
      <c r="BC23" s="43">
        <v>69.409710000000004</v>
      </c>
      <c r="BD23" s="43"/>
      <c r="BE23" s="43">
        <v>12</v>
      </c>
      <c r="BF23" s="43"/>
      <c r="BG23" s="43"/>
      <c r="BH23" s="43"/>
      <c r="BI23" s="43">
        <v>7.9848800000000004</v>
      </c>
      <c r="BJ23" s="43"/>
      <c r="BK23" s="43"/>
      <c r="BL23" s="43"/>
      <c r="BM23" s="43"/>
      <c r="BN23" s="43">
        <v>58.54</v>
      </c>
      <c r="BO23" s="43">
        <v>1.75</v>
      </c>
      <c r="BP23" s="43">
        <v>147.06957</v>
      </c>
      <c r="BQ23" s="43"/>
      <c r="BR23" s="43">
        <v>4.3390500000000003</v>
      </c>
      <c r="BS23" s="43">
        <v>129.9</v>
      </c>
      <c r="BT23" s="43">
        <v>5.2287800000000004</v>
      </c>
      <c r="BU23" s="43"/>
      <c r="BV23" s="43">
        <v>33.231400000000001</v>
      </c>
      <c r="BW23" s="43">
        <v>3.7307000000000001</v>
      </c>
      <c r="BX23" s="43"/>
      <c r="BY23" s="43"/>
      <c r="BZ23" s="43">
        <v>89.182019999999994</v>
      </c>
      <c r="CA23" s="43">
        <v>21.362680000000001</v>
      </c>
      <c r="CB23" s="43">
        <v>0.46829999999999999</v>
      </c>
      <c r="CC23" s="43">
        <v>0.67</v>
      </c>
      <c r="CD23" s="43">
        <v>26.37285</v>
      </c>
      <c r="CE23" s="43">
        <v>442.46965999999998</v>
      </c>
      <c r="CF23" s="43"/>
      <c r="CG23" s="43">
        <v>141.54687000000001</v>
      </c>
      <c r="CH23" s="43">
        <v>17.675429999999999</v>
      </c>
      <c r="CI23" s="43"/>
      <c r="CJ23" s="43"/>
      <c r="CK23" s="43">
        <v>8.7202999999999999</v>
      </c>
      <c r="CL23" s="43">
        <v>4.7013499999999997</v>
      </c>
      <c r="CM23" s="43"/>
      <c r="CN23" s="43"/>
      <c r="CO23" s="43">
        <v>12.686019999999999</v>
      </c>
      <c r="CP23" s="43">
        <v>259.33</v>
      </c>
      <c r="CQ23" s="43"/>
      <c r="CR23" s="43">
        <v>34.098999999999997</v>
      </c>
      <c r="CS23" s="43"/>
      <c r="CT23" s="43">
        <v>35.335000000000001</v>
      </c>
    </row>
    <row r="24" spans="1:98" ht="15.6" x14ac:dyDescent="0.3">
      <c r="A24" s="1"/>
      <c r="B24" s="42" t="s">
        <v>807</v>
      </c>
      <c r="C24" s="43"/>
      <c r="D24" s="43"/>
      <c r="E24" s="43">
        <v>44.399889999999999</v>
      </c>
      <c r="F24" s="43">
        <v>11.141</v>
      </c>
      <c r="G24" s="43"/>
      <c r="H24" s="43"/>
      <c r="I24" s="43"/>
      <c r="J24" s="43"/>
      <c r="K24" s="43">
        <v>21.282299999999999</v>
      </c>
      <c r="L24" s="43">
        <v>26.936499999999999</v>
      </c>
      <c r="M24" s="43">
        <v>11.2867</v>
      </c>
      <c r="N24" s="43">
        <v>13.59</v>
      </c>
      <c r="O24" s="43">
        <v>30.638000000000002</v>
      </c>
      <c r="P24" s="43"/>
      <c r="Q24" s="43"/>
      <c r="R24" s="43">
        <v>43.494</v>
      </c>
      <c r="S24" s="43"/>
      <c r="T24" s="43">
        <v>42.701900000000002</v>
      </c>
      <c r="U24" s="43"/>
      <c r="V24" s="43">
        <v>8.1</v>
      </c>
      <c r="W24" s="43"/>
      <c r="X24" s="43">
        <v>146.15405000000001</v>
      </c>
      <c r="Y24" s="43"/>
      <c r="Z24" s="43">
        <v>3.02393</v>
      </c>
      <c r="AA24" s="43"/>
      <c r="AB24" s="43"/>
      <c r="AC24" s="43">
        <v>13.26</v>
      </c>
      <c r="AD24" s="43"/>
      <c r="AE24" s="43"/>
      <c r="AF24" s="43"/>
      <c r="AG24" s="43"/>
      <c r="AH24" s="43">
        <v>0.1976</v>
      </c>
      <c r="AI24" s="43"/>
      <c r="AJ24" s="43">
        <v>5.1929299999999996</v>
      </c>
      <c r="AK24" s="43">
        <v>0</v>
      </c>
      <c r="AL24" s="43">
        <v>1.9065000000000001</v>
      </c>
      <c r="AM24" s="43">
        <v>47.013910000000003</v>
      </c>
      <c r="AN24" s="43">
        <v>121.09</v>
      </c>
      <c r="AO24" s="43">
        <v>27.139399999999998</v>
      </c>
      <c r="AP24" s="43">
        <v>0.72</v>
      </c>
      <c r="AQ24" s="43">
        <v>155.47129000000001</v>
      </c>
      <c r="AR24" s="43"/>
      <c r="AS24" s="43">
        <v>31.402550000000002</v>
      </c>
      <c r="AT24" s="43">
        <v>35.020000000000003</v>
      </c>
      <c r="AU24" s="43"/>
      <c r="AV24" s="43">
        <v>193.6876</v>
      </c>
      <c r="AW24" s="43">
        <v>27.658100000000001</v>
      </c>
      <c r="AX24" s="43"/>
      <c r="AY24" s="43"/>
      <c r="AZ24" s="43"/>
      <c r="BA24" s="43">
        <v>2.4</v>
      </c>
      <c r="BB24" s="43"/>
      <c r="BC24" s="43">
        <v>68.943709999999996</v>
      </c>
      <c r="BD24" s="43"/>
      <c r="BE24" s="43">
        <v>12</v>
      </c>
      <c r="BF24" s="43"/>
      <c r="BG24" s="43"/>
      <c r="BH24" s="43"/>
      <c r="BI24" s="43">
        <v>8.2234599999999993</v>
      </c>
      <c r="BJ24" s="43"/>
      <c r="BK24" s="43"/>
      <c r="BL24" s="43"/>
      <c r="BM24" s="43"/>
      <c r="BN24" s="43">
        <v>58.220999999999997</v>
      </c>
      <c r="BO24" s="43">
        <v>2.29</v>
      </c>
      <c r="BP24" s="43">
        <v>145.07807</v>
      </c>
      <c r="BQ24" s="43"/>
      <c r="BR24" s="43">
        <v>4.3774499999999996</v>
      </c>
      <c r="BS24" s="43">
        <v>128.69999999999999</v>
      </c>
      <c r="BT24" s="43">
        <v>6.0114999999999998</v>
      </c>
      <c r="BU24" s="43"/>
      <c r="BV24" s="43">
        <v>34.7836</v>
      </c>
      <c r="BW24" s="43">
        <v>3.87202</v>
      </c>
      <c r="BX24" s="43"/>
      <c r="BY24" s="43"/>
      <c r="BZ24" s="43">
        <v>88.957359999999994</v>
      </c>
      <c r="CA24" s="43">
        <v>21.403359999999999</v>
      </c>
      <c r="CB24" s="43">
        <v>0.59309999999999996</v>
      </c>
      <c r="CC24" s="43">
        <v>0.63</v>
      </c>
      <c r="CD24" s="43">
        <v>26.901039999999998</v>
      </c>
      <c r="CE24" s="43">
        <v>449.02805999999998</v>
      </c>
      <c r="CF24" s="43"/>
      <c r="CG24" s="43">
        <v>138.88937999999999</v>
      </c>
      <c r="CH24" s="43">
        <v>17.653700000000001</v>
      </c>
      <c r="CI24" s="43"/>
      <c r="CJ24" s="43"/>
      <c r="CK24" s="43">
        <v>8.8675999999999995</v>
      </c>
      <c r="CL24" s="43">
        <v>4.6795999999999998</v>
      </c>
      <c r="CM24" s="43"/>
      <c r="CN24" s="43"/>
      <c r="CO24" s="43">
        <v>13.40217</v>
      </c>
      <c r="CP24" s="43">
        <v>264.57</v>
      </c>
      <c r="CQ24" s="43"/>
      <c r="CR24" s="43">
        <v>34.265999999999998</v>
      </c>
      <c r="CS24" s="43"/>
      <c r="CT24" s="43">
        <v>32.734999999999999</v>
      </c>
    </row>
    <row r="25" spans="1:98" ht="15.6" x14ac:dyDescent="0.3">
      <c r="A25" s="1"/>
      <c r="B25" s="42" t="s">
        <v>808</v>
      </c>
      <c r="C25" s="43"/>
      <c r="D25" s="43"/>
      <c r="E25" s="43">
        <v>45.813679999999998</v>
      </c>
      <c r="F25" s="43">
        <v>11.734999999999999</v>
      </c>
      <c r="G25" s="43"/>
      <c r="H25" s="43"/>
      <c r="I25" s="43"/>
      <c r="J25" s="43"/>
      <c r="K25" s="43">
        <v>21.020499999999998</v>
      </c>
      <c r="L25" s="43">
        <v>26.432600000000001</v>
      </c>
      <c r="M25" s="43">
        <v>11.2628</v>
      </c>
      <c r="N25" s="43">
        <v>13.35</v>
      </c>
      <c r="O25" s="43">
        <v>31.02</v>
      </c>
      <c r="P25" s="43"/>
      <c r="Q25" s="43"/>
      <c r="R25" s="43">
        <v>43.981999999999999</v>
      </c>
      <c r="S25" s="43"/>
      <c r="T25" s="43">
        <v>46.628999999999998</v>
      </c>
      <c r="U25" s="43"/>
      <c r="V25" s="43">
        <v>8.3000000000000007</v>
      </c>
      <c r="W25" s="43"/>
      <c r="X25" s="43">
        <v>149.29728</v>
      </c>
      <c r="Y25" s="43"/>
      <c r="Z25" s="43">
        <v>3.9838200000000001</v>
      </c>
      <c r="AA25" s="43"/>
      <c r="AB25" s="43"/>
      <c r="AC25" s="43">
        <v>13.33</v>
      </c>
      <c r="AD25" s="43"/>
      <c r="AE25" s="43"/>
      <c r="AF25" s="43"/>
      <c r="AG25" s="43"/>
      <c r="AH25" s="43">
        <v>0.19919999999999999</v>
      </c>
      <c r="AI25" s="43"/>
      <c r="AJ25" s="43">
        <v>4.6838199999999999</v>
      </c>
      <c r="AK25" s="43">
        <v>0</v>
      </c>
      <c r="AL25" s="43">
        <v>2.1511999999999998</v>
      </c>
      <c r="AM25" s="43">
        <v>46.440390000000001</v>
      </c>
      <c r="AN25" s="43">
        <v>120.97</v>
      </c>
      <c r="AO25" s="43">
        <v>27.825199999999999</v>
      </c>
      <c r="AP25" s="43">
        <v>0.63</v>
      </c>
      <c r="AQ25" s="43">
        <v>155.11228</v>
      </c>
      <c r="AR25" s="43"/>
      <c r="AS25" s="43">
        <v>33.218260000000001</v>
      </c>
      <c r="AT25" s="43">
        <v>34.14</v>
      </c>
      <c r="AU25" s="43"/>
      <c r="AV25" s="43">
        <v>194.89789999999999</v>
      </c>
      <c r="AW25" s="43">
        <v>28.179600000000001</v>
      </c>
      <c r="AX25" s="43"/>
      <c r="AY25" s="43"/>
      <c r="AZ25" s="43"/>
      <c r="BA25" s="43">
        <v>2.5</v>
      </c>
      <c r="BB25" s="43"/>
      <c r="BC25" s="43">
        <v>68.031509999999997</v>
      </c>
      <c r="BD25" s="43"/>
      <c r="BE25" s="43">
        <v>12</v>
      </c>
      <c r="BF25" s="43"/>
      <c r="BG25" s="43"/>
      <c r="BH25" s="43"/>
      <c r="BI25" s="43">
        <v>8.19008</v>
      </c>
      <c r="BJ25" s="43"/>
      <c r="BK25" s="43"/>
      <c r="BL25" s="43"/>
      <c r="BM25" s="43"/>
      <c r="BN25" s="43">
        <v>56.746000000000002</v>
      </c>
      <c r="BO25" s="43">
        <v>2.2799999999999998</v>
      </c>
      <c r="BP25" s="43">
        <v>147.23282</v>
      </c>
      <c r="BQ25" s="43"/>
      <c r="BR25" s="43">
        <v>4.4104900000000002</v>
      </c>
      <c r="BS25" s="43">
        <v>130.97</v>
      </c>
      <c r="BT25" s="43">
        <v>6.6619700000000002</v>
      </c>
      <c r="BU25" s="43"/>
      <c r="BV25" s="43">
        <v>34.438800000000001</v>
      </c>
      <c r="BW25" s="43">
        <v>3.9659300000000002</v>
      </c>
      <c r="BX25" s="43"/>
      <c r="BY25" s="43"/>
      <c r="BZ25" s="43">
        <v>88.703590000000005</v>
      </c>
      <c r="CA25" s="43">
        <v>21.419060000000002</v>
      </c>
      <c r="CB25" s="43">
        <v>0.69059999999999999</v>
      </c>
      <c r="CC25" s="43">
        <v>0.6</v>
      </c>
      <c r="CD25" s="43">
        <v>27.066890000000001</v>
      </c>
      <c r="CE25" s="43">
        <v>448.23612000000003</v>
      </c>
      <c r="CF25" s="43"/>
      <c r="CG25" s="43">
        <v>142.90385000000001</v>
      </c>
      <c r="CH25" s="43">
        <v>17.023849999999999</v>
      </c>
      <c r="CI25" s="43"/>
      <c r="CJ25" s="43"/>
      <c r="CK25" s="43">
        <v>9.4613999999999994</v>
      </c>
      <c r="CL25" s="43">
        <v>4.6002299999999998</v>
      </c>
      <c r="CM25" s="43"/>
      <c r="CN25" s="43"/>
      <c r="CO25" s="43">
        <v>14.001849999999999</v>
      </c>
      <c r="CP25" s="43">
        <v>272.31</v>
      </c>
      <c r="CQ25" s="43"/>
      <c r="CR25" s="43">
        <v>32.805</v>
      </c>
      <c r="CS25" s="43"/>
      <c r="CT25" s="43">
        <v>34.662999999999997</v>
      </c>
    </row>
    <row r="26" spans="1:98" ht="15.6" x14ac:dyDescent="0.3">
      <c r="A26" s="1"/>
      <c r="B26" s="42" t="s">
        <v>809</v>
      </c>
      <c r="C26" s="43"/>
      <c r="D26" s="43"/>
      <c r="E26" s="43">
        <v>44.801029999999997</v>
      </c>
      <c r="F26" s="43">
        <v>12.327999999999999</v>
      </c>
      <c r="G26" s="43"/>
      <c r="H26" s="43"/>
      <c r="I26" s="43"/>
      <c r="J26" s="43"/>
      <c r="K26" s="43">
        <v>20.6417</v>
      </c>
      <c r="L26" s="43">
        <v>26.0199</v>
      </c>
      <c r="M26" s="43">
        <v>11.3634</v>
      </c>
      <c r="N26" s="43">
        <v>13.43</v>
      </c>
      <c r="O26" s="43">
        <v>30.68</v>
      </c>
      <c r="P26" s="43"/>
      <c r="Q26" s="43"/>
      <c r="R26" s="43">
        <v>43.720999999999997</v>
      </c>
      <c r="S26" s="43"/>
      <c r="T26" s="43">
        <v>45.309800000000003</v>
      </c>
      <c r="U26" s="43"/>
      <c r="V26" s="43">
        <v>8.4</v>
      </c>
      <c r="W26" s="43"/>
      <c r="X26" s="43">
        <v>108.25145999999999</v>
      </c>
      <c r="Y26" s="43"/>
      <c r="Z26" s="43">
        <v>4.1889099999999999</v>
      </c>
      <c r="AA26" s="43"/>
      <c r="AB26" s="43"/>
      <c r="AC26" s="43">
        <v>13.8</v>
      </c>
      <c r="AD26" s="43"/>
      <c r="AE26" s="43"/>
      <c r="AF26" s="43"/>
      <c r="AG26" s="43"/>
      <c r="AH26" s="43">
        <v>0.19750000000000001</v>
      </c>
      <c r="AI26" s="43"/>
      <c r="AJ26" s="43">
        <v>4.0358400000000003</v>
      </c>
      <c r="AK26" s="43">
        <v>0</v>
      </c>
      <c r="AL26" s="43">
        <v>2.3588</v>
      </c>
      <c r="AM26" s="43">
        <v>33.8797</v>
      </c>
      <c r="AN26" s="43">
        <v>120.5</v>
      </c>
      <c r="AO26" s="43">
        <v>28.700099999999999</v>
      </c>
      <c r="AP26" s="43">
        <v>0.44</v>
      </c>
      <c r="AQ26" s="43">
        <v>155.37941000000001</v>
      </c>
      <c r="AR26" s="43"/>
      <c r="AS26" s="43">
        <v>34.75647</v>
      </c>
      <c r="AT26" s="43">
        <v>35.14</v>
      </c>
      <c r="AU26" s="43"/>
      <c r="AV26" s="43">
        <v>195.72749999999999</v>
      </c>
      <c r="AW26" s="43">
        <v>28.747</v>
      </c>
      <c r="AX26" s="43"/>
      <c r="AY26" s="43"/>
      <c r="AZ26" s="43"/>
      <c r="BA26" s="43">
        <v>2.4</v>
      </c>
      <c r="BB26" s="43"/>
      <c r="BC26" s="43">
        <v>67.53837</v>
      </c>
      <c r="BD26" s="43"/>
      <c r="BE26" s="43">
        <v>12</v>
      </c>
      <c r="BF26" s="43"/>
      <c r="BG26" s="43"/>
      <c r="BH26" s="43"/>
      <c r="BI26" s="43">
        <v>7.9180099999999998</v>
      </c>
      <c r="BJ26" s="43"/>
      <c r="BK26" s="43"/>
      <c r="BL26" s="43"/>
      <c r="BM26" s="43"/>
      <c r="BN26" s="43">
        <v>57.113</v>
      </c>
      <c r="BO26" s="43">
        <v>2.27</v>
      </c>
      <c r="BP26" s="43">
        <v>145.85151999999999</v>
      </c>
      <c r="BQ26" s="43"/>
      <c r="BR26" s="43">
        <v>4.4682000000000004</v>
      </c>
      <c r="BS26" s="43">
        <v>131.68</v>
      </c>
      <c r="BT26" s="43">
        <v>6.5326199999999996</v>
      </c>
      <c r="BU26" s="43"/>
      <c r="BV26" s="43">
        <v>35.010100000000001</v>
      </c>
      <c r="BW26" s="43">
        <v>4.0273599999999998</v>
      </c>
      <c r="BX26" s="43"/>
      <c r="BY26" s="43"/>
      <c r="BZ26" s="43">
        <v>88.323970000000003</v>
      </c>
      <c r="CA26" s="43">
        <v>22.19191</v>
      </c>
      <c r="CB26" s="43">
        <v>0.79749999999999999</v>
      </c>
      <c r="CC26" s="43">
        <v>0.59</v>
      </c>
      <c r="CD26" s="43">
        <v>27.670670000000001</v>
      </c>
      <c r="CE26" s="43">
        <v>441.86284999999998</v>
      </c>
      <c r="CF26" s="43"/>
      <c r="CG26" s="43">
        <v>138.1979</v>
      </c>
      <c r="CH26" s="43">
        <v>16.364830000000001</v>
      </c>
      <c r="CI26" s="43"/>
      <c r="CJ26" s="43"/>
      <c r="CK26" s="43">
        <v>9.42</v>
      </c>
      <c r="CL26" s="43">
        <v>4.6235499999999998</v>
      </c>
      <c r="CM26" s="43"/>
      <c r="CN26" s="43"/>
      <c r="CO26" s="43">
        <v>14.68482</v>
      </c>
      <c r="CP26" s="43">
        <v>269.66000000000003</v>
      </c>
      <c r="CQ26" s="43"/>
      <c r="CR26" s="43">
        <v>31.382000000000001</v>
      </c>
      <c r="CS26" s="43"/>
      <c r="CT26" s="43">
        <v>31.997</v>
      </c>
    </row>
    <row r="27" spans="1:98" ht="15.6" x14ac:dyDescent="0.3">
      <c r="A27" s="1"/>
      <c r="B27" s="42" t="s">
        <v>810</v>
      </c>
      <c r="C27" s="43"/>
      <c r="D27" s="43"/>
      <c r="E27" s="43">
        <v>49.88644</v>
      </c>
      <c r="F27" s="43">
        <v>12.234</v>
      </c>
      <c r="G27" s="43"/>
      <c r="H27" s="43"/>
      <c r="I27" s="43"/>
      <c r="J27" s="43"/>
      <c r="K27" s="43">
        <v>20.833600000000001</v>
      </c>
      <c r="L27" s="43">
        <v>25.4999</v>
      </c>
      <c r="M27" s="43">
        <v>11.7681</v>
      </c>
      <c r="N27" s="43">
        <v>13.57</v>
      </c>
      <c r="O27" s="43">
        <v>31.155999999999999</v>
      </c>
      <c r="P27" s="43"/>
      <c r="Q27" s="43"/>
      <c r="R27" s="43">
        <v>43.93</v>
      </c>
      <c r="S27" s="43"/>
      <c r="T27" s="43">
        <v>38.663499999999999</v>
      </c>
      <c r="U27" s="43"/>
      <c r="V27" s="43">
        <v>8.6</v>
      </c>
      <c r="W27" s="43"/>
      <c r="X27" s="43">
        <v>100.07447999999999</v>
      </c>
      <c r="Y27" s="43"/>
      <c r="Z27" s="43">
        <v>4.7025100000000002</v>
      </c>
      <c r="AA27" s="43"/>
      <c r="AB27" s="43"/>
      <c r="AC27" s="43">
        <v>14.76</v>
      </c>
      <c r="AD27" s="43"/>
      <c r="AE27" s="43"/>
      <c r="AF27" s="43"/>
      <c r="AG27" s="43"/>
      <c r="AH27" s="43">
        <v>0.1953</v>
      </c>
      <c r="AI27" s="43"/>
      <c r="AJ27" s="43">
        <v>4.1829499999999999</v>
      </c>
      <c r="AK27" s="43">
        <v>0</v>
      </c>
      <c r="AL27" s="43">
        <v>2.4872999999999998</v>
      </c>
      <c r="AM27" s="43">
        <v>27.97719</v>
      </c>
      <c r="AN27" s="43">
        <v>120.21</v>
      </c>
      <c r="AO27" s="43">
        <v>29.046399999999998</v>
      </c>
      <c r="AP27" s="43">
        <v>0.24</v>
      </c>
      <c r="AQ27" s="43">
        <v>156.21393</v>
      </c>
      <c r="AR27" s="43"/>
      <c r="AS27" s="43">
        <v>34.729140000000001</v>
      </c>
      <c r="AT27" s="43">
        <v>34.6</v>
      </c>
      <c r="AU27" s="43"/>
      <c r="AV27" s="43">
        <v>193.06319999999999</v>
      </c>
      <c r="AW27" s="43">
        <v>26.229800000000001</v>
      </c>
      <c r="AX27" s="43"/>
      <c r="AY27" s="43"/>
      <c r="AZ27" s="43"/>
      <c r="BA27" s="43">
        <v>2.5</v>
      </c>
      <c r="BB27" s="43"/>
      <c r="BC27" s="43">
        <v>67.373630000000006</v>
      </c>
      <c r="BD27" s="43"/>
      <c r="BE27" s="43">
        <v>12</v>
      </c>
      <c r="BF27" s="43"/>
      <c r="BG27" s="43"/>
      <c r="BH27" s="43"/>
      <c r="BI27" s="43">
        <v>7.9438599999999999</v>
      </c>
      <c r="BJ27" s="43"/>
      <c r="BK27" s="43"/>
      <c r="BL27" s="43"/>
      <c r="BM27" s="43"/>
      <c r="BN27" s="43">
        <v>57.188000000000002</v>
      </c>
      <c r="BO27" s="43">
        <v>2.2200000000000002</v>
      </c>
      <c r="BP27" s="43">
        <v>146.95839000000001</v>
      </c>
      <c r="BQ27" s="43"/>
      <c r="BR27" s="43">
        <v>4.4233500000000001</v>
      </c>
      <c r="BS27" s="43">
        <v>131.97999999999999</v>
      </c>
      <c r="BT27" s="43">
        <v>6.86958</v>
      </c>
      <c r="BU27" s="43"/>
      <c r="BV27" s="43">
        <v>35.069800000000001</v>
      </c>
      <c r="BW27" s="43">
        <v>3.8865599999999998</v>
      </c>
      <c r="BX27" s="43"/>
      <c r="BY27" s="43"/>
      <c r="BZ27" s="43">
        <v>72.854550000000003</v>
      </c>
      <c r="CA27" s="43">
        <v>24.04149</v>
      </c>
      <c r="CB27" s="43">
        <v>1.0106999999999999</v>
      </c>
      <c r="CC27" s="43">
        <v>0.62</v>
      </c>
      <c r="CD27" s="43">
        <v>28.247859999999999</v>
      </c>
      <c r="CE27" s="43">
        <v>442.60883999999999</v>
      </c>
      <c r="CF27" s="43"/>
      <c r="CG27" s="43">
        <v>137.81779</v>
      </c>
      <c r="CH27" s="43">
        <v>16.620259999999998</v>
      </c>
      <c r="CI27" s="43"/>
      <c r="CJ27" s="43"/>
      <c r="CK27" s="43">
        <v>9.6758000000000006</v>
      </c>
      <c r="CL27" s="43">
        <v>4.6149899999999997</v>
      </c>
      <c r="CM27" s="43"/>
      <c r="CN27" s="43"/>
      <c r="CO27" s="43">
        <v>14.762790000000001</v>
      </c>
      <c r="CP27" s="43">
        <v>279.98</v>
      </c>
      <c r="CQ27" s="43"/>
      <c r="CR27" s="43">
        <v>31.013000000000002</v>
      </c>
      <c r="CS27" s="43"/>
      <c r="CT27" s="43">
        <v>30.727</v>
      </c>
    </row>
    <row r="28" spans="1:98" ht="15.6" x14ac:dyDescent="0.3">
      <c r="A28" s="1"/>
      <c r="B28" s="42" t="s">
        <v>811</v>
      </c>
      <c r="C28" s="43"/>
      <c r="D28" s="43"/>
      <c r="E28" s="43">
        <v>49.592239999999997</v>
      </c>
      <c r="F28" s="43">
        <v>11.53</v>
      </c>
      <c r="G28" s="43"/>
      <c r="H28" s="43"/>
      <c r="I28" s="43"/>
      <c r="J28" s="43"/>
      <c r="K28" s="43">
        <v>20.154299999999999</v>
      </c>
      <c r="L28" s="43">
        <v>25.577300000000001</v>
      </c>
      <c r="M28" s="43">
        <v>11.206099999999999</v>
      </c>
      <c r="N28" s="43">
        <v>13.37</v>
      </c>
      <c r="O28" s="43">
        <v>30.731999999999999</v>
      </c>
      <c r="P28" s="43"/>
      <c r="Q28" s="43"/>
      <c r="R28" s="43">
        <v>43.63</v>
      </c>
      <c r="S28" s="43"/>
      <c r="T28" s="43">
        <v>40.603700000000003</v>
      </c>
      <c r="U28" s="43"/>
      <c r="V28" s="43">
        <v>8.6</v>
      </c>
      <c r="W28" s="43"/>
      <c r="X28" s="43">
        <v>115.74438000000001</v>
      </c>
      <c r="Y28" s="43"/>
      <c r="Z28" s="43">
        <v>4.9422800000000002</v>
      </c>
      <c r="AA28" s="43"/>
      <c r="AB28" s="43"/>
      <c r="AC28" s="43">
        <v>15.7</v>
      </c>
      <c r="AD28" s="43"/>
      <c r="AE28" s="43"/>
      <c r="AF28" s="43"/>
      <c r="AG28" s="43"/>
      <c r="AH28" s="43">
        <v>0.19889999999999999</v>
      </c>
      <c r="AI28" s="43"/>
      <c r="AJ28" s="43">
        <v>4.0119499999999997</v>
      </c>
      <c r="AK28" s="43">
        <v>0</v>
      </c>
      <c r="AL28" s="43">
        <v>3.0836000000000001</v>
      </c>
      <c r="AM28" s="43">
        <v>27.466069999999998</v>
      </c>
      <c r="AN28" s="43">
        <v>120.49</v>
      </c>
      <c r="AO28" s="43">
        <v>28.033000000000001</v>
      </c>
      <c r="AP28" s="43">
        <v>0.57999999999999996</v>
      </c>
      <c r="AQ28" s="43">
        <v>154.42651000000001</v>
      </c>
      <c r="AR28" s="43"/>
      <c r="AS28" s="43">
        <v>34.15052</v>
      </c>
      <c r="AT28" s="43">
        <v>34.46</v>
      </c>
      <c r="AU28" s="43"/>
      <c r="AV28" s="43">
        <v>195.53960000000001</v>
      </c>
      <c r="AW28" s="43">
        <v>26.284300000000002</v>
      </c>
      <c r="AX28" s="43"/>
      <c r="AY28" s="43"/>
      <c r="AZ28" s="43"/>
      <c r="BA28" s="43">
        <v>2.5</v>
      </c>
      <c r="BB28" s="43"/>
      <c r="BC28" s="43">
        <v>67.507829999999998</v>
      </c>
      <c r="BD28" s="43"/>
      <c r="BE28" s="43">
        <v>12</v>
      </c>
      <c r="BF28" s="43"/>
      <c r="BG28" s="43"/>
      <c r="BH28" s="43"/>
      <c r="BI28" s="43">
        <v>8.1725700000000003</v>
      </c>
      <c r="BJ28" s="43"/>
      <c r="BK28" s="43"/>
      <c r="BL28" s="43"/>
      <c r="BM28" s="43"/>
      <c r="BN28" s="43">
        <v>59.444000000000003</v>
      </c>
      <c r="BO28" s="43">
        <v>2.31</v>
      </c>
      <c r="BP28" s="43">
        <v>144.23829000000001</v>
      </c>
      <c r="BQ28" s="43"/>
      <c r="BR28" s="43">
        <v>4.38828</v>
      </c>
      <c r="BS28" s="43">
        <v>133.47999999999999</v>
      </c>
      <c r="BT28" s="43">
        <v>7.0251700000000001</v>
      </c>
      <c r="BU28" s="43"/>
      <c r="BV28" s="43">
        <v>35.575800000000001</v>
      </c>
      <c r="BW28" s="43">
        <v>3.7307000000000001</v>
      </c>
      <c r="BX28" s="43"/>
      <c r="BY28" s="43"/>
      <c r="BZ28" s="43">
        <v>75.970849999999999</v>
      </c>
      <c r="CA28" s="43">
        <v>23.917300000000001</v>
      </c>
      <c r="CB28" s="43">
        <v>1.3125</v>
      </c>
      <c r="CC28" s="43">
        <v>0.63</v>
      </c>
      <c r="CD28" s="43">
        <v>28.285900000000002</v>
      </c>
      <c r="CE28" s="43">
        <v>437.16426999999999</v>
      </c>
      <c r="CF28" s="43"/>
      <c r="CG28" s="43">
        <v>131.90172999999999</v>
      </c>
      <c r="CH28" s="43">
        <v>16.366109999999999</v>
      </c>
      <c r="CI28" s="43"/>
      <c r="CJ28" s="43"/>
      <c r="CK28" s="43">
        <v>9.7426999999999992</v>
      </c>
      <c r="CL28" s="43">
        <v>4.6021299999999998</v>
      </c>
      <c r="CM28" s="43"/>
      <c r="CN28" s="43"/>
      <c r="CO28" s="43">
        <v>15.67351</v>
      </c>
      <c r="CP28" s="43">
        <v>279.77999999999997</v>
      </c>
      <c r="CQ28" s="43"/>
      <c r="CR28" s="43">
        <v>30.593</v>
      </c>
      <c r="CS28" s="43"/>
      <c r="CT28" s="43">
        <v>30.802</v>
      </c>
    </row>
    <row r="29" spans="1:98" ht="15.6" x14ac:dyDescent="0.3">
      <c r="A29" s="1"/>
      <c r="B29" s="42" t="s">
        <v>812</v>
      </c>
      <c r="C29" s="43"/>
      <c r="D29" s="43"/>
      <c r="E29" s="43">
        <v>49.894080000000002</v>
      </c>
      <c r="F29" s="43">
        <v>12.037000000000001</v>
      </c>
      <c r="G29" s="43"/>
      <c r="H29" s="43"/>
      <c r="I29" s="43"/>
      <c r="J29" s="43"/>
      <c r="K29" s="43">
        <v>20.900700000000001</v>
      </c>
      <c r="L29" s="43">
        <v>25.415199999999999</v>
      </c>
      <c r="M29" s="43">
        <v>11.0037</v>
      </c>
      <c r="N29" s="43">
        <v>13.45</v>
      </c>
      <c r="O29" s="43">
        <v>31.23</v>
      </c>
      <c r="P29" s="43"/>
      <c r="Q29" s="43"/>
      <c r="R29" s="43">
        <v>43.298000000000002</v>
      </c>
      <c r="S29" s="43"/>
      <c r="T29" s="43">
        <v>37.296300000000002</v>
      </c>
      <c r="U29" s="43"/>
      <c r="V29" s="43">
        <v>8.5</v>
      </c>
      <c r="W29" s="43"/>
      <c r="X29" s="43">
        <v>156.88758000000001</v>
      </c>
      <c r="Y29" s="43"/>
      <c r="Z29" s="43">
        <v>5.3877800000000002</v>
      </c>
      <c r="AA29" s="43"/>
      <c r="AB29" s="43"/>
      <c r="AC29" s="43">
        <v>15.83</v>
      </c>
      <c r="AD29" s="43"/>
      <c r="AE29" s="43"/>
      <c r="AF29" s="43"/>
      <c r="AG29" s="43"/>
      <c r="AH29" s="43">
        <v>0.20039999999999999</v>
      </c>
      <c r="AI29" s="43"/>
      <c r="AJ29" s="43">
        <v>4.3253700000000004</v>
      </c>
      <c r="AK29" s="43">
        <v>0</v>
      </c>
      <c r="AL29" s="43">
        <v>3.5893000000000002</v>
      </c>
      <c r="AM29" s="43">
        <v>27.02298</v>
      </c>
      <c r="AN29" s="43">
        <v>118.8</v>
      </c>
      <c r="AO29" s="43">
        <v>28.386299999999999</v>
      </c>
      <c r="AP29" s="43">
        <v>1</v>
      </c>
      <c r="AQ29" s="43">
        <v>155.03268</v>
      </c>
      <c r="AR29" s="43"/>
      <c r="AS29" s="43">
        <v>35.237160000000003</v>
      </c>
      <c r="AT29" s="43">
        <v>33.61</v>
      </c>
      <c r="AU29" s="43"/>
      <c r="AV29" s="43">
        <v>194.7441</v>
      </c>
      <c r="AW29" s="43">
        <v>25.850999999999999</v>
      </c>
      <c r="AX29" s="43"/>
      <c r="AY29" s="43"/>
      <c r="AZ29" s="43"/>
      <c r="BA29" s="43">
        <v>2.4</v>
      </c>
      <c r="BB29" s="43"/>
      <c r="BC29" s="43">
        <v>68.738320000000002</v>
      </c>
      <c r="BD29" s="43"/>
      <c r="BE29" s="43">
        <v>12</v>
      </c>
      <c r="BF29" s="43"/>
      <c r="BG29" s="43"/>
      <c r="BH29" s="43"/>
      <c r="BI29" s="43">
        <v>8.7386800000000004</v>
      </c>
      <c r="BJ29" s="43"/>
      <c r="BK29" s="43"/>
      <c r="BL29" s="43"/>
      <c r="BM29" s="43"/>
      <c r="BN29" s="43">
        <v>59.07</v>
      </c>
      <c r="BO29" s="43">
        <v>2.2400000000000002</v>
      </c>
      <c r="BP29" s="43">
        <v>145.47242</v>
      </c>
      <c r="BQ29" s="43"/>
      <c r="BR29" s="43">
        <v>4.3542500000000004</v>
      </c>
      <c r="BS29" s="43">
        <v>130.09</v>
      </c>
      <c r="BT29" s="43">
        <v>7.0460500000000001</v>
      </c>
      <c r="BU29" s="43"/>
      <c r="BV29" s="43">
        <v>35.127600000000001</v>
      </c>
      <c r="BW29" s="43">
        <v>3.87202</v>
      </c>
      <c r="BX29" s="43"/>
      <c r="BY29" s="43"/>
      <c r="BZ29" s="43">
        <v>90.166719999999998</v>
      </c>
      <c r="CA29" s="43">
        <v>23.962610000000002</v>
      </c>
      <c r="CB29" s="43">
        <v>1.4665999999999999</v>
      </c>
      <c r="CC29" s="43">
        <v>0.71</v>
      </c>
      <c r="CD29" s="43">
        <v>29.019729999999999</v>
      </c>
      <c r="CE29" s="43">
        <v>440.81067999999999</v>
      </c>
      <c r="CF29" s="43"/>
      <c r="CG29" s="43">
        <v>137.17402999999999</v>
      </c>
      <c r="CH29" s="43">
        <v>16.027889999999999</v>
      </c>
      <c r="CI29" s="43"/>
      <c r="CJ29" s="43"/>
      <c r="CK29" s="43">
        <v>10.584099999999999</v>
      </c>
      <c r="CL29" s="43">
        <v>4.6548400000000001</v>
      </c>
      <c r="CM29" s="43"/>
      <c r="CN29" s="43"/>
      <c r="CO29" s="43">
        <v>16.480720000000002</v>
      </c>
      <c r="CP29" s="43">
        <v>279.89</v>
      </c>
      <c r="CQ29" s="43"/>
      <c r="CR29" s="43">
        <v>30.599</v>
      </c>
      <c r="CS29" s="43"/>
      <c r="CT29" s="43">
        <v>30.132000000000001</v>
      </c>
    </row>
    <row r="30" spans="1:98" ht="15.6" x14ac:dyDescent="0.3">
      <c r="A30" s="1"/>
      <c r="B30" s="42" t="s">
        <v>813</v>
      </c>
      <c r="C30" s="43"/>
      <c r="D30" s="43"/>
      <c r="E30" s="43">
        <v>49.331780000000002</v>
      </c>
      <c r="F30" s="43">
        <v>11.999000000000001</v>
      </c>
      <c r="G30" s="43"/>
      <c r="H30" s="43"/>
      <c r="I30" s="43"/>
      <c r="J30" s="43"/>
      <c r="K30" s="43">
        <v>21.1419</v>
      </c>
      <c r="L30" s="43">
        <v>25.598400000000002</v>
      </c>
      <c r="M30" s="43">
        <v>10.7395</v>
      </c>
      <c r="N30" s="43">
        <v>13.4</v>
      </c>
      <c r="O30" s="43">
        <v>30.9</v>
      </c>
      <c r="P30" s="43"/>
      <c r="Q30" s="43"/>
      <c r="R30" s="43">
        <v>43.783999999999999</v>
      </c>
      <c r="S30" s="43"/>
      <c r="T30" s="43">
        <v>31.6553</v>
      </c>
      <c r="U30" s="43"/>
      <c r="V30" s="43">
        <v>8.6</v>
      </c>
      <c r="W30" s="43"/>
      <c r="X30" s="43">
        <v>145.36814000000001</v>
      </c>
      <c r="Y30" s="43"/>
      <c r="Z30" s="43">
        <v>5.3513099999999998</v>
      </c>
      <c r="AA30" s="43"/>
      <c r="AB30" s="43"/>
      <c r="AC30" s="43">
        <v>16.46</v>
      </c>
      <c r="AD30" s="43"/>
      <c r="AE30" s="43"/>
      <c r="AF30" s="43"/>
      <c r="AG30" s="43"/>
      <c r="AH30" s="43">
        <v>0.20699999999999999</v>
      </c>
      <c r="AI30" s="43"/>
      <c r="AJ30" s="43">
        <v>4.6141800000000002</v>
      </c>
      <c r="AK30" s="43">
        <v>0</v>
      </c>
      <c r="AL30" s="43">
        <v>3.9137</v>
      </c>
      <c r="AM30" s="43">
        <v>29.00196</v>
      </c>
      <c r="AN30" s="43">
        <v>120.05</v>
      </c>
      <c r="AO30" s="43">
        <v>29.493500000000001</v>
      </c>
      <c r="AP30" s="43">
        <v>0.9</v>
      </c>
      <c r="AQ30" s="43">
        <v>155.73347999999999</v>
      </c>
      <c r="AR30" s="43"/>
      <c r="AS30" s="43">
        <v>35.886830000000003</v>
      </c>
      <c r="AT30" s="43">
        <v>34.090000000000003</v>
      </c>
      <c r="AU30" s="43"/>
      <c r="AV30" s="43">
        <v>194.72229999999999</v>
      </c>
      <c r="AW30" s="43">
        <v>24.6084</v>
      </c>
      <c r="AX30" s="43"/>
      <c r="AY30" s="43"/>
      <c r="AZ30" s="43"/>
      <c r="BA30" s="43">
        <v>2.2999999999999998</v>
      </c>
      <c r="BB30" s="43"/>
      <c r="BC30" s="43">
        <v>69.010390000000001</v>
      </c>
      <c r="BD30" s="43"/>
      <c r="BE30" s="43">
        <v>12</v>
      </c>
      <c r="BF30" s="43"/>
      <c r="BG30" s="43"/>
      <c r="BH30" s="43"/>
      <c r="BI30" s="43">
        <v>9.2163000000000004</v>
      </c>
      <c r="BJ30" s="43"/>
      <c r="BK30" s="43"/>
      <c r="BL30" s="43"/>
      <c r="BM30" s="43"/>
      <c r="BN30" s="43">
        <v>58.543999999999997</v>
      </c>
      <c r="BO30" s="43">
        <v>2.06</v>
      </c>
      <c r="BP30" s="43">
        <v>143.14927</v>
      </c>
      <c r="BQ30" s="43"/>
      <c r="BR30" s="43">
        <v>4.4307299999999996</v>
      </c>
      <c r="BS30" s="43">
        <v>130.43</v>
      </c>
      <c r="BT30" s="43">
        <v>6.8796900000000001</v>
      </c>
      <c r="BU30" s="43"/>
      <c r="BV30" s="43">
        <v>34.107799999999997</v>
      </c>
      <c r="BW30" s="43">
        <v>3.9659300000000002</v>
      </c>
      <c r="BX30" s="43"/>
      <c r="BY30" s="43"/>
      <c r="BZ30" s="43">
        <v>89.578609999999998</v>
      </c>
      <c r="CA30" s="43">
        <v>24.164370000000002</v>
      </c>
      <c r="CB30" s="43">
        <v>1.5116000000000001</v>
      </c>
      <c r="CC30" s="43">
        <v>0.71</v>
      </c>
      <c r="CD30" s="43">
        <v>29.326809999999998</v>
      </c>
      <c r="CE30" s="43">
        <v>436.44828000000001</v>
      </c>
      <c r="CF30" s="43"/>
      <c r="CG30" s="43">
        <v>139.16683</v>
      </c>
      <c r="CH30" s="43">
        <v>16.91733</v>
      </c>
      <c r="CI30" s="43"/>
      <c r="CJ30" s="43"/>
      <c r="CK30" s="43">
        <v>10.7264</v>
      </c>
      <c r="CL30" s="43">
        <v>4.7307600000000001</v>
      </c>
      <c r="CM30" s="43"/>
      <c r="CN30" s="43"/>
      <c r="CO30" s="43">
        <v>16.26397</v>
      </c>
      <c r="CP30" s="43">
        <v>279.22000000000003</v>
      </c>
      <c r="CQ30" s="43"/>
      <c r="CR30" s="43">
        <v>30.492000000000001</v>
      </c>
      <c r="CS30" s="43"/>
      <c r="CT30" s="43">
        <v>30.681999999999999</v>
      </c>
    </row>
    <row r="31" spans="1:98" ht="15.6" x14ac:dyDescent="0.3">
      <c r="A31" s="1"/>
      <c r="B31" s="42" t="s">
        <v>814</v>
      </c>
      <c r="C31" s="43"/>
      <c r="D31" s="43"/>
      <c r="E31" s="43">
        <v>47.355960000000003</v>
      </c>
      <c r="F31" s="43">
        <v>10.56</v>
      </c>
      <c r="G31" s="43"/>
      <c r="H31" s="43"/>
      <c r="I31" s="43"/>
      <c r="J31" s="43"/>
      <c r="K31" s="43">
        <v>21.2563</v>
      </c>
      <c r="L31" s="43">
        <v>26.020099999999999</v>
      </c>
      <c r="M31" s="43">
        <v>11.515599999999999</v>
      </c>
      <c r="N31" s="43">
        <v>13.31</v>
      </c>
      <c r="O31" s="43">
        <v>31.03</v>
      </c>
      <c r="P31" s="43"/>
      <c r="Q31" s="43"/>
      <c r="R31" s="43">
        <v>43.494</v>
      </c>
      <c r="S31" s="43"/>
      <c r="T31" s="43">
        <v>36.297499999999999</v>
      </c>
      <c r="U31" s="43"/>
      <c r="V31" s="43">
        <v>8.9</v>
      </c>
      <c r="W31" s="43"/>
      <c r="X31" s="43">
        <v>141.78158999999999</v>
      </c>
      <c r="Y31" s="43"/>
      <c r="Z31" s="43">
        <v>5.2523099999999996</v>
      </c>
      <c r="AA31" s="43"/>
      <c r="AB31" s="43"/>
      <c r="AC31" s="43">
        <v>16.23</v>
      </c>
      <c r="AD31" s="43"/>
      <c r="AE31" s="43"/>
      <c r="AF31" s="43"/>
      <c r="AG31" s="43"/>
      <c r="AH31" s="43">
        <v>0.20899999999999999</v>
      </c>
      <c r="AI31" s="43"/>
      <c r="AJ31" s="43">
        <v>4.59483</v>
      </c>
      <c r="AK31" s="43">
        <v>0</v>
      </c>
      <c r="AL31" s="43">
        <v>3.9708999999999999</v>
      </c>
      <c r="AM31" s="43">
        <v>41.309229999999999</v>
      </c>
      <c r="AN31" s="43">
        <v>119</v>
      </c>
      <c r="AO31" s="43">
        <v>28.996200000000002</v>
      </c>
      <c r="AP31" s="43">
        <v>0.73</v>
      </c>
      <c r="AQ31" s="43">
        <v>157.16905</v>
      </c>
      <c r="AR31" s="43"/>
      <c r="AS31" s="43">
        <v>36.994779999999999</v>
      </c>
      <c r="AT31" s="43">
        <v>33.67</v>
      </c>
      <c r="AU31" s="43"/>
      <c r="AV31" s="43">
        <v>187.4605</v>
      </c>
      <c r="AW31" s="43">
        <v>23.9954</v>
      </c>
      <c r="AX31" s="43"/>
      <c r="AY31" s="43"/>
      <c r="AZ31" s="43"/>
      <c r="BA31" s="43">
        <v>2.5</v>
      </c>
      <c r="BB31" s="43"/>
      <c r="BC31" s="43">
        <v>68.830410000000001</v>
      </c>
      <c r="BD31" s="43"/>
      <c r="BE31" s="43">
        <v>12</v>
      </c>
      <c r="BF31" s="43"/>
      <c r="BG31" s="43"/>
      <c r="BH31" s="43"/>
      <c r="BI31" s="43">
        <v>9.1236499999999996</v>
      </c>
      <c r="BJ31" s="43"/>
      <c r="BK31" s="43"/>
      <c r="BL31" s="43"/>
      <c r="BM31" s="43"/>
      <c r="BN31" s="43">
        <v>56.72</v>
      </c>
      <c r="BO31" s="43">
        <v>2.2400000000000002</v>
      </c>
      <c r="BP31" s="43">
        <v>147.20088000000001</v>
      </c>
      <c r="BQ31" s="43"/>
      <c r="BR31" s="43">
        <v>4.4442300000000001</v>
      </c>
      <c r="BS31" s="43">
        <v>130.15</v>
      </c>
      <c r="BT31" s="43">
        <v>6.6206899999999997</v>
      </c>
      <c r="BU31" s="43"/>
      <c r="BV31" s="43">
        <v>32.875599999999999</v>
      </c>
      <c r="BW31" s="43">
        <v>3.9659300000000002</v>
      </c>
      <c r="BX31" s="43"/>
      <c r="BY31" s="43"/>
      <c r="BZ31" s="43">
        <v>89.593360000000004</v>
      </c>
      <c r="CA31" s="43">
        <v>24.162569999999999</v>
      </c>
      <c r="CB31" s="43">
        <v>1.5351999999999999</v>
      </c>
      <c r="CC31" s="43">
        <v>0.69</v>
      </c>
      <c r="CD31" s="43">
        <v>28.492599999999999</v>
      </c>
      <c r="CE31" s="43">
        <v>436.51821000000001</v>
      </c>
      <c r="CF31" s="43"/>
      <c r="CG31" s="43">
        <v>138.56869</v>
      </c>
      <c r="CH31" s="43">
        <v>17.08642</v>
      </c>
      <c r="CI31" s="43"/>
      <c r="CJ31" s="43"/>
      <c r="CK31" s="43">
        <v>9.5373999999999999</v>
      </c>
      <c r="CL31" s="43">
        <v>4.8544200000000002</v>
      </c>
      <c r="CM31" s="43"/>
      <c r="CN31" s="43"/>
      <c r="CO31" s="43">
        <v>15.897209999999999</v>
      </c>
      <c r="CP31" s="43">
        <v>276.54000000000002</v>
      </c>
      <c r="CQ31" s="43"/>
      <c r="CR31" s="43">
        <v>30.004999999999999</v>
      </c>
      <c r="CS31" s="43"/>
      <c r="CT31" s="43">
        <v>30.699000000000002</v>
      </c>
    </row>
    <row r="32" spans="1:98" ht="15.6" x14ac:dyDescent="0.3">
      <c r="A32" s="1"/>
      <c r="B32" s="42" t="s">
        <v>815</v>
      </c>
      <c r="C32" s="43"/>
      <c r="D32" s="43"/>
      <c r="E32" s="43">
        <v>46.375880000000002</v>
      </c>
      <c r="F32" s="43">
        <v>10.417999999999999</v>
      </c>
      <c r="G32" s="43"/>
      <c r="H32" s="43"/>
      <c r="I32" s="43"/>
      <c r="J32" s="43"/>
      <c r="K32" s="43">
        <v>21.174700000000001</v>
      </c>
      <c r="L32" s="43">
        <v>26.2439</v>
      </c>
      <c r="M32" s="43">
        <v>12.966200000000001</v>
      </c>
      <c r="N32" s="43">
        <v>12.7</v>
      </c>
      <c r="O32" s="43">
        <v>31.193999999999999</v>
      </c>
      <c r="P32" s="43"/>
      <c r="Q32" s="43"/>
      <c r="R32" s="43">
        <v>43.613</v>
      </c>
      <c r="S32" s="43"/>
      <c r="T32" s="43">
        <v>50.882599999999996</v>
      </c>
      <c r="U32" s="43"/>
      <c r="V32" s="43">
        <v>8.6999999999999993</v>
      </c>
      <c r="W32" s="43"/>
      <c r="X32" s="43">
        <v>126.56898</v>
      </c>
      <c r="Y32" s="43"/>
      <c r="Z32" s="43">
        <v>5.4142799999999998</v>
      </c>
      <c r="AA32" s="43"/>
      <c r="AB32" s="43"/>
      <c r="AC32" s="43">
        <v>15.86</v>
      </c>
      <c r="AD32" s="43"/>
      <c r="AE32" s="43"/>
      <c r="AF32" s="43"/>
      <c r="AG32" s="43"/>
      <c r="AH32" s="43">
        <v>0.1958</v>
      </c>
      <c r="AI32" s="43"/>
      <c r="AJ32" s="43">
        <v>4.63246</v>
      </c>
      <c r="AK32" s="43">
        <v>0</v>
      </c>
      <c r="AL32" s="43">
        <v>4.0213999999999999</v>
      </c>
      <c r="AM32" s="43">
        <v>43.177410000000002</v>
      </c>
      <c r="AN32" s="43">
        <v>118.99</v>
      </c>
      <c r="AO32" s="43">
        <v>27.967600000000001</v>
      </c>
      <c r="AP32" s="43">
        <v>0.78</v>
      </c>
      <c r="AQ32" s="43">
        <v>155.85676000000001</v>
      </c>
      <c r="AR32" s="43"/>
      <c r="AS32" s="43">
        <v>35.222450000000002</v>
      </c>
      <c r="AT32" s="43">
        <v>33.75</v>
      </c>
      <c r="AU32" s="43"/>
      <c r="AV32" s="43">
        <v>193.43870000000001</v>
      </c>
      <c r="AW32" s="43">
        <v>22.7346</v>
      </c>
      <c r="AX32" s="43"/>
      <c r="AY32" s="43"/>
      <c r="AZ32" s="43"/>
      <c r="BA32" s="43">
        <v>2.1</v>
      </c>
      <c r="BB32" s="43"/>
      <c r="BC32" s="43">
        <v>68.808570000000003</v>
      </c>
      <c r="BD32" s="43"/>
      <c r="BE32" s="43">
        <v>12</v>
      </c>
      <c r="BF32" s="43"/>
      <c r="BG32" s="43"/>
      <c r="BH32" s="43"/>
      <c r="BI32" s="43">
        <v>9.1666899999999991</v>
      </c>
      <c r="BJ32" s="43"/>
      <c r="BK32" s="43"/>
      <c r="BL32" s="43"/>
      <c r="BM32" s="43"/>
      <c r="BN32" s="43">
        <v>58.095999999999997</v>
      </c>
      <c r="BO32" s="43">
        <v>2.4500000000000002</v>
      </c>
      <c r="BP32" s="43">
        <v>146.45922999999999</v>
      </c>
      <c r="BQ32" s="43"/>
      <c r="BR32" s="43">
        <v>4.2962899999999999</v>
      </c>
      <c r="BS32" s="43">
        <v>128.12</v>
      </c>
      <c r="BT32" s="43">
        <v>6.1178499999999998</v>
      </c>
      <c r="BU32" s="43"/>
      <c r="BV32" s="43">
        <v>32.557400000000001</v>
      </c>
      <c r="BW32" s="43">
        <v>3.87202</v>
      </c>
      <c r="BX32" s="43"/>
      <c r="BY32" s="43"/>
      <c r="BZ32" s="43">
        <v>88.984269999999995</v>
      </c>
      <c r="CA32" s="43">
        <v>23.964469999999999</v>
      </c>
      <c r="CB32" s="43">
        <v>1.5485</v>
      </c>
      <c r="CC32" s="43">
        <v>0.7</v>
      </c>
      <c r="CD32" s="43">
        <v>27.711120000000001</v>
      </c>
      <c r="CE32" s="43">
        <v>427.79757000000001</v>
      </c>
      <c r="CF32" s="43"/>
      <c r="CG32" s="43">
        <v>142.63945000000001</v>
      </c>
      <c r="CH32" s="43">
        <v>16.937660000000001</v>
      </c>
      <c r="CI32" s="43"/>
      <c r="CJ32" s="43"/>
      <c r="CK32" s="43">
        <v>8.9108000000000001</v>
      </c>
      <c r="CL32" s="43">
        <v>4.7715300000000003</v>
      </c>
      <c r="CM32" s="43"/>
      <c r="CN32" s="43"/>
      <c r="CO32" s="43">
        <v>15.49405</v>
      </c>
      <c r="CP32" s="43">
        <v>276.64999999999998</v>
      </c>
      <c r="CQ32" s="43"/>
      <c r="CR32" s="43">
        <v>30.452000000000002</v>
      </c>
      <c r="CS32" s="43"/>
      <c r="CT32" s="43">
        <v>30.216000000000001</v>
      </c>
    </row>
    <row r="33" spans="1:98" ht="15.6" x14ac:dyDescent="0.3">
      <c r="A33" s="1"/>
      <c r="B33" s="42" t="s">
        <v>816</v>
      </c>
      <c r="C33" s="43"/>
      <c r="D33" s="43"/>
      <c r="E33" s="43">
        <v>48.886119999999998</v>
      </c>
      <c r="F33" s="43">
        <v>10.62</v>
      </c>
      <c r="G33" s="43"/>
      <c r="H33" s="43"/>
      <c r="I33" s="43"/>
      <c r="J33" s="43"/>
      <c r="K33" s="43">
        <v>20.933</v>
      </c>
      <c r="L33" s="43">
        <v>25.930299999999999</v>
      </c>
      <c r="M33" s="43">
        <v>14.947699999999999</v>
      </c>
      <c r="N33" s="43">
        <v>13.12</v>
      </c>
      <c r="O33" s="43">
        <v>31.01</v>
      </c>
      <c r="P33" s="43"/>
      <c r="Q33" s="43"/>
      <c r="R33" s="43">
        <v>44.012</v>
      </c>
      <c r="S33" s="43"/>
      <c r="T33" s="43">
        <v>47.317900000000002</v>
      </c>
      <c r="U33" s="43"/>
      <c r="V33" s="43">
        <v>8.6</v>
      </c>
      <c r="W33" s="43"/>
      <c r="X33" s="43">
        <v>109.07863</v>
      </c>
      <c r="Y33" s="43"/>
      <c r="Z33" s="43">
        <v>5.4548899999999998</v>
      </c>
      <c r="AA33" s="43"/>
      <c r="AB33" s="43"/>
      <c r="AC33" s="43">
        <v>15.68</v>
      </c>
      <c r="AD33" s="43"/>
      <c r="AE33" s="43"/>
      <c r="AF33" s="43"/>
      <c r="AG33" s="43"/>
      <c r="AH33" s="43">
        <v>0.19789999999999999</v>
      </c>
      <c r="AI33" s="43"/>
      <c r="AJ33" s="43">
        <v>4.6611399999999996</v>
      </c>
      <c r="AK33" s="43">
        <v>0</v>
      </c>
      <c r="AL33" s="43">
        <v>3.9769999999999999</v>
      </c>
      <c r="AM33" s="43">
        <v>44.954169999999998</v>
      </c>
      <c r="AN33" s="43">
        <v>120.27</v>
      </c>
      <c r="AO33" s="43">
        <v>28.5105</v>
      </c>
      <c r="AP33" s="43">
        <v>0.64</v>
      </c>
      <c r="AQ33" s="43">
        <v>154.88829999999999</v>
      </c>
      <c r="AR33" s="43"/>
      <c r="AS33" s="43">
        <v>34.593229999999998</v>
      </c>
      <c r="AT33" s="43">
        <v>33.619999999999997</v>
      </c>
      <c r="AU33" s="43"/>
      <c r="AV33" s="43">
        <v>193.69730000000001</v>
      </c>
      <c r="AW33" s="43">
        <v>22.5487</v>
      </c>
      <c r="AX33" s="43"/>
      <c r="AY33" s="43"/>
      <c r="AZ33" s="43"/>
      <c r="BA33" s="43">
        <v>2.5</v>
      </c>
      <c r="BB33" s="43"/>
      <c r="BC33" s="43">
        <v>69.379249999999999</v>
      </c>
      <c r="BD33" s="43"/>
      <c r="BE33" s="43">
        <v>12</v>
      </c>
      <c r="BF33" s="43"/>
      <c r="BG33" s="43"/>
      <c r="BH33" s="43"/>
      <c r="BI33" s="43">
        <v>9.4485100000000006</v>
      </c>
      <c r="BJ33" s="43"/>
      <c r="BK33" s="43"/>
      <c r="BL33" s="43"/>
      <c r="BM33" s="43"/>
      <c r="BN33" s="43">
        <v>58.912999999999997</v>
      </c>
      <c r="BO33" s="43">
        <v>2.35</v>
      </c>
      <c r="BP33" s="43">
        <v>146.61744999999999</v>
      </c>
      <c r="BQ33" s="43"/>
      <c r="BR33" s="43">
        <v>4.3309199999999999</v>
      </c>
      <c r="BS33" s="43">
        <v>127.42</v>
      </c>
      <c r="BT33" s="43">
        <v>5.1727299999999996</v>
      </c>
      <c r="BU33" s="43"/>
      <c r="BV33" s="43">
        <v>32.354799999999997</v>
      </c>
      <c r="BW33" s="43">
        <v>4.0072999999999999</v>
      </c>
      <c r="BX33" s="43"/>
      <c r="BY33" s="43"/>
      <c r="BZ33" s="43">
        <v>88.998379999999997</v>
      </c>
      <c r="CA33" s="43">
        <v>24.185649999999999</v>
      </c>
      <c r="CB33" s="43">
        <v>1.5649999999999999</v>
      </c>
      <c r="CC33" s="43">
        <v>0.69</v>
      </c>
      <c r="CD33" s="43">
        <v>27.97015</v>
      </c>
      <c r="CE33" s="43">
        <v>422.02843999999999</v>
      </c>
      <c r="CF33" s="43"/>
      <c r="CG33" s="43">
        <v>136.63627</v>
      </c>
      <c r="CH33" s="43">
        <v>17.025939999999999</v>
      </c>
      <c r="CI33" s="43"/>
      <c r="CJ33" s="43"/>
      <c r="CK33" s="43">
        <v>8.8993000000000002</v>
      </c>
      <c r="CL33" s="43">
        <v>4.72417</v>
      </c>
      <c r="CM33" s="43"/>
      <c r="CN33" s="43"/>
      <c r="CO33" s="43">
        <v>15.51782</v>
      </c>
      <c r="CP33" s="43">
        <v>277.74</v>
      </c>
      <c r="CQ33" s="43"/>
      <c r="CR33" s="43">
        <v>31.216000000000001</v>
      </c>
      <c r="CS33" s="43"/>
      <c r="CT33" s="43">
        <v>30.315000000000001</v>
      </c>
    </row>
    <row r="34" spans="1:98" ht="15.6" x14ac:dyDescent="0.3">
      <c r="A34" s="1"/>
      <c r="B34" s="42" t="s">
        <v>817</v>
      </c>
      <c r="C34" s="43"/>
      <c r="D34" s="43"/>
      <c r="E34" s="43">
        <v>44.510719999999999</v>
      </c>
      <c r="F34" s="43">
        <v>11.11</v>
      </c>
      <c r="G34" s="43"/>
      <c r="H34" s="43"/>
      <c r="I34" s="43"/>
      <c r="J34" s="43"/>
      <c r="K34" s="43">
        <v>21.300899999999999</v>
      </c>
      <c r="L34" s="43">
        <v>25.588100000000001</v>
      </c>
      <c r="M34" s="43">
        <v>15.033300000000001</v>
      </c>
      <c r="N34" s="43">
        <v>13.02</v>
      </c>
      <c r="O34" s="43">
        <v>31.33</v>
      </c>
      <c r="P34" s="43"/>
      <c r="Q34" s="43"/>
      <c r="R34" s="43">
        <v>43.412999999999997</v>
      </c>
      <c r="S34" s="43"/>
      <c r="T34" s="43">
        <v>41.932600000000001</v>
      </c>
      <c r="U34" s="43"/>
      <c r="V34" s="43">
        <v>8.5</v>
      </c>
      <c r="W34" s="43"/>
      <c r="X34" s="43">
        <v>126.22132000000001</v>
      </c>
      <c r="Y34" s="43"/>
      <c r="Z34" s="43">
        <v>5.5793299999999997</v>
      </c>
      <c r="AA34" s="43"/>
      <c r="AB34" s="43"/>
      <c r="AC34" s="43">
        <v>15.37</v>
      </c>
      <c r="AD34" s="43"/>
      <c r="AE34" s="43"/>
      <c r="AF34" s="43"/>
      <c r="AG34" s="43"/>
      <c r="AH34" s="43">
        <v>0.19819999999999999</v>
      </c>
      <c r="AI34" s="43"/>
      <c r="AJ34" s="43">
        <v>5.46631</v>
      </c>
      <c r="AK34" s="43">
        <v>0</v>
      </c>
      <c r="AL34" s="43">
        <v>4.0453000000000001</v>
      </c>
      <c r="AM34" s="43">
        <v>46.027389999999997</v>
      </c>
      <c r="AN34" s="43">
        <v>119.56</v>
      </c>
      <c r="AO34" s="43">
        <v>29.3977</v>
      </c>
      <c r="AP34" s="43">
        <v>0.45</v>
      </c>
      <c r="AQ34" s="43">
        <v>155.01938000000001</v>
      </c>
      <c r="AR34" s="43"/>
      <c r="AS34" s="43">
        <v>34.386319999999998</v>
      </c>
      <c r="AT34" s="43">
        <v>33.67</v>
      </c>
      <c r="AU34" s="43"/>
      <c r="AV34" s="43">
        <v>193.91550000000001</v>
      </c>
      <c r="AW34" s="43">
        <v>23.351299999999998</v>
      </c>
      <c r="AX34" s="43"/>
      <c r="AY34" s="43"/>
      <c r="AZ34" s="43"/>
      <c r="BA34" s="43">
        <v>2.2999999999999998</v>
      </c>
      <c r="BB34" s="43"/>
      <c r="BC34" s="43">
        <v>64.471320000000006</v>
      </c>
      <c r="BD34" s="43"/>
      <c r="BE34" s="43">
        <v>12</v>
      </c>
      <c r="BF34" s="43"/>
      <c r="BG34" s="43"/>
      <c r="BH34" s="43"/>
      <c r="BI34" s="43">
        <v>9.4803300000000004</v>
      </c>
      <c r="BJ34" s="43"/>
      <c r="BK34" s="43"/>
      <c r="BL34" s="43"/>
      <c r="BM34" s="43"/>
      <c r="BN34" s="43">
        <v>60.442</v>
      </c>
      <c r="BO34" s="43">
        <v>2.33</v>
      </c>
      <c r="BP34" s="43">
        <v>144.92797999999999</v>
      </c>
      <c r="BQ34" s="43"/>
      <c r="BR34" s="43">
        <v>4.3433700000000002</v>
      </c>
      <c r="BS34" s="43">
        <v>130.68</v>
      </c>
      <c r="BT34" s="43">
        <v>6.3673200000000003</v>
      </c>
      <c r="BU34" s="43"/>
      <c r="BV34" s="43">
        <v>34.804499999999997</v>
      </c>
      <c r="BW34" s="43">
        <v>3.7307000000000001</v>
      </c>
      <c r="BX34" s="43"/>
      <c r="BY34" s="43"/>
      <c r="BZ34" s="43">
        <v>88.526179999999997</v>
      </c>
      <c r="CA34" s="43">
        <v>24.19003</v>
      </c>
      <c r="CB34" s="43">
        <v>1.5701000000000001</v>
      </c>
      <c r="CC34" s="43">
        <v>0.64</v>
      </c>
      <c r="CD34" s="43">
        <v>28.093350000000001</v>
      </c>
      <c r="CE34" s="43">
        <v>415.11934000000002</v>
      </c>
      <c r="CF34" s="43"/>
      <c r="CG34" s="43">
        <v>142.70536999999999</v>
      </c>
      <c r="CH34" s="43">
        <v>16.86805</v>
      </c>
      <c r="CI34" s="43"/>
      <c r="CJ34" s="43"/>
      <c r="CK34" s="43">
        <v>9.2279</v>
      </c>
      <c r="CL34" s="43">
        <v>4.9656599999999997</v>
      </c>
      <c r="CM34" s="43"/>
      <c r="CN34" s="43"/>
      <c r="CO34" s="43">
        <v>16.510480000000001</v>
      </c>
      <c r="CP34" s="43">
        <v>260.79000000000002</v>
      </c>
      <c r="CQ34" s="43"/>
      <c r="CR34" s="43">
        <v>30.693999999999999</v>
      </c>
      <c r="CS34" s="43"/>
      <c r="CT34" s="43">
        <v>30.033999999999999</v>
      </c>
    </row>
    <row r="35" spans="1:98" ht="15.6" x14ac:dyDescent="0.3">
      <c r="A35" s="1"/>
      <c r="B35" s="42" t="s">
        <v>818</v>
      </c>
      <c r="C35" s="43"/>
      <c r="D35" s="43"/>
      <c r="E35" s="43">
        <v>48.589820000000003</v>
      </c>
      <c r="F35" s="43">
        <v>12.67</v>
      </c>
      <c r="G35" s="43"/>
      <c r="H35" s="43"/>
      <c r="I35" s="43"/>
      <c r="J35" s="43"/>
      <c r="K35" s="43">
        <v>21.418900000000001</v>
      </c>
      <c r="L35" s="43">
        <v>25.383199999999999</v>
      </c>
      <c r="M35" s="43">
        <v>15.295400000000001</v>
      </c>
      <c r="N35" s="43">
        <v>13.27</v>
      </c>
      <c r="O35" s="43">
        <v>31.297999999999998</v>
      </c>
      <c r="P35" s="43"/>
      <c r="Q35" s="43"/>
      <c r="R35" s="43">
        <v>43.076999999999998</v>
      </c>
      <c r="S35" s="43"/>
      <c r="T35" s="43">
        <v>35.6387</v>
      </c>
      <c r="U35" s="43"/>
      <c r="V35" s="43">
        <v>8.5</v>
      </c>
      <c r="W35" s="43"/>
      <c r="X35" s="43">
        <v>142.36108999999999</v>
      </c>
      <c r="Y35" s="43"/>
      <c r="Z35" s="43">
        <v>5.5428100000000002</v>
      </c>
      <c r="AA35" s="43"/>
      <c r="AB35" s="43"/>
      <c r="AC35" s="43">
        <v>15.14</v>
      </c>
      <c r="AD35" s="43"/>
      <c r="AE35" s="43"/>
      <c r="AF35" s="43"/>
      <c r="AG35" s="43"/>
      <c r="AH35" s="43">
        <v>0.18890000000000001</v>
      </c>
      <c r="AI35" s="43"/>
      <c r="AJ35" s="43">
        <v>5.7646800000000002</v>
      </c>
      <c r="AK35" s="43">
        <v>0</v>
      </c>
      <c r="AL35" s="43">
        <v>4.1414999999999997</v>
      </c>
      <c r="AM35" s="43">
        <v>46.232419999999998</v>
      </c>
      <c r="AN35" s="43">
        <v>120.03</v>
      </c>
      <c r="AO35" s="43">
        <v>28.598800000000001</v>
      </c>
      <c r="AP35" s="43">
        <v>0.73</v>
      </c>
      <c r="AQ35" s="43">
        <v>157.41712999999999</v>
      </c>
      <c r="AR35" s="43"/>
      <c r="AS35" s="43">
        <v>36.097380000000001</v>
      </c>
      <c r="AT35" s="43">
        <v>34.31</v>
      </c>
      <c r="AU35" s="43"/>
      <c r="AV35" s="43">
        <v>194.01679999999999</v>
      </c>
      <c r="AW35" s="43">
        <v>24.2</v>
      </c>
      <c r="AX35" s="43"/>
      <c r="AY35" s="43"/>
      <c r="AZ35" s="43"/>
      <c r="BA35" s="43">
        <v>2.4</v>
      </c>
      <c r="BB35" s="43"/>
      <c r="BC35" s="43">
        <v>64.928240000000002</v>
      </c>
      <c r="BD35" s="43"/>
      <c r="BE35" s="43">
        <v>12</v>
      </c>
      <c r="BF35" s="43"/>
      <c r="BG35" s="43"/>
      <c r="BH35" s="43"/>
      <c r="BI35" s="43">
        <v>9.5807400000000005</v>
      </c>
      <c r="BJ35" s="43"/>
      <c r="BK35" s="43"/>
      <c r="BL35" s="43"/>
      <c r="BM35" s="43"/>
      <c r="BN35" s="43">
        <v>61.421999999999997</v>
      </c>
      <c r="BO35" s="43">
        <v>2.34</v>
      </c>
      <c r="BP35" s="43">
        <v>142.63576</v>
      </c>
      <c r="BQ35" s="43"/>
      <c r="BR35" s="43">
        <v>4.2434900000000004</v>
      </c>
      <c r="BS35" s="43">
        <v>129.03</v>
      </c>
      <c r="BT35" s="43">
        <v>7.0336400000000001</v>
      </c>
      <c r="BU35" s="43"/>
      <c r="BV35" s="43">
        <v>34.640700000000002</v>
      </c>
      <c r="BW35" s="43">
        <v>3.87202</v>
      </c>
      <c r="BX35" s="43"/>
      <c r="BY35" s="43"/>
      <c r="BZ35" s="43">
        <v>88.771699999999996</v>
      </c>
      <c r="CA35" s="43">
        <v>24.196750000000002</v>
      </c>
      <c r="CB35" s="43">
        <v>1.5751999999999999</v>
      </c>
      <c r="CC35" s="43">
        <v>0.62</v>
      </c>
      <c r="CD35" s="43">
        <v>28.783090000000001</v>
      </c>
      <c r="CE35" s="43">
        <v>418.85417000000001</v>
      </c>
      <c r="CF35" s="43"/>
      <c r="CG35" s="43">
        <v>145.37022999999999</v>
      </c>
      <c r="CH35" s="43">
        <v>16.945219999999999</v>
      </c>
      <c r="CI35" s="43"/>
      <c r="CJ35" s="43"/>
      <c r="CK35" s="43">
        <v>9.3839000000000006</v>
      </c>
      <c r="CL35" s="43">
        <v>4.7194900000000004</v>
      </c>
      <c r="CM35" s="43"/>
      <c r="CN35" s="43"/>
      <c r="CO35" s="43">
        <v>16.71687</v>
      </c>
      <c r="CP35" s="43">
        <v>269.33999999999997</v>
      </c>
      <c r="CQ35" s="43"/>
      <c r="CR35" s="43">
        <v>31.923999999999999</v>
      </c>
      <c r="CS35" s="43"/>
      <c r="CT35" s="43">
        <v>31.399000000000001</v>
      </c>
    </row>
    <row r="36" spans="1:98" ht="15.6" x14ac:dyDescent="0.3">
      <c r="A36" s="1"/>
      <c r="B36" s="42" t="s">
        <v>819</v>
      </c>
      <c r="C36" s="43"/>
      <c r="D36" s="43"/>
      <c r="E36" s="43">
        <v>44.697240000000001</v>
      </c>
      <c r="F36" s="43">
        <v>12.428000000000001</v>
      </c>
      <c r="G36" s="43"/>
      <c r="H36" s="43"/>
      <c r="I36" s="43"/>
      <c r="J36" s="43"/>
      <c r="K36" s="43">
        <v>20.626799999999999</v>
      </c>
      <c r="L36" s="43">
        <v>25.825399999999998</v>
      </c>
      <c r="M36" s="43">
        <v>14.962400000000001</v>
      </c>
      <c r="N36" s="43">
        <v>13.42</v>
      </c>
      <c r="O36" s="43">
        <v>30.85</v>
      </c>
      <c r="P36" s="43"/>
      <c r="Q36" s="43"/>
      <c r="R36" s="43">
        <v>43.344999999999999</v>
      </c>
      <c r="S36" s="43"/>
      <c r="T36" s="43">
        <v>45.055900000000001</v>
      </c>
      <c r="U36" s="43"/>
      <c r="V36" s="43">
        <v>8.6999999999999993</v>
      </c>
      <c r="W36" s="43"/>
      <c r="X36" s="43">
        <v>139.62701999999999</v>
      </c>
      <c r="Y36" s="43"/>
      <c r="Z36" s="43">
        <v>5.4823700000000004</v>
      </c>
      <c r="AA36" s="43"/>
      <c r="AB36" s="43"/>
      <c r="AC36" s="43">
        <v>15.49</v>
      </c>
      <c r="AD36" s="43"/>
      <c r="AE36" s="43"/>
      <c r="AF36" s="43"/>
      <c r="AG36" s="43"/>
      <c r="AH36" s="43">
        <v>0.19819999999999999</v>
      </c>
      <c r="AI36" s="43"/>
      <c r="AJ36" s="43">
        <v>5.7564599999999997</v>
      </c>
      <c r="AK36" s="43">
        <v>0</v>
      </c>
      <c r="AL36" s="43">
        <v>4.2431000000000001</v>
      </c>
      <c r="AM36" s="43">
        <v>46.912999999999997</v>
      </c>
      <c r="AN36" s="43">
        <v>119.1</v>
      </c>
      <c r="AO36" s="43">
        <v>28.6325</v>
      </c>
      <c r="AP36" s="43">
        <v>0.86</v>
      </c>
      <c r="AQ36" s="43">
        <v>157.76129</v>
      </c>
      <c r="AR36" s="43"/>
      <c r="AS36" s="43">
        <v>37.269840000000002</v>
      </c>
      <c r="AT36" s="43">
        <v>34.86</v>
      </c>
      <c r="AU36" s="43"/>
      <c r="AV36" s="43">
        <v>193.89789999999999</v>
      </c>
      <c r="AW36" s="43">
        <v>24.395800000000001</v>
      </c>
      <c r="AX36" s="43"/>
      <c r="AY36" s="43"/>
      <c r="AZ36" s="43"/>
      <c r="BA36" s="43">
        <v>2.5</v>
      </c>
      <c r="BB36" s="43"/>
      <c r="BC36" s="43">
        <v>69.227890000000002</v>
      </c>
      <c r="BD36" s="43"/>
      <c r="BE36" s="43">
        <v>12</v>
      </c>
      <c r="BF36" s="43"/>
      <c r="BG36" s="43"/>
      <c r="BH36" s="43"/>
      <c r="BI36" s="43">
        <v>9.1653000000000002</v>
      </c>
      <c r="BJ36" s="43"/>
      <c r="BK36" s="43"/>
      <c r="BL36" s="43"/>
      <c r="BM36" s="43"/>
      <c r="BN36" s="43">
        <v>61.491</v>
      </c>
      <c r="BO36" s="43">
        <v>2.34</v>
      </c>
      <c r="BP36" s="43">
        <v>140.43746999999999</v>
      </c>
      <c r="BQ36" s="43"/>
      <c r="BR36" s="43">
        <v>4.1191300000000002</v>
      </c>
      <c r="BS36" s="43">
        <v>131.41</v>
      </c>
      <c r="BT36" s="43">
        <v>7.5729800000000003</v>
      </c>
      <c r="BU36" s="43"/>
      <c r="BV36" s="43">
        <v>35.199199999999998</v>
      </c>
      <c r="BW36" s="43">
        <v>3.9659300000000002</v>
      </c>
      <c r="BX36" s="43"/>
      <c r="BY36" s="43"/>
      <c r="BZ36" s="43">
        <v>87.880480000000006</v>
      </c>
      <c r="CA36" s="43">
        <v>24.195730000000001</v>
      </c>
      <c r="CB36" s="43">
        <v>1.5831</v>
      </c>
      <c r="CC36" s="43">
        <v>0.62</v>
      </c>
      <c r="CD36" s="43">
        <v>27.201730000000001</v>
      </c>
      <c r="CE36" s="43">
        <v>426.96748000000002</v>
      </c>
      <c r="CF36" s="43"/>
      <c r="CG36" s="43">
        <v>148.35033000000001</v>
      </c>
      <c r="CH36" s="43">
        <v>16.547170000000001</v>
      </c>
      <c r="CI36" s="43"/>
      <c r="CJ36" s="43"/>
      <c r="CK36" s="43">
        <v>9.3476999999999997</v>
      </c>
      <c r="CL36" s="43">
        <v>4.7698700000000001</v>
      </c>
      <c r="CM36" s="43"/>
      <c r="CN36" s="43"/>
      <c r="CO36" s="43">
        <v>17.388929999999998</v>
      </c>
      <c r="CP36" s="43">
        <v>269.43</v>
      </c>
      <c r="CQ36" s="43"/>
      <c r="CR36" s="43">
        <v>31.311</v>
      </c>
      <c r="CS36" s="43"/>
      <c r="CT36" s="43">
        <v>31.931999999999999</v>
      </c>
    </row>
    <row r="37" spans="1:98" ht="15.6" x14ac:dyDescent="0.3">
      <c r="A37" s="1"/>
      <c r="B37" s="42" t="s">
        <v>820</v>
      </c>
      <c r="C37" s="43"/>
      <c r="D37" s="43"/>
      <c r="E37" s="43">
        <v>43.658320000000003</v>
      </c>
      <c r="F37" s="43">
        <v>11.821</v>
      </c>
      <c r="G37" s="43"/>
      <c r="H37" s="43"/>
      <c r="I37" s="43"/>
      <c r="J37" s="43"/>
      <c r="K37" s="43">
        <v>20.7164</v>
      </c>
      <c r="L37" s="43">
        <v>26.8399</v>
      </c>
      <c r="M37" s="43">
        <v>15.329700000000001</v>
      </c>
      <c r="N37" s="43">
        <v>13.36</v>
      </c>
      <c r="O37" s="43">
        <v>30.617999999999999</v>
      </c>
      <c r="P37" s="43"/>
      <c r="Q37" s="43"/>
      <c r="R37" s="43">
        <v>43.554000000000002</v>
      </c>
      <c r="S37" s="43"/>
      <c r="T37" s="43">
        <v>40.1922</v>
      </c>
      <c r="U37" s="43"/>
      <c r="V37" s="43">
        <v>8.9</v>
      </c>
      <c r="W37" s="43"/>
      <c r="X37" s="43">
        <v>140.1147</v>
      </c>
      <c r="Y37" s="43"/>
      <c r="Z37" s="43">
        <v>5.4330800000000004</v>
      </c>
      <c r="AA37" s="43"/>
      <c r="AB37" s="43"/>
      <c r="AC37" s="43">
        <v>14.13</v>
      </c>
      <c r="AD37" s="43"/>
      <c r="AE37" s="43"/>
      <c r="AF37" s="43"/>
      <c r="AG37" s="43"/>
      <c r="AH37" s="43">
        <v>0.1706</v>
      </c>
      <c r="AI37" s="43"/>
      <c r="AJ37" s="43">
        <v>6.2199600000000004</v>
      </c>
      <c r="AK37" s="43">
        <v>0</v>
      </c>
      <c r="AL37" s="43">
        <v>4.2603</v>
      </c>
      <c r="AM37" s="43">
        <v>47.503889999999998</v>
      </c>
      <c r="AN37" s="43">
        <v>119.21</v>
      </c>
      <c r="AO37" s="43">
        <v>28.427099999999999</v>
      </c>
      <c r="AP37" s="43">
        <v>0.97</v>
      </c>
      <c r="AQ37" s="43">
        <v>157.32577000000001</v>
      </c>
      <c r="AR37" s="43"/>
      <c r="AS37" s="43">
        <v>36.501109999999997</v>
      </c>
      <c r="AT37" s="43">
        <v>35.049999999999997</v>
      </c>
      <c r="AU37" s="43"/>
      <c r="AV37" s="43">
        <v>192.73670000000001</v>
      </c>
      <c r="AW37" s="43">
        <v>24.036000000000001</v>
      </c>
      <c r="AX37" s="43"/>
      <c r="AY37" s="43"/>
      <c r="AZ37" s="43"/>
      <c r="BA37" s="43">
        <v>2.4</v>
      </c>
      <c r="BB37" s="43"/>
      <c r="BC37" s="43">
        <v>68.94444</v>
      </c>
      <c r="BD37" s="43"/>
      <c r="BE37" s="43">
        <v>12</v>
      </c>
      <c r="BF37" s="43"/>
      <c r="BG37" s="43"/>
      <c r="BH37" s="43"/>
      <c r="BI37" s="43">
        <v>9.5246700000000004</v>
      </c>
      <c r="BJ37" s="43"/>
      <c r="BK37" s="43"/>
      <c r="BL37" s="43"/>
      <c r="BM37" s="43"/>
      <c r="BN37" s="43">
        <v>61.695</v>
      </c>
      <c r="BO37" s="43">
        <v>2.42</v>
      </c>
      <c r="BP37" s="43">
        <v>140.78763000000001</v>
      </c>
      <c r="BQ37" s="43"/>
      <c r="BR37" s="43">
        <v>4.2107999999999999</v>
      </c>
      <c r="BS37" s="43">
        <v>131.29</v>
      </c>
      <c r="BT37" s="43">
        <v>6.8870100000000001</v>
      </c>
      <c r="BU37" s="43"/>
      <c r="BV37" s="43">
        <v>34.667900000000003</v>
      </c>
      <c r="BW37" s="43">
        <v>4.0273599999999998</v>
      </c>
      <c r="BX37" s="43"/>
      <c r="BY37" s="43"/>
      <c r="BZ37" s="43">
        <v>87.585849999999994</v>
      </c>
      <c r="CA37" s="43">
        <v>24.18234</v>
      </c>
      <c r="CB37" s="43">
        <v>1.6086</v>
      </c>
      <c r="CC37" s="43">
        <v>0.6</v>
      </c>
      <c r="CD37" s="43">
        <v>28.121939999999999</v>
      </c>
      <c r="CE37" s="43">
        <v>442.48556000000002</v>
      </c>
      <c r="CF37" s="43"/>
      <c r="CG37" s="43">
        <v>152.62107</v>
      </c>
      <c r="CH37" s="43">
        <v>17.7499</v>
      </c>
      <c r="CI37" s="43"/>
      <c r="CJ37" s="43"/>
      <c r="CK37" s="43">
        <v>9.8952000000000009</v>
      </c>
      <c r="CL37" s="43">
        <v>4.8792600000000004</v>
      </c>
      <c r="CM37" s="43"/>
      <c r="CN37" s="43"/>
      <c r="CO37" s="43">
        <v>16.79665</v>
      </c>
      <c r="CP37" s="43">
        <v>271.95999999999998</v>
      </c>
      <c r="CQ37" s="43"/>
      <c r="CR37" s="43">
        <v>31.486000000000001</v>
      </c>
      <c r="CS37" s="43"/>
      <c r="CT37" s="43">
        <v>31.693000000000001</v>
      </c>
    </row>
    <row r="38" spans="1:98" ht="15.6" x14ac:dyDescent="0.3">
      <c r="A38" s="1"/>
      <c r="B38" s="42" t="s">
        <v>821</v>
      </c>
      <c r="C38" s="43"/>
      <c r="D38" s="43"/>
      <c r="E38" s="43">
        <v>43.911050000000003</v>
      </c>
      <c r="F38" s="43">
        <v>11.412000000000001</v>
      </c>
      <c r="G38" s="43"/>
      <c r="H38" s="43"/>
      <c r="I38" s="43"/>
      <c r="J38" s="43"/>
      <c r="K38" s="43">
        <v>19.8459</v>
      </c>
      <c r="L38" s="43">
        <v>26.572399999999998</v>
      </c>
      <c r="M38" s="43">
        <v>15.1068</v>
      </c>
      <c r="N38" s="43">
        <v>13.39</v>
      </c>
      <c r="O38" s="43">
        <v>31.452000000000002</v>
      </c>
      <c r="P38" s="43"/>
      <c r="Q38" s="43"/>
      <c r="R38" s="43">
        <v>43.595999999999997</v>
      </c>
      <c r="S38" s="43"/>
      <c r="T38" s="43">
        <v>34.5169</v>
      </c>
      <c r="U38" s="43"/>
      <c r="V38" s="43">
        <v>8.6</v>
      </c>
      <c r="W38" s="43"/>
      <c r="X38" s="43">
        <v>128.90727000000001</v>
      </c>
      <c r="Y38" s="43"/>
      <c r="Z38" s="43">
        <v>5.22478</v>
      </c>
      <c r="AA38" s="43"/>
      <c r="AB38" s="43"/>
      <c r="AC38" s="43">
        <v>12.96</v>
      </c>
      <c r="AD38" s="43"/>
      <c r="AE38" s="43"/>
      <c r="AF38" s="43"/>
      <c r="AG38" s="43"/>
      <c r="AH38" s="43">
        <v>0.17810000000000001</v>
      </c>
      <c r="AI38" s="43"/>
      <c r="AJ38" s="43">
        <v>6.1652199999999997</v>
      </c>
      <c r="AK38" s="43">
        <v>0</v>
      </c>
      <c r="AL38" s="43">
        <v>4.2317999999999998</v>
      </c>
      <c r="AM38" s="43">
        <v>47.016950000000001</v>
      </c>
      <c r="AN38" s="43">
        <v>121.25</v>
      </c>
      <c r="AO38" s="43">
        <v>29.078700000000001</v>
      </c>
      <c r="AP38" s="43">
        <v>0.6</v>
      </c>
      <c r="AQ38" s="43">
        <v>159.01934</v>
      </c>
      <c r="AR38" s="43"/>
      <c r="AS38" s="43">
        <v>36.992190000000001</v>
      </c>
      <c r="AT38" s="43">
        <v>34.61</v>
      </c>
      <c r="AU38" s="43"/>
      <c r="AV38" s="43">
        <v>192.37110000000001</v>
      </c>
      <c r="AW38" s="43">
        <v>24.023499999999999</v>
      </c>
      <c r="AX38" s="43"/>
      <c r="AY38" s="43"/>
      <c r="AZ38" s="43"/>
      <c r="BA38" s="43">
        <v>2.6</v>
      </c>
      <c r="BB38" s="43"/>
      <c r="BC38" s="43">
        <v>68.787319999999994</v>
      </c>
      <c r="BD38" s="43"/>
      <c r="BE38" s="43">
        <v>12</v>
      </c>
      <c r="BF38" s="43"/>
      <c r="BG38" s="43"/>
      <c r="BH38" s="43"/>
      <c r="BI38" s="43">
        <v>9.2428399999999993</v>
      </c>
      <c r="BJ38" s="43"/>
      <c r="BK38" s="43"/>
      <c r="BL38" s="43"/>
      <c r="BM38" s="43"/>
      <c r="BN38" s="43">
        <v>61.670999999999999</v>
      </c>
      <c r="BO38" s="43">
        <v>2.41</v>
      </c>
      <c r="BP38" s="43">
        <v>144.13138000000001</v>
      </c>
      <c r="BQ38" s="43"/>
      <c r="BR38" s="43">
        <v>4.2970800000000002</v>
      </c>
      <c r="BS38" s="43">
        <v>130.58000000000001</v>
      </c>
      <c r="BT38" s="43">
        <v>7.18689</v>
      </c>
      <c r="BU38" s="43"/>
      <c r="BV38" s="43">
        <v>33.839500000000001</v>
      </c>
      <c r="BW38" s="43">
        <v>3.8865599999999998</v>
      </c>
      <c r="BX38" s="43"/>
      <c r="BY38" s="43"/>
      <c r="BZ38" s="43">
        <v>48.08135</v>
      </c>
      <c r="CA38" s="43">
        <v>24.190950000000001</v>
      </c>
      <c r="CB38" s="43">
        <v>1.6196999999999999</v>
      </c>
      <c r="CC38" s="43">
        <v>0.6</v>
      </c>
      <c r="CD38" s="43">
        <v>27.807590000000001</v>
      </c>
      <c r="CE38" s="43">
        <v>441.60163999999997</v>
      </c>
      <c r="CF38" s="43"/>
      <c r="CG38" s="43">
        <v>147.02567999999999</v>
      </c>
      <c r="CH38" s="43">
        <v>17.636330000000001</v>
      </c>
      <c r="CI38" s="43"/>
      <c r="CJ38" s="43"/>
      <c r="CK38" s="43">
        <v>9.8420000000000005</v>
      </c>
      <c r="CL38" s="43">
        <v>4.8975499999999998</v>
      </c>
      <c r="CM38" s="43"/>
      <c r="CN38" s="43"/>
      <c r="CO38" s="43">
        <v>16.649819999999998</v>
      </c>
      <c r="CP38" s="43">
        <v>276.44</v>
      </c>
      <c r="CQ38" s="43"/>
      <c r="CR38" s="43">
        <v>31.606000000000002</v>
      </c>
      <c r="CS38" s="43"/>
      <c r="CT38" s="43">
        <v>38.896999999999998</v>
      </c>
    </row>
    <row r="39" spans="1:98" ht="15.6" x14ac:dyDescent="0.3">
      <c r="A39" s="1"/>
      <c r="B39" s="42" t="s">
        <v>822</v>
      </c>
      <c r="C39" s="43"/>
      <c r="D39" s="43"/>
      <c r="E39" s="43">
        <v>44.239409999999999</v>
      </c>
      <c r="F39" s="43">
        <v>12.268000000000001</v>
      </c>
      <c r="G39" s="43"/>
      <c r="H39" s="43"/>
      <c r="I39" s="43"/>
      <c r="J39" s="43"/>
      <c r="K39" s="43">
        <v>20.2775</v>
      </c>
      <c r="L39" s="43">
        <v>26.697900000000001</v>
      </c>
      <c r="M39" s="43">
        <v>14.8652</v>
      </c>
      <c r="N39" s="43">
        <v>13.57</v>
      </c>
      <c r="O39" s="43">
        <v>31.635999999999999</v>
      </c>
      <c r="P39" s="43"/>
      <c r="Q39" s="43"/>
      <c r="R39" s="43">
        <v>43.576000000000001</v>
      </c>
      <c r="S39" s="43"/>
      <c r="T39" s="43">
        <v>40.896299999999997</v>
      </c>
      <c r="U39" s="43"/>
      <c r="V39" s="43">
        <v>8.6</v>
      </c>
      <c r="W39" s="43"/>
      <c r="X39" s="43">
        <v>47.428019999999997</v>
      </c>
      <c r="Y39" s="43"/>
      <c r="Z39" s="43">
        <v>4.4397000000000002</v>
      </c>
      <c r="AA39" s="43"/>
      <c r="AB39" s="43"/>
      <c r="AC39" s="43">
        <v>12.79</v>
      </c>
      <c r="AD39" s="43"/>
      <c r="AE39" s="43"/>
      <c r="AF39" s="43"/>
      <c r="AG39" s="43"/>
      <c r="AH39" s="43">
        <v>0.17330000000000001</v>
      </c>
      <c r="AI39" s="43"/>
      <c r="AJ39" s="43">
        <v>6.4605899999999998</v>
      </c>
      <c r="AK39" s="43">
        <v>0</v>
      </c>
      <c r="AL39" s="43">
        <v>4.2563000000000004</v>
      </c>
      <c r="AM39" s="43">
        <v>47.355499999999999</v>
      </c>
      <c r="AN39" s="43">
        <v>120.32</v>
      </c>
      <c r="AO39" s="43">
        <v>28.398199999999999</v>
      </c>
      <c r="AP39" s="43">
        <v>0.23</v>
      </c>
      <c r="AQ39" s="43">
        <v>160.64203000000001</v>
      </c>
      <c r="AR39" s="43"/>
      <c r="AS39" s="43">
        <v>38.112639999999999</v>
      </c>
      <c r="AT39" s="43">
        <v>33.75</v>
      </c>
      <c r="AU39" s="43"/>
      <c r="AV39" s="43">
        <v>190.03139999999999</v>
      </c>
      <c r="AW39" s="43">
        <v>23.603899999999999</v>
      </c>
      <c r="AX39" s="43"/>
      <c r="AY39" s="43"/>
      <c r="AZ39" s="43"/>
      <c r="BA39" s="43">
        <v>2.4</v>
      </c>
      <c r="BB39" s="43"/>
      <c r="BC39" s="43">
        <v>68.929770000000005</v>
      </c>
      <c r="BD39" s="43"/>
      <c r="BE39" s="43">
        <v>12</v>
      </c>
      <c r="BF39" s="43"/>
      <c r="BG39" s="43"/>
      <c r="BH39" s="43"/>
      <c r="BI39" s="43">
        <v>9.4329800000000006</v>
      </c>
      <c r="BJ39" s="43"/>
      <c r="BK39" s="43"/>
      <c r="BL39" s="43"/>
      <c r="BM39" s="43"/>
      <c r="BN39" s="43">
        <v>61.796999999999997</v>
      </c>
      <c r="BO39" s="43">
        <v>2.42</v>
      </c>
      <c r="BP39" s="43">
        <v>141.94130999999999</v>
      </c>
      <c r="BQ39" s="43"/>
      <c r="BR39" s="43">
        <v>4.2354599999999998</v>
      </c>
      <c r="BS39" s="43">
        <v>132.68</v>
      </c>
      <c r="BT39" s="43">
        <v>6.9222900000000003</v>
      </c>
      <c r="BU39" s="43"/>
      <c r="BV39" s="43">
        <v>33.898000000000003</v>
      </c>
      <c r="BW39" s="43">
        <v>3.9036599999999999</v>
      </c>
      <c r="BX39" s="43"/>
      <c r="BY39" s="43"/>
      <c r="BZ39" s="43">
        <v>62.886319999999998</v>
      </c>
      <c r="CA39" s="43">
        <v>24.198499999999999</v>
      </c>
      <c r="CB39" s="43">
        <v>1.6265000000000001</v>
      </c>
      <c r="CC39" s="43">
        <v>0.62</v>
      </c>
      <c r="CD39" s="43">
        <v>28.905200000000001</v>
      </c>
      <c r="CE39" s="43">
        <v>445.26233000000002</v>
      </c>
      <c r="CF39" s="43"/>
      <c r="CG39" s="43">
        <v>149.82924</v>
      </c>
      <c r="CH39" s="43">
        <v>17.538959999999999</v>
      </c>
      <c r="CI39" s="43"/>
      <c r="CJ39" s="43"/>
      <c r="CK39" s="43">
        <v>10.808299999999999</v>
      </c>
      <c r="CL39" s="43">
        <v>5.0644099999999996</v>
      </c>
      <c r="CM39" s="43"/>
      <c r="CN39" s="43"/>
      <c r="CO39" s="43">
        <v>16.75844</v>
      </c>
      <c r="CP39" s="43">
        <v>275.56</v>
      </c>
      <c r="CQ39" s="43"/>
      <c r="CR39" s="43">
        <v>32.298999999999999</v>
      </c>
      <c r="CS39" s="43"/>
      <c r="CT39" s="43">
        <v>35.338999999999999</v>
      </c>
    </row>
    <row r="40" spans="1:98" ht="15.6" x14ac:dyDescent="0.3">
      <c r="A40" s="1"/>
      <c r="B40" s="42" t="s">
        <v>823</v>
      </c>
      <c r="C40" s="43"/>
      <c r="D40" s="43"/>
      <c r="E40" s="43">
        <v>44.134619999999998</v>
      </c>
      <c r="F40" s="43">
        <v>12.33</v>
      </c>
      <c r="G40" s="43"/>
      <c r="H40" s="43"/>
      <c r="I40" s="43"/>
      <c r="J40" s="43"/>
      <c r="K40" s="43">
        <v>20.76</v>
      </c>
      <c r="L40" s="43">
        <v>26.924299999999999</v>
      </c>
      <c r="M40" s="43">
        <v>14.8866</v>
      </c>
      <c r="N40" s="43">
        <v>12.73</v>
      </c>
      <c r="O40" s="43">
        <v>31.797999999999998</v>
      </c>
      <c r="P40" s="43"/>
      <c r="Q40" s="43"/>
      <c r="R40" s="43">
        <v>43.439</v>
      </c>
      <c r="S40" s="43"/>
      <c r="T40" s="43">
        <v>47.293799999999997</v>
      </c>
      <c r="U40" s="43"/>
      <c r="V40" s="43">
        <v>9.1999999999999993</v>
      </c>
      <c r="W40" s="43"/>
      <c r="X40" s="43">
        <v>41.771030000000003</v>
      </c>
      <c r="Y40" s="43"/>
      <c r="Z40" s="43">
        <v>4.4684299999999997</v>
      </c>
      <c r="AA40" s="43"/>
      <c r="AB40" s="43"/>
      <c r="AC40" s="43">
        <v>13.04</v>
      </c>
      <c r="AD40" s="43"/>
      <c r="AE40" s="43"/>
      <c r="AF40" s="43"/>
      <c r="AG40" s="43"/>
      <c r="AH40" s="43">
        <v>0.19040000000000001</v>
      </c>
      <c r="AI40" s="43"/>
      <c r="AJ40" s="43">
        <v>6.2238600000000002</v>
      </c>
      <c r="AK40" s="43">
        <v>0</v>
      </c>
      <c r="AL40" s="43">
        <v>4.2640000000000002</v>
      </c>
      <c r="AM40" s="43">
        <v>47.988480000000003</v>
      </c>
      <c r="AN40" s="43">
        <v>119.53</v>
      </c>
      <c r="AO40" s="43">
        <v>27.992100000000001</v>
      </c>
      <c r="AP40" s="43">
        <v>0.37</v>
      </c>
      <c r="AQ40" s="43">
        <v>158.63941</v>
      </c>
      <c r="AR40" s="43"/>
      <c r="AS40" s="43">
        <v>37.564169999999997</v>
      </c>
      <c r="AT40" s="43">
        <v>32.950000000000003</v>
      </c>
      <c r="AU40" s="43"/>
      <c r="AV40" s="43">
        <v>191.36619999999999</v>
      </c>
      <c r="AW40" s="43">
        <v>23.441400000000002</v>
      </c>
      <c r="AX40" s="43"/>
      <c r="AY40" s="43"/>
      <c r="AZ40" s="43"/>
      <c r="BA40" s="43">
        <v>2.5</v>
      </c>
      <c r="BB40" s="43"/>
      <c r="BC40" s="43">
        <v>68.927800000000005</v>
      </c>
      <c r="BD40" s="43"/>
      <c r="BE40" s="43">
        <v>12</v>
      </c>
      <c r="BF40" s="43"/>
      <c r="BG40" s="43"/>
      <c r="BH40" s="43"/>
      <c r="BI40" s="43">
        <v>9.2073900000000002</v>
      </c>
      <c r="BJ40" s="43"/>
      <c r="BK40" s="43"/>
      <c r="BL40" s="43"/>
      <c r="BM40" s="43"/>
      <c r="BN40" s="43">
        <v>62.234000000000002</v>
      </c>
      <c r="BO40" s="43">
        <v>2.42</v>
      </c>
      <c r="BP40" s="43">
        <v>140.2115</v>
      </c>
      <c r="BQ40" s="43"/>
      <c r="BR40" s="43">
        <v>4.2246600000000001</v>
      </c>
      <c r="BS40" s="43">
        <v>133.43</v>
      </c>
      <c r="BT40" s="43">
        <v>7.1813000000000002</v>
      </c>
      <c r="BU40" s="43"/>
      <c r="BV40" s="43">
        <v>35.094000000000001</v>
      </c>
      <c r="BW40" s="43">
        <v>4.3754099999999996</v>
      </c>
      <c r="BX40" s="43"/>
      <c r="BY40" s="43"/>
      <c r="BZ40" s="43">
        <v>88.737570000000005</v>
      </c>
      <c r="CA40" s="43">
        <v>24.116900000000001</v>
      </c>
      <c r="CB40" s="43">
        <v>1.5694999999999999</v>
      </c>
      <c r="CC40" s="43">
        <v>0.52</v>
      </c>
      <c r="CD40" s="43">
        <v>29.502610000000001</v>
      </c>
      <c r="CE40" s="43">
        <v>441.70071000000002</v>
      </c>
      <c r="CF40" s="43"/>
      <c r="CG40" s="43">
        <v>151.20555999999999</v>
      </c>
      <c r="CH40" s="43">
        <v>17.061019999999999</v>
      </c>
      <c r="CI40" s="43"/>
      <c r="CJ40" s="43"/>
      <c r="CK40" s="43">
        <v>10.524800000000001</v>
      </c>
      <c r="CL40" s="43">
        <v>4.9175800000000001</v>
      </c>
      <c r="CM40" s="43"/>
      <c r="CN40" s="43"/>
      <c r="CO40" s="43">
        <v>16.595949999999998</v>
      </c>
      <c r="CP40" s="43">
        <v>277.01</v>
      </c>
      <c r="CQ40" s="43"/>
      <c r="CR40" s="43">
        <v>33.459000000000003</v>
      </c>
      <c r="CS40" s="43"/>
      <c r="CT40" s="43">
        <v>32.917000000000002</v>
      </c>
    </row>
    <row r="41" spans="1:98" ht="15.6" x14ac:dyDescent="0.3">
      <c r="A41" s="1"/>
      <c r="B41" s="42" t="s">
        <v>824</v>
      </c>
      <c r="C41" s="43"/>
      <c r="D41" s="43"/>
      <c r="E41" s="43">
        <v>43.99071</v>
      </c>
      <c r="F41" s="43">
        <v>11.048999999999999</v>
      </c>
      <c r="G41" s="43"/>
      <c r="H41" s="43"/>
      <c r="I41" s="43"/>
      <c r="J41" s="43"/>
      <c r="K41" s="43">
        <v>20.613099999999999</v>
      </c>
      <c r="L41" s="43">
        <v>27.2164</v>
      </c>
      <c r="M41" s="43">
        <v>15.152100000000001</v>
      </c>
      <c r="N41" s="43">
        <v>13.59</v>
      </c>
      <c r="O41" s="43">
        <v>31.77</v>
      </c>
      <c r="P41" s="43"/>
      <c r="Q41" s="43"/>
      <c r="R41" s="43">
        <v>43.475999999999999</v>
      </c>
      <c r="S41" s="43"/>
      <c r="T41" s="43">
        <v>51.816200000000002</v>
      </c>
      <c r="U41" s="43"/>
      <c r="V41" s="43">
        <v>9.4</v>
      </c>
      <c r="W41" s="43"/>
      <c r="X41" s="43">
        <v>37.178600000000003</v>
      </c>
      <c r="Y41" s="43"/>
      <c r="Z41" s="43">
        <v>4.8127199999999997</v>
      </c>
      <c r="AA41" s="43"/>
      <c r="AB41" s="43"/>
      <c r="AC41" s="43">
        <v>13.16</v>
      </c>
      <c r="AD41" s="43"/>
      <c r="AE41" s="43"/>
      <c r="AF41" s="43"/>
      <c r="AG41" s="43"/>
      <c r="AH41" s="43">
        <v>0.2034</v>
      </c>
      <c r="AI41" s="43"/>
      <c r="AJ41" s="43">
        <v>5.8655799999999996</v>
      </c>
      <c r="AK41" s="43">
        <v>0</v>
      </c>
      <c r="AL41" s="43">
        <v>4.2411000000000003</v>
      </c>
      <c r="AM41" s="43">
        <v>47.777099999999997</v>
      </c>
      <c r="AN41" s="43">
        <v>121.86</v>
      </c>
      <c r="AO41" s="43">
        <v>27.834900000000001</v>
      </c>
      <c r="AP41" s="43">
        <v>0.4</v>
      </c>
      <c r="AQ41" s="43">
        <v>160.28878</v>
      </c>
      <c r="AR41" s="43"/>
      <c r="AS41" s="43">
        <v>35.977719999999998</v>
      </c>
      <c r="AT41" s="43">
        <v>33.53</v>
      </c>
      <c r="AU41" s="43"/>
      <c r="AV41" s="43">
        <v>191.2244</v>
      </c>
      <c r="AW41" s="43">
        <v>23.542300000000001</v>
      </c>
      <c r="AX41" s="43"/>
      <c r="AY41" s="43"/>
      <c r="AZ41" s="43"/>
      <c r="BA41" s="43">
        <v>2.4</v>
      </c>
      <c r="BB41" s="43"/>
      <c r="BC41" s="43">
        <v>69.028360000000006</v>
      </c>
      <c r="BD41" s="43"/>
      <c r="BE41" s="43">
        <v>12</v>
      </c>
      <c r="BF41" s="43"/>
      <c r="BG41" s="43"/>
      <c r="BH41" s="43"/>
      <c r="BI41" s="43">
        <v>9.2854600000000005</v>
      </c>
      <c r="BJ41" s="43"/>
      <c r="BK41" s="43"/>
      <c r="BL41" s="43"/>
      <c r="BM41" s="43"/>
      <c r="BN41" s="43">
        <v>62.262</v>
      </c>
      <c r="BO41" s="43">
        <v>2.4900000000000002</v>
      </c>
      <c r="BP41" s="43">
        <v>139.57012</v>
      </c>
      <c r="BQ41" s="43"/>
      <c r="BR41" s="43">
        <v>4.1276599999999997</v>
      </c>
      <c r="BS41" s="43">
        <v>129.99</v>
      </c>
      <c r="BT41" s="43">
        <v>6.9534599999999998</v>
      </c>
      <c r="BU41" s="43"/>
      <c r="BV41" s="43">
        <v>34.960299999999997</v>
      </c>
      <c r="BW41" s="43">
        <v>3.85894</v>
      </c>
      <c r="BX41" s="43"/>
      <c r="BY41" s="43"/>
      <c r="BZ41" s="43">
        <v>90.1524</v>
      </c>
      <c r="CA41" s="43">
        <v>24.13326</v>
      </c>
      <c r="CB41" s="43">
        <v>1.5585</v>
      </c>
      <c r="CC41" s="43">
        <v>0.63</v>
      </c>
      <c r="CD41" s="43">
        <v>28.617809999999999</v>
      </c>
      <c r="CE41" s="43">
        <v>439.59419000000003</v>
      </c>
      <c r="CF41" s="43"/>
      <c r="CG41" s="43">
        <v>154.01875000000001</v>
      </c>
      <c r="CH41" s="43">
        <v>18.00102</v>
      </c>
      <c r="CI41" s="43"/>
      <c r="CJ41" s="43"/>
      <c r="CK41" s="43">
        <v>10.038</v>
      </c>
      <c r="CL41" s="43">
        <v>4.9585299999999997</v>
      </c>
      <c r="CM41" s="43"/>
      <c r="CN41" s="43"/>
      <c r="CO41" s="43">
        <v>16.550650000000001</v>
      </c>
      <c r="CP41" s="43">
        <v>273.66000000000003</v>
      </c>
      <c r="CQ41" s="43"/>
      <c r="CR41" s="43">
        <v>33.734000000000002</v>
      </c>
      <c r="CS41" s="43"/>
      <c r="CT41" s="43">
        <v>32.097000000000001</v>
      </c>
    </row>
    <row r="42" spans="1:98" ht="15.6" x14ac:dyDescent="0.3">
      <c r="A42" s="1"/>
      <c r="B42" s="42" t="s">
        <v>825</v>
      </c>
      <c r="C42" s="43"/>
      <c r="D42" s="43"/>
      <c r="E42" s="43">
        <v>32.54128</v>
      </c>
      <c r="F42" s="43">
        <v>9.9749999999999996</v>
      </c>
      <c r="G42" s="43"/>
      <c r="H42" s="43"/>
      <c r="I42" s="43"/>
      <c r="J42" s="43"/>
      <c r="K42" s="43">
        <v>21.002800000000001</v>
      </c>
      <c r="L42" s="43">
        <v>26.642700000000001</v>
      </c>
      <c r="M42" s="43">
        <v>15.6287</v>
      </c>
      <c r="N42" s="43">
        <v>13.53</v>
      </c>
      <c r="O42" s="43">
        <v>31.425999999999998</v>
      </c>
      <c r="P42" s="43"/>
      <c r="Q42" s="43"/>
      <c r="R42" s="43">
        <v>43.466000000000001</v>
      </c>
      <c r="S42" s="43"/>
      <c r="T42" s="43">
        <v>43.654499999999999</v>
      </c>
      <c r="U42" s="43"/>
      <c r="V42" s="43">
        <v>9.6</v>
      </c>
      <c r="W42" s="43"/>
      <c r="X42" s="43">
        <v>38.69003</v>
      </c>
      <c r="Y42" s="43"/>
      <c r="Z42" s="43">
        <v>5.2025499999999996</v>
      </c>
      <c r="AA42" s="43"/>
      <c r="AB42" s="43"/>
      <c r="AC42" s="43">
        <v>14.93</v>
      </c>
      <c r="AD42" s="43"/>
      <c r="AE42" s="43"/>
      <c r="AF42" s="43"/>
      <c r="AG42" s="43"/>
      <c r="AH42" s="43">
        <v>0.19470000000000001</v>
      </c>
      <c r="AI42" s="43"/>
      <c r="AJ42" s="43">
        <v>5.3594600000000003</v>
      </c>
      <c r="AK42" s="43">
        <v>0</v>
      </c>
      <c r="AL42" s="43">
        <v>4.2606999999999999</v>
      </c>
      <c r="AM42" s="43">
        <v>46.079189999999997</v>
      </c>
      <c r="AN42" s="43">
        <v>121.85</v>
      </c>
      <c r="AO42" s="43">
        <v>28.270800000000001</v>
      </c>
      <c r="AP42" s="43">
        <v>0.41</v>
      </c>
      <c r="AQ42" s="43">
        <v>160.32302000000001</v>
      </c>
      <c r="AR42" s="43"/>
      <c r="AS42" s="43">
        <v>34.967730000000003</v>
      </c>
      <c r="AT42" s="43">
        <v>29.87</v>
      </c>
      <c r="AU42" s="43"/>
      <c r="AV42" s="43">
        <v>192.01769999999999</v>
      </c>
      <c r="AW42" s="43">
        <v>23.135100000000001</v>
      </c>
      <c r="AX42" s="43"/>
      <c r="AY42" s="43"/>
      <c r="AZ42" s="43"/>
      <c r="BA42" s="43">
        <v>2.5</v>
      </c>
      <c r="BB42" s="43"/>
      <c r="BC42" s="43">
        <v>68.803150000000002</v>
      </c>
      <c r="BD42" s="43"/>
      <c r="BE42" s="43">
        <v>12</v>
      </c>
      <c r="BF42" s="43"/>
      <c r="BG42" s="43"/>
      <c r="BH42" s="43"/>
      <c r="BI42" s="43">
        <v>9.3909800000000008</v>
      </c>
      <c r="BJ42" s="43"/>
      <c r="BK42" s="43"/>
      <c r="BL42" s="43"/>
      <c r="BM42" s="43"/>
      <c r="BN42" s="43">
        <v>60.372</v>
      </c>
      <c r="BO42" s="43">
        <v>2.4500000000000002</v>
      </c>
      <c r="BP42" s="43">
        <v>146.25890999999999</v>
      </c>
      <c r="BQ42" s="43"/>
      <c r="BR42" s="43">
        <v>4.25298</v>
      </c>
      <c r="BS42" s="43">
        <v>130.16999999999999</v>
      </c>
      <c r="BT42" s="43">
        <v>6.4179599999999999</v>
      </c>
      <c r="BU42" s="43"/>
      <c r="BV42" s="43">
        <v>35.267099999999999</v>
      </c>
      <c r="BW42" s="43">
        <v>3.6508500000000002</v>
      </c>
      <c r="BX42" s="43"/>
      <c r="BY42" s="43"/>
      <c r="BZ42" s="43">
        <v>89.446539999999999</v>
      </c>
      <c r="CA42" s="43">
        <v>24.143439999999998</v>
      </c>
      <c r="CB42" s="43">
        <v>1.5698000000000001</v>
      </c>
      <c r="CC42" s="43">
        <v>0.63</v>
      </c>
      <c r="CD42" s="43">
        <v>28.33905</v>
      </c>
      <c r="CE42" s="43">
        <v>447.72386999999998</v>
      </c>
      <c r="CF42" s="43"/>
      <c r="CG42" s="43">
        <v>150.82944000000001</v>
      </c>
      <c r="CH42" s="43">
        <v>18.123480000000001</v>
      </c>
      <c r="CI42" s="43"/>
      <c r="CJ42" s="43"/>
      <c r="CK42" s="43">
        <v>9.1938999999999993</v>
      </c>
      <c r="CL42" s="43">
        <v>4.8870500000000003</v>
      </c>
      <c r="CM42" s="43"/>
      <c r="CN42" s="43"/>
      <c r="CO42" s="43">
        <v>15.16118</v>
      </c>
      <c r="CP42" s="43">
        <v>276.58999999999997</v>
      </c>
      <c r="CQ42" s="43"/>
      <c r="CR42" s="43">
        <v>34.094000000000001</v>
      </c>
      <c r="CS42" s="43"/>
      <c r="CT42" s="43">
        <v>37.323</v>
      </c>
    </row>
    <row r="43" spans="1:98" ht="15.6" x14ac:dyDescent="0.3">
      <c r="A43" s="1"/>
      <c r="B43" s="42" t="s">
        <v>826</v>
      </c>
      <c r="C43" s="43"/>
      <c r="D43" s="43"/>
      <c r="E43" s="43">
        <v>31.002009999999999</v>
      </c>
      <c r="F43" s="43">
        <v>9.8529999999999998</v>
      </c>
      <c r="G43" s="43"/>
      <c r="H43" s="43"/>
      <c r="I43" s="43"/>
      <c r="J43" s="43"/>
      <c r="K43" s="43">
        <v>21.118500000000001</v>
      </c>
      <c r="L43" s="43">
        <v>27.517199999999999</v>
      </c>
      <c r="M43" s="43">
        <v>16.789000000000001</v>
      </c>
      <c r="N43" s="43">
        <v>13.26</v>
      </c>
      <c r="O43" s="43">
        <v>31.896000000000001</v>
      </c>
      <c r="P43" s="43"/>
      <c r="Q43" s="43"/>
      <c r="R43" s="43">
        <v>43.783999999999999</v>
      </c>
      <c r="S43" s="43"/>
      <c r="T43" s="43">
        <v>42.457099999999997</v>
      </c>
      <c r="U43" s="43"/>
      <c r="V43" s="43">
        <v>9.8000000000000007</v>
      </c>
      <c r="W43" s="43"/>
      <c r="X43" s="43">
        <v>30.515899999999998</v>
      </c>
      <c r="Y43" s="43"/>
      <c r="Z43" s="43">
        <v>5.6632699999999998</v>
      </c>
      <c r="AA43" s="43"/>
      <c r="AB43" s="43"/>
      <c r="AC43" s="43">
        <v>15.16</v>
      </c>
      <c r="AD43" s="43"/>
      <c r="AE43" s="43"/>
      <c r="AF43" s="43"/>
      <c r="AG43" s="43"/>
      <c r="AH43" s="43">
        <v>0.2036</v>
      </c>
      <c r="AI43" s="43"/>
      <c r="AJ43" s="43">
        <v>5.4161799999999998</v>
      </c>
      <c r="AK43" s="43">
        <v>0</v>
      </c>
      <c r="AL43" s="43">
        <v>4.2103000000000002</v>
      </c>
      <c r="AM43" s="43">
        <v>47.925939999999997</v>
      </c>
      <c r="AN43" s="43">
        <v>123.45</v>
      </c>
      <c r="AO43" s="43">
        <v>25.0627</v>
      </c>
      <c r="AP43" s="43">
        <v>0.46</v>
      </c>
      <c r="AQ43" s="43">
        <v>159.91883999999999</v>
      </c>
      <c r="AR43" s="43"/>
      <c r="AS43" s="43">
        <v>33.905320000000003</v>
      </c>
      <c r="AT43" s="43">
        <v>31.21</v>
      </c>
      <c r="AU43" s="43"/>
      <c r="AV43" s="43">
        <v>199.57140000000001</v>
      </c>
      <c r="AW43" s="43">
        <v>22.6494</v>
      </c>
      <c r="AX43" s="43"/>
      <c r="AY43" s="43"/>
      <c r="AZ43" s="43"/>
      <c r="BA43" s="43">
        <v>2.4</v>
      </c>
      <c r="BB43" s="43"/>
      <c r="BC43" s="43">
        <v>69.536410000000004</v>
      </c>
      <c r="BD43" s="43"/>
      <c r="BE43" s="43">
        <v>12</v>
      </c>
      <c r="BF43" s="43"/>
      <c r="BG43" s="43"/>
      <c r="BH43" s="43"/>
      <c r="BI43" s="43">
        <v>9.3285999999999998</v>
      </c>
      <c r="BJ43" s="43"/>
      <c r="BK43" s="43"/>
      <c r="BL43" s="43"/>
      <c r="BM43" s="43"/>
      <c r="BN43" s="43">
        <v>54.131999999999998</v>
      </c>
      <c r="BO43" s="43">
        <v>2.4500000000000002</v>
      </c>
      <c r="BP43" s="43">
        <v>149.59540000000001</v>
      </c>
      <c r="BQ43" s="43"/>
      <c r="BR43" s="43">
        <v>4.3234500000000002</v>
      </c>
      <c r="BS43" s="43">
        <v>132.99</v>
      </c>
      <c r="BT43" s="43">
        <v>5.6237000000000004</v>
      </c>
      <c r="BU43" s="43"/>
      <c r="BV43" s="43">
        <v>35.645200000000003</v>
      </c>
      <c r="BW43" s="43">
        <v>3.6075599999999999</v>
      </c>
      <c r="BX43" s="43"/>
      <c r="BY43" s="43"/>
      <c r="BZ43" s="43">
        <v>90.770169999999993</v>
      </c>
      <c r="CA43" s="43">
        <v>24.251529999999999</v>
      </c>
      <c r="CB43" s="43">
        <v>1.5891</v>
      </c>
      <c r="CC43" s="43">
        <v>0.67</v>
      </c>
      <c r="CD43" s="43">
        <v>26.594989999999999</v>
      </c>
      <c r="CE43" s="43">
        <v>449.94274999999999</v>
      </c>
      <c r="CF43" s="43"/>
      <c r="CG43" s="43">
        <v>151.8032</v>
      </c>
      <c r="CH43" s="43">
        <v>17.845230000000001</v>
      </c>
      <c r="CI43" s="43"/>
      <c r="CJ43" s="43"/>
      <c r="CK43" s="43">
        <v>8.6997999999999998</v>
      </c>
      <c r="CL43" s="43">
        <v>4.94048</v>
      </c>
      <c r="CM43" s="43"/>
      <c r="CN43" s="43"/>
      <c r="CO43" s="43">
        <v>14.328110000000001</v>
      </c>
      <c r="CP43" s="43">
        <v>280.69</v>
      </c>
      <c r="CQ43" s="43"/>
      <c r="CR43" s="43">
        <v>33.856000000000002</v>
      </c>
      <c r="CS43" s="43"/>
      <c r="CT43" s="43">
        <v>31.885999999999999</v>
      </c>
    </row>
    <row r="44" spans="1:98" ht="15.6" x14ac:dyDescent="0.3">
      <c r="A44" s="1"/>
      <c r="B44" s="42" t="s">
        <v>827</v>
      </c>
      <c r="C44" s="43"/>
      <c r="D44" s="43"/>
      <c r="E44" s="43">
        <v>31.54438</v>
      </c>
      <c r="F44" s="43">
        <v>8.0730000000000004</v>
      </c>
      <c r="G44" s="43"/>
      <c r="H44" s="43"/>
      <c r="I44" s="43"/>
      <c r="J44" s="43"/>
      <c r="K44" s="43">
        <v>21.303599999999999</v>
      </c>
      <c r="L44" s="43">
        <v>28.004300000000001</v>
      </c>
      <c r="M44" s="43">
        <v>16.627300000000002</v>
      </c>
      <c r="N44" s="43">
        <v>13.51</v>
      </c>
      <c r="O44" s="43">
        <v>32.457999999999998</v>
      </c>
      <c r="P44" s="43"/>
      <c r="Q44" s="43"/>
      <c r="R44" s="43">
        <v>43.712000000000003</v>
      </c>
      <c r="S44" s="43"/>
      <c r="T44" s="43">
        <v>36.223700000000001</v>
      </c>
      <c r="U44" s="43"/>
      <c r="V44" s="43">
        <v>9.5</v>
      </c>
      <c r="W44" s="43"/>
      <c r="X44" s="43">
        <v>28.189119999999999</v>
      </c>
      <c r="Y44" s="43"/>
      <c r="Z44" s="43">
        <v>5.4425100000000004</v>
      </c>
      <c r="AA44" s="43"/>
      <c r="AB44" s="43"/>
      <c r="AC44" s="43">
        <v>14.92</v>
      </c>
      <c r="AD44" s="43"/>
      <c r="AE44" s="43"/>
      <c r="AF44" s="43"/>
      <c r="AG44" s="43"/>
      <c r="AH44" s="43">
        <v>0.21790000000000001</v>
      </c>
      <c r="AI44" s="43"/>
      <c r="AJ44" s="43">
        <v>4.26905</v>
      </c>
      <c r="AK44" s="43">
        <v>0</v>
      </c>
      <c r="AL44" s="43">
        <v>4.2145999999999999</v>
      </c>
      <c r="AM44" s="43">
        <v>46.986130000000003</v>
      </c>
      <c r="AN44" s="43">
        <v>117.41</v>
      </c>
      <c r="AO44" s="43">
        <v>22.7593</v>
      </c>
      <c r="AP44" s="43">
        <v>0.11</v>
      </c>
      <c r="AQ44" s="43">
        <v>159.80259000000001</v>
      </c>
      <c r="AR44" s="43"/>
      <c r="AS44" s="43">
        <v>33.77711</v>
      </c>
      <c r="AT44" s="43">
        <v>28.98</v>
      </c>
      <c r="AU44" s="43"/>
      <c r="AV44" s="43">
        <v>192.6593</v>
      </c>
      <c r="AW44" s="43">
        <v>22.607700000000001</v>
      </c>
      <c r="AX44" s="43"/>
      <c r="AY44" s="43"/>
      <c r="AZ44" s="43"/>
      <c r="BA44" s="43">
        <v>2.5</v>
      </c>
      <c r="BB44" s="43"/>
      <c r="BC44" s="43">
        <v>69.427639999999997</v>
      </c>
      <c r="BD44" s="43"/>
      <c r="BE44" s="43">
        <v>12</v>
      </c>
      <c r="BF44" s="43"/>
      <c r="BG44" s="43"/>
      <c r="BH44" s="43"/>
      <c r="BI44" s="43">
        <v>9.6087000000000007</v>
      </c>
      <c r="BJ44" s="43"/>
      <c r="BK44" s="43"/>
      <c r="BL44" s="43"/>
      <c r="BM44" s="43"/>
      <c r="BN44" s="43">
        <v>51.582000000000001</v>
      </c>
      <c r="BO44" s="43">
        <v>2.4300000000000002</v>
      </c>
      <c r="BP44" s="43">
        <v>146.33949000000001</v>
      </c>
      <c r="BQ44" s="43"/>
      <c r="BR44" s="43">
        <v>4.20946</v>
      </c>
      <c r="BS44" s="43">
        <v>131.71</v>
      </c>
      <c r="BT44" s="43">
        <v>5.05884</v>
      </c>
      <c r="BU44" s="43"/>
      <c r="BV44" s="43">
        <v>32.169800000000002</v>
      </c>
      <c r="BW44" s="43">
        <v>3.8024800000000001</v>
      </c>
      <c r="BX44" s="43"/>
      <c r="BY44" s="43"/>
      <c r="BZ44" s="43">
        <v>90.01155</v>
      </c>
      <c r="CA44" s="43">
        <v>24.26426</v>
      </c>
      <c r="CB44" s="43">
        <v>1.5601</v>
      </c>
      <c r="CC44" s="43">
        <v>0.7</v>
      </c>
      <c r="CD44" s="43">
        <v>26.294329999999999</v>
      </c>
      <c r="CE44" s="43">
        <v>450.35156000000001</v>
      </c>
      <c r="CF44" s="43"/>
      <c r="CG44" s="43">
        <v>148.54074</v>
      </c>
      <c r="CH44" s="43">
        <v>17.696059999999999</v>
      </c>
      <c r="CI44" s="43"/>
      <c r="CJ44" s="43"/>
      <c r="CK44" s="43">
        <v>8.7881</v>
      </c>
      <c r="CL44" s="43">
        <v>4.7364300000000004</v>
      </c>
      <c r="CM44" s="43"/>
      <c r="CN44" s="43"/>
      <c r="CO44" s="43">
        <v>12.88369</v>
      </c>
      <c r="CP44" s="43">
        <v>283.75</v>
      </c>
      <c r="CQ44" s="43"/>
      <c r="CR44" s="43">
        <v>34.107999999999997</v>
      </c>
      <c r="CS44" s="43"/>
      <c r="CT44" s="43">
        <v>26.742999999999999</v>
      </c>
    </row>
    <row r="45" spans="1:98" ht="15.6" x14ac:dyDescent="0.3">
      <c r="A45" s="1"/>
      <c r="B45" s="42" t="s">
        <v>828</v>
      </c>
      <c r="C45" s="43"/>
      <c r="D45" s="43"/>
      <c r="E45" s="43">
        <v>31.497229999999998</v>
      </c>
      <c r="F45" s="43">
        <v>7.8890000000000002</v>
      </c>
      <c r="G45" s="43"/>
      <c r="H45" s="43"/>
      <c r="I45" s="43"/>
      <c r="J45" s="43"/>
      <c r="K45" s="43">
        <v>21.438199999999998</v>
      </c>
      <c r="L45" s="43">
        <v>28.0275</v>
      </c>
      <c r="M45" s="43">
        <v>14.7544</v>
      </c>
      <c r="N45" s="43">
        <v>13.34</v>
      </c>
      <c r="O45" s="43">
        <v>32.597999999999999</v>
      </c>
      <c r="P45" s="43"/>
      <c r="Q45" s="43"/>
      <c r="R45" s="43">
        <v>44.75</v>
      </c>
      <c r="S45" s="43"/>
      <c r="T45" s="43">
        <v>50.252299999999998</v>
      </c>
      <c r="U45" s="43"/>
      <c r="V45" s="43">
        <v>9</v>
      </c>
      <c r="W45" s="43"/>
      <c r="X45" s="43">
        <v>35.174950000000003</v>
      </c>
      <c r="Y45" s="43"/>
      <c r="Z45" s="43">
        <v>5.6162700000000001</v>
      </c>
      <c r="AA45" s="43"/>
      <c r="AB45" s="43"/>
      <c r="AC45" s="43">
        <v>15.05</v>
      </c>
      <c r="AD45" s="43"/>
      <c r="AE45" s="43"/>
      <c r="AF45" s="43"/>
      <c r="AG45" s="43"/>
      <c r="AH45" s="43">
        <v>0.2001</v>
      </c>
      <c r="AI45" s="43"/>
      <c r="AJ45" s="43">
        <v>4.2895099999999999</v>
      </c>
      <c r="AK45" s="43">
        <v>0</v>
      </c>
      <c r="AL45" s="43">
        <v>4.1196999999999999</v>
      </c>
      <c r="AM45" s="43">
        <v>43.350409999999997</v>
      </c>
      <c r="AN45" s="43">
        <v>117.43</v>
      </c>
      <c r="AO45" s="43">
        <v>23.3933</v>
      </c>
      <c r="AP45" s="43">
        <v>0.35</v>
      </c>
      <c r="AQ45" s="43">
        <v>159.0008</v>
      </c>
      <c r="AR45" s="43"/>
      <c r="AS45" s="43">
        <v>31.674869999999999</v>
      </c>
      <c r="AT45" s="43">
        <v>29.05</v>
      </c>
      <c r="AU45" s="43"/>
      <c r="AV45" s="43">
        <v>192.31710000000001</v>
      </c>
      <c r="AW45" s="43">
        <v>22.5549</v>
      </c>
      <c r="AX45" s="43"/>
      <c r="AY45" s="43"/>
      <c r="AZ45" s="43"/>
      <c r="BA45" s="43">
        <v>2.5</v>
      </c>
      <c r="BB45" s="43"/>
      <c r="BC45" s="43">
        <v>49.748989999999999</v>
      </c>
      <c r="BD45" s="43"/>
      <c r="BE45" s="43">
        <v>12</v>
      </c>
      <c r="BF45" s="43"/>
      <c r="BG45" s="43"/>
      <c r="BH45" s="43"/>
      <c r="BI45" s="43">
        <v>9.5909300000000002</v>
      </c>
      <c r="BJ45" s="43"/>
      <c r="BK45" s="43"/>
      <c r="BL45" s="43"/>
      <c r="BM45" s="43"/>
      <c r="BN45" s="43">
        <v>50.701000000000001</v>
      </c>
      <c r="BO45" s="43">
        <v>2.23</v>
      </c>
      <c r="BP45" s="43">
        <v>148.77916999999999</v>
      </c>
      <c r="BQ45" s="43"/>
      <c r="BR45" s="43">
        <v>4.2260600000000004</v>
      </c>
      <c r="BS45" s="43">
        <v>127.39</v>
      </c>
      <c r="BT45" s="43">
        <v>5.2532199999999998</v>
      </c>
      <c r="BU45" s="43"/>
      <c r="BV45" s="43">
        <v>32.253300000000003</v>
      </c>
      <c r="BW45" s="43">
        <v>3.7406999999999999</v>
      </c>
      <c r="BX45" s="43"/>
      <c r="BY45" s="43"/>
      <c r="BZ45" s="43">
        <v>88.958920000000006</v>
      </c>
      <c r="CA45" s="43">
        <v>24.253579999999999</v>
      </c>
      <c r="CB45" s="43">
        <v>1.5470999999999999</v>
      </c>
      <c r="CC45" s="43">
        <v>0.72</v>
      </c>
      <c r="CD45" s="43">
        <v>26.354890000000001</v>
      </c>
      <c r="CE45" s="43">
        <v>430.88954000000001</v>
      </c>
      <c r="CF45" s="43"/>
      <c r="CG45" s="43">
        <v>153.27627000000001</v>
      </c>
      <c r="CH45" s="43">
        <v>17.36505</v>
      </c>
      <c r="CI45" s="43"/>
      <c r="CJ45" s="43"/>
      <c r="CK45" s="43">
        <v>8.8823000000000008</v>
      </c>
      <c r="CL45" s="43">
        <v>4.6649700000000003</v>
      </c>
      <c r="CM45" s="43"/>
      <c r="CN45" s="43"/>
      <c r="CO45" s="43">
        <v>12.80847</v>
      </c>
      <c r="CP45" s="43">
        <v>279.85000000000002</v>
      </c>
      <c r="CQ45" s="43"/>
      <c r="CR45" s="43">
        <v>33.948999999999998</v>
      </c>
      <c r="CS45" s="43"/>
      <c r="CT45" s="43">
        <v>27.082000000000001</v>
      </c>
    </row>
    <row r="46" spans="1:98" ht="15.6" x14ac:dyDescent="0.3">
      <c r="A46" s="1"/>
      <c r="B46" s="42" t="s">
        <v>829</v>
      </c>
      <c r="C46" s="43"/>
      <c r="D46" s="43"/>
      <c r="E46" s="43">
        <v>30.90934</v>
      </c>
      <c r="F46" s="43">
        <v>9.2880000000000003</v>
      </c>
      <c r="G46" s="43"/>
      <c r="H46" s="43"/>
      <c r="I46" s="43"/>
      <c r="J46" s="43"/>
      <c r="K46" s="43">
        <v>20.998000000000001</v>
      </c>
      <c r="L46" s="43">
        <v>29.100899999999999</v>
      </c>
      <c r="M46" s="43">
        <v>14.025499999999999</v>
      </c>
      <c r="N46" s="43">
        <v>10.92</v>
      </c>
      <c r="O46" s="43">
        <v>32.158000000000001</v>
      </c>
      <c r="P46" s="43"/>
      <c r="Q46" s="43"/>
      <c r="R46" s="43">
        <v>44.664999999999999</v>
      </c>
      <c r="S46" s="43"/>
      <c r="T46" s="43">
        <v>45.643300000000004</v>
      </c>
      <c r="U46" s="43"/>
      <c r="V46" s="43">
        <v>9.1999999999999993</v>
      </c>
      <c r="W46" s="43"/>
      <c r="X46" s="43">
        <v>35.369050000000001</v>
      </c>
      <c r="Y46" s="43"/>
      <c r="Z46" s="43">
        <v>5.80532</v>
      </c>
      <c r="AA46" s="43"/>
      <c r="AB46" s="43"/>
      <c r="AC46" s="43">
        <v>15.24</v>
      </c>
      <c r="AD46" s="43"/>
      <c r="AE46" s="43"/>
      <c r="AF46" s="43"/>
      <c r="AG46" s="43"/>
      <c r="AH46" s="43">
        <v>0.22939999999999999</v>
      </c>
      <c r="AI46" s="43"/>
      <c r="AJ46" s="43">
        <v>4.1899699999999998</v>
      </c>
      <c r="AK46" s="43">
        <v>0</v>
      </c>
      <c r="AL46" s="43">
        <v>4.1048999999999998</v>
      </c>
      <c r="AM46" s="43">
        <v>49.856439999999999</v>
      </c>
      <c r="AN46" s="43">
        <v>122.23</v>
      </c>
      <c r="AO46" s="43">
        <v>27.887599999999999</v>
      </c>
      <c r="AP46" s="43">
        <v>0.46</v>
      </c>
      <c r="AQ46" s="43">
        <v>158.83733000000001</v>
      </c>
      <c r="AR46" s="43"/>
      <c r="AS46" s="43">
        <v>31.67672</v>
      </c>
      <c r="AT46" s="43">
        <v>29.73</v>
      </c>
      <c r="AU46" s="43"/>
      <c r="AV46" s="43">
        <v>192.46870000000001</v>
      </c>
      <c r="AW46" s="43">
        <v>23.0928</v>
      </c>
      <c r="AX46" s="43"/>
      <c r="AY46" s="43"/>
      <c r="AZ46" s="43"/>
      <c r="BA46" s="43">
        <v>2.5</v>
      </c>
      <c r="BB46" s="43"/>
      <c r="BC46" s="43">
        <v>41.263649999999998</v>
      </c>
      <c r="BD46" s="43"/>
      <c r="BE46" s="43">
        <v>12</v>
      </c>
      <c r="BF46" s="43"/>
      <c r="BG46" s="43"/>
      <c r="BH46" s="43"/>
      <c r="BI46" s="43">
        <v>9.5687999999999995</v>
      </c>
      <c r="BJ46" s="43"/>
      <c r="BK46" s="43"/>
      <c r="BL46" s="43"/>
      <c r="BM46" s="43"/>
      <c r="BN46" s="43">
        <v>51.015000000000001</v>
      </c>
      <c r="BO46" s="43">
        <v>2.27</v>
      </c>
      <c r="BP46" s="43">
        <v>145.50321</v>
      </c>
      <c r="BQ46" s="43"/>
      <c r="BR46" s="43">
        <v>4.3212099999999998</v>
      </c>
      <c r="BS46" s="43">
        <v>132.13999999999999</v>
      </c>
      <c r="BT46" s="43">
        <v>4.8655499999999998</v>
      </c>
      <c r="BU46" s="43"/>
      <c r="BV46" s="43">
        <v>32.822899999999997</v>
      </c>
      <c r="BW46" s="43">
        <v>3.7400099999999998</v>
      </c>
      <c r="BX46" s="43"/>
      <c r="BY46" s="43"/>
      <c r="BZ46" s="43">
        <v>89.275189999999995</v>
      </c>
      <c r="CA46" s="43">
        <v>24.176200000000001</v>
      </c>
      <c r="CB46" s="43">
        <v>1.5246999999999999</v>
      </c>
      <c r="CC46" s="43">
        <v>0.71</v>
      </c>
      <c r="CD46" s="43">
        <v>26.555389999999999</v>
      </c>
      <c r="CE46" s="43">
        <v>424.14971000000003</v>
      </c>
      <c r="CF46" s="43"/>
      <c r="CG46" s="43">
        <v>152.71417</v>
      </c>
      <c r="CH46" s="43">
        <v>17.554200000000002</v>
      </c>
      <c r="CI46" s="43"/>
      <c r="CJ46" s="43"/>
      <c r="CK46" s="43">
        <v>9.2934999999999999</v>
      </c>
      <c r="CL46" s="43">
        <v>4.6967800000000004</v>
      </c>
      <c r="CM46" s="43"/>
      <c r="CN46" s="43"/>
      <c r="CO46" s="43">
        <v>13.331799999999999</v>
      </c>
      <c r="CP46" s="43">
        <v>273.60000000000002</v>
      </c>
      <c r="CQ46" s="43"/>
      <c r="CR46" s="43">
        <v>33.994</v>
      </c>
      <c r="CS46" s="43"/>
      <c r="CT46" s="43">
        <v>27.209</v>
      </c>
    </row>
    <row r="47" spans="1:98" ht="15.6" x14ac:dyDescent="0.3">
      <c r="A47" s="1"/>
      <c r="B47" s="42" t="s">
        <v>830</v>
      </c>
      <c r="C47" s="43"/>
      <c r="D47" s="43"/>
      <c r="E47" s="43">
        <v>30.667439999999999</v>
      </c>
      <c r="F47" s="43">
        <v>10.423999999999999</v>
      </c>
      <c r="G47" s="43"/>
      <c r="H47" s="43"/>
      <c r="I47" s="43"/>
      <c r="J47" s="43"/>
      <c r="K47" s="43">
        <v>21.349499999999999</v>
      </c>
      <c r="L47" s="43">
        <v>29.098700000000001</v>
      </c>
      <c r="M47" s="43">
        <v>11.8809</v>
      </c>
      <c r="N47" s="43">
        <v>7.15</v>
      </c>
      <c r="O47" s="43">
        <v>31.702000000000002</v>
      </c>
      <c r="P47" s="43"/>
      <c r="Q47" s="43"/>
      <c r="R47" s="43">
        <v>44.601999999999997</v>
      </c>
      <c r="S47" s="43"/>
      <c r="T47" s="43">
        <v>44.2866</v>
      </c>
      <c r="U47" s="43"/>
      <c r="V47" s="43">
        <v>9.5</v>
      </c>
      <c r="W47" s="43"/>
      <c r="X47" s="43">
        <v>36.199339999999999</v>
      </c>
      <c r="Y47" s="43"/>
      <c r="Z47" s="43">
        <v>5.6538700000000004</v>
      </c>
      <c r="AA47" s="43"/>
      <c r="AB47" s="43"/>
      <c r="AC47" s="43">
        <v>14.74</v>
      </c>
      <c r="AD47" s="43"/>
      <c r="AE47" s="43"/>
      <c r="AF47" s="43"/>
      <c r="AG47" s="43"/>
      <c r="AH47" s="43">
        <v>0.22209999999999999</v>
      </c>
      <c r="AI47" s="43"/>
      <c r="AJ47" s="43">
        <v>4.1270300000000004</v>
      </c>
      <c r="AK47" s="43">
        <v>0</v>
      </c>
      <c r="AL47" s="43">
        <v>4.1162999999999998</v>
      </c>
      <c r="AM47" s="43">
        <v>50.976289999999999</v>
      </c>
      <c r="AN47" s="43">
        <v>124.3</v>
      </c>
      <c r="AO47" s="43">
        <v>28.645900000000001</v>
      </c>
      <c r="AP47" s="43">
        <v>0.37</v>
      </c>
      <c r="AQ47" s="43">
        <v>155.8673</v>
      </c>
      <c r="AR47" s="43"/>
      <c r="AS47" s="43">
        <v>32.885300000000001</v>
      </c>
      <c r="AT47" s="43">
        <v>29.38</v>
      </c>
      <c r="AU47" s="43"/>
      <c r="AV47" s="43">
        <v>191.5557</v>
      </c>
      <c r="AW47" s="43">
        <v>23.570599999999999</v>
      </c>
      <c r="AX47" s="43"/>
      <c r="AY47" s="43"/>
      <c r="AZ47" s="43"/>
      <c r="BA47" s="43">
        <v>2.5</v>
      </c>
      <c r="BB47" s="43"/>
      <c r="BC47" s="43">
        <v>41.355319999999999</v>
      </c>
      <c r="BD47" s="43"/>
      <c r="BE47" s="43">
        <v>12</v>
      </c>
      <c r="BF47" s="43"/>
      <c r="BG47" s="43"/>
      <c r="BH47" s="43"/>
      <c r="BI47" s="43">
        <v>9.5742100000000008</v>
      </c>
      <c r="BJ47" s="43"/>
      <c r="BK47" s="43"/>
      <c r="BL47" s="43"/>
      <c r="BM47" s="43"/>
      <c r="BN47" s="43">
        <v>46.551000000000002</v>
      </c>
      <c r="BO47" s="43">
        <v>2.21</v>
      </c>
      <c r="BP47" s="43">
        <v>145.64962</v>
      </c>
      <c r="BQ47" s="43"/>
      <c r="BR47" s="43">
        <v>4.3262900000000002</v>
      </c>
      <c r="BS47" s="43">
        <v>132.4</v>
      </c>
      <c r="BT47" s="43">
        <v>5.3151599999999997</v>
      </c>
      <c r="BU47" s="43"/>
      <c r="BV47" s="43">
        <v>34.8538</v>
      </c>
      <c r="BW47" s="43">
        <v>3.69495</v>
      </c>
      <c r="BX47" s="43"/>
      <c r="BY47" s="43"/>
      <c r="BZ47" s="43">
        <v>90.09854</v>
      </c>
      <c r="CA47" s="43">
        <v>24.243449999999999</v>
      </c>
      <c r="CB47" s="43">
        <v>1.5159</v>
      </c>
      <c r="CC47" s="43">
        <v>0.68</v>
      </c>
      <c r="CD47" s="43">
        <v>26.829319999999999</v>
      </c>
      <c r="CE47" s="43">
        <v>427.87659000000002</v>
      </c>
      <c r="CF47" s="43"/>
      <c r="CG47" s="43">
        <v>152.97815</v>
      </c>
      <c r="CH47" s="43">
        <v>17.864830000000001</v>
      </c>
      <c r="CI47" s="43"/>
      <c r="CJ47" s="43"/>
      <c r="CK47" s="43">
        <v>9.5114999999999998</v>
      </c>
      <c r="CL47" s="43">
        <v>4.7491599999999998</v>
      </c>
      <c r="CM47" s="43"/>
      <c r="CN47" s="43"/>
      <c r="CO47" s="43">
        <v>13.67375</v>
      </c>
      <c r="CP47" s="43">
        <v>270.52</v>
      </c>
      <c r="CQ47" s="43"/>
      <c r="CR47" s="43">
        <v>33.905000000000001</v>
      </c>
      <c r="CS47" s="43"/>
      <c r="CT47" s="43">
        <v>27.456</v>
      </c>
    </row>
    <row r="48" spans="1:98" ht="15.6" x14ac:dyDescent="0.3">
      <c r="A48" s="1"/>
      <c r="B48" s="42" t="s">
        <v>831</v>
      </c>
      <c r="C48" s="43"/>
      <c r="D48" s="43"/>
      <c r="E48" s="43">
        <v>31.965949999999999</v>
      </c>
      <c r="F48" s="43">
        <v>11.202</v>
      </c>
      <c r="G48" s="43"/>
      <c r="H48" s="43"/>
      <c r="I48" s="43"/>
      <c r="J48" s="43"/>
      <c r="K48" s="43">
        <v>21.602499999999999</v>
      </c>
      <c r="L48" s="43">
        <v>29.368200000000002</v>
      </c>
      <c r="M48" s="43">
        <v>11.424099999999999</v>
      </c>
      <c r="N48" s="43">
        <v>6.98</v>
      </c>
      <c r="O48" s="43">
        <v>32.286000000000001</v>
      </c>
      <c r="P48" s="43"/>
      <c r="Q48" s="43"/>
      <c r="R48" s="43">
        <v>44.612000000000002</v>
      </c>
      <c r="S48" s="43"/>
      <c r="T48" s="43">
        <v>45.108899999999998</v>
      </c>
      <c r="U48" s="43"/>
      <c r="V48" s="43">
        <v>9.6</v>
      </c>
      <c r="W48" s="43"/>
      <c r="X48" s="43">
        <v>37.680120000000002</v>
      </c>
      <c r="Y48" s="43"/>
      <c r="Z48" s="43">
        <v>5.7820400000000003</v>
      </c>
      <c r="AA48" s="43"/>
      <c r="AB48" s="43"/>
      <c r="AC48" s="43">
        <v>13.66</v>
      </c>
      <c r="AD48" s="43"/>
      <c r="AE48" s="43"/>
      <c r="AF48" s="43"/>
      <c r="AG48" s="43"/>
      <c r="AH48" s="43">
        <v>0.2324</v>
      </c>
      <c r="AI48" s="43"/>
      <c r="AJ48" s="43">
        <v>4.0911</v>
      </c>
      <c r="AK48" s="43">
        <v>0</v>
      </c>
      <c r="AL48" s="43">
        <v>4.1242000000000001</v>
      </c>
      <c r="AM48" s="43">
        <v>51.609349999999999</v>
      </c>
      <c r="AN48" s="43">
        <v>124.59</v>
      </c>
      <c r="AO48" s="43">
        <v>29.2135</v>
      </c>
      <c r="AP48" s="43">
        <v>0.84</v>
      </c>
      <c r="AQ48" s="43">
        <v>158.77798000000001</v>
      </c>
      <c r="AR48" s="43"/>
      <c r="AS48" s="43">
        <v>33.725470000000001</v>
      </c>
      <c r="AT48" s="43">
        <v>29.99</v>
      </c>
      <c r="AU48" s="43"/>
      <c r="AV48" s="43">
        <v>194.56780000000001</v>
      </c>
      <c r="AW48" s="43">
        <v>24.285299999999999</v>
      </c>
      <c r="AX48" s="43"/>
      <c r="AY48" s="43"/>
      <c r="AZ48" s="43"/>
      <c r="BA48" s="43">
        <v>2.6</v>
      </c>
      <c r="BB48" s="43"/>
      <c r="BC48" s="43">
        <v>42.193989999999999</v>
      </c>
      <c r="BD48" s="43"/>
      <c r="BE48" s="43">
        <v>12</v>
      </c>
      <c r="BF48" s="43"/>
      <c r="BG48" s="43"/>
      <c r="BH48" s="43"/>
      <c r="BI48" s="43">
        <v>9.7112999999999996</v>
      </c>
      <c r="BJ48" s="43"/>
      <c r="BK48" s="43"/>
      <c r="BL48" s="43"/>
      <c r="BM48" s="43"/>
      <c r="BN48" s="43">
        <v>40.606999999999999</v>
      </c>
      <c r="BO48" s="43">
        <v>2.21</v>
      </c>
      <c r="BP48" s="43">
        <v>144.10847999999999</v>
      </c>
      <c r="BQ48" s="43"/>
      <c r="BR48" s="43">
        <v>4.3578200000000002</v>
      </c>
      <c r="BS48" s="43">
        <v>133.05000000000001</v>
      </c>
      <c r="BT48" s="43">
        <v>7.2273199999999997</v>
      </c>
      <c r="BU48" s="43"/>
      <c r="BV48" s="43">
        <v>34.959499999999998</v>
      </c>
      <c r="BW48" s="43">
        <v>4.0013500000000004</v>
      </c>
      <c r="BX48" s="43"/>
      <c r="BY48" s="43"/>
      <c r="BZ48" s="43">
        <v>90.257140000000007</v>
      </c>
      <c r="CA48" s="43">
        <v>24.282170000000001</v>
      </c>
      <c r="CB48" s="43">
        <v>1.4837</v>
      </c>
      <c r="CC48" s="43">
        <v>0.66</v>
      </c>
      <c r="CD48" s="43">
        <v>26.606300000000001</v>
      </c>
      <c r="CE48" s="43">
        <v>434.20589999999999</v>
      </c>
      <c r="CF48" s="43"/>
      <c r="CG48" s="43">
        <v>154.19582</v>
      </c>
      <c r="CH48" s="43">
        <v>17.70853</v>
      </c>
      <c r="CI48" s="43"/>
      <c r="CJ48" s="43"/>
      <c r="CK48" s="43">
        <v>10.130599999999999</v>
      </c>
      <c r="CL48" s="43">
        <v>4.7277199999999997</v>
      </c>
      <c r="CM48" s="43"/>
      <c r="CN48" s="43"/>
      <c r="CO48" s="43">
        <v>14.993410000000001</v>
      </c>
      <c r="CP48" s="43">
        <v>275.52999999999997</v>
      </c>
      <c r="CQ48" s="43"/>
      <c r="CR48" s="43">
        <v>34.351999999999997</v>
      </c>
      <c r="CS48" s="43"/>
      <c r="CT48" s="43">
        <v>26.861000000000001</v>
      </c>
    </row>
    <row r="49" spans="1:98" ht="15.6" x14ac:dyDescent="0.3">
      <c r="A49" s="1"/>
      <c r="B49" s="42" t="s">
        <v>832</v>
      </c>
      <c r="C49" s="43"/>
      <c r="D49" s="43"/>
      <c r="E49" s="43">
        <v>32.09599</v>
      </c>
      <c r="F49" s="43">
        <v>11.138999999999999</v>
      </c>
      <c r="G49" s="43"/>
      <c r="H49" s="43"/>
      <c r="I49" s="43"/>
      <c r="J49" s="43"/>
      <c r="K49" s="43">
        <v>20.0474</v>
      </c>
      <c r="L49" s="43">
        <v>29.013300000000001</v>
      </c>
      <c r="M49" s="43">
        <v>11.497400000000001</v>
      </c>
      <c r="N49" s="43">
        <v>7.31</v>
      </c>
      <c r="O49" s="43">
        <v>32.817999999999998</v>
      </c>
      <c r="P49" s="43"/>
      <c r="Q49" s="43"/>
      <c r="R49" s="43">
        <v>44.884999999999998</v>
      </c>
      <c r="S49" s="43"/>
      <c r="T49" s="43">
        <v>23.421900000000001</v>
      </c>
      <c r="U49" s="43"/>
      <c r="V49" s="43">
        <v>9.6999999999999993</v>
      </c>
      <c r="W49" s="43"/>
      <c r="X49" s="43">
        <v>34.853549999999998</v>
      </c>
      <c r="Y49" s="43"/>
      <c r="Z49" s="43">
        <v>5.7544700000000004</v>
      </c>
      <c r="AA49" s="43"/>
      <c r="AB49" s="43"/>
      <c r="AC49" s="43">
        <v>14.86</v>
      </c>
      <c r="AD49" s="43"/>
      <c r="AE49" s="43"/>
      <c r="AF49" s="43"/>
      <c r="AG49" s="43"/>
      <c r="AH49" s="43">
        <v>0.22040000000000001</v>
      </c>
      <c r="AI49" s="43"/>
      <c r="AJ49" s="43">
        <v>4.0739599999999996</v>
      </c>
      <c r="AK49" s="43">
        <v>0</v>
      </c>
      <c r="AL49" s="43">
        <v>4.0563000000000002</v>
      </c>
      <c r="AM49" s="43">
        <v>50.946210000000001</v>
      </c>
      <c r="AN49" s="43">
        <v>123.39</v>
      </c>
      <c r="AO49" s="43">
        <v>28.977699999999999</v>
      </c>
      <c r="AP49" s="43">
        <v>0.87</v>
      </c>
      <c r="AQ49" s="43">
        <v>159.91295</v>
      </c>
      <c r="AR49" s="43"/>
      <c r="AS49" s="43">
        <v>34.301859999999998</v>
      </c>
      <c r="AT49" s="43">
        <v>31.72</v>
      </c>
      <c r="AU49" s="43"/>
      <c r="AV49" s="43">
        <v>194.86940000000001</v>
      </c>
      <c r="AW49" s="43">
        <v>24.648199999999999</v>
      </c>
      <c r="AX49" s="43"/>
      <c r="AY49" s="43"/>
      <c r="AZ49" s="43"/>
      <c r="BA49" s="43">
        <v>2.5</v>
      </c>
      <c r="BB49" s="43"/>
      <c r="BC49" s="43">
        <v>42.116289999999999</v>
      </c>
      <c r="BD49" s="43"/>
      <c r="BE49" s="43">
        <v>12</v>
      </c>
      <c r="BF49" s="43"/>
      <c r="BG49" s="43"/>
      <c r="BH49" s="43"/>
      <c r="BI49" s="43">
        <v>9.66371</v>
      </c>
      <c r="BJ49" s="43"/>
      <c r="BK49" s="43"/>
      <c r="BL49" s="43"/>
      <c r="BM49" s="43"/>
      <c r="BN49" s="43">
        <v>41.048999999999999</v>
      </c>
      <c r="BO49" s="43">
        <v>2.17</v>
      </c>
      <c r="BP49" s="43">
        <v>148.61684</v>
      </c>
      <c r="BQ49" s="43"/>
      <c r="BR49" s="43">
        <v>4.2685199999999996</v>
      </c>
      <c r="BS49" s="43">
        <v>132.22</v>
      </c>
      <c r="BT49" s="43">
        <v>7.3079599999999996</v>
      </c>
      <c r="BU49" s="43"/>
      <c r="BV49" s="43">
        <v>34.557499999999997</v>
      </c>
      <c r="BW49" s="43">
        <v>4.0848199999999997</v>
      </c>
      <c r="BX49" s="43"/>
      <c r="BY49" s="43"/>
      <c r="BZ49" s="43">
        <v>90.69717</v>
      </c>
      <c r="CA49" s="43">
        <v>24.298719999999999</v>
      </c>
      <c r="CB49" s="43">
        <v>1.4651000000000001</v>
      </c>
      <c r="CC49" s="43">
        <v>0.63</v>
      </c>
      <c r="CD49" s="43">
        <v>26.607189999999999</v>
      </c>
      <c r="CE49" s="43">
        <v>439.56146999999999</v>
      </c>
      <c r="CF49" s="43"/>
      <c r="CG49" s="43">
        <v>158.07275999999999</v>
      </c>
      <c r="CH49" s="43">
        <v>17.294229999999999</v>
      </c>
      <c r="CI49" s="43"/>
      <c r="CJ49" s="43"/>
      <c r="CK49" s="43">
        <v>10.8741</v>
      </c>
      <c r="CL49" s="43">
        <v>5.2431900000000002</v>
      </c>
      <c r="CM49" s="43"/>
      <c r="CN49" s="43"/>
      <c r="CO49" s="43">
        <v>14.74419</v>
      </c>
      <c r="CP49" s="43">
        <v>282.44</v>
      </c>
      <c r="CQ49" s="43"/>
      <c r="CR49" s="43">
        <v>34.585999999999999</v>
      </c>
      <c r="CS49" s="43"/>
      <c r="CT49" s="43">
        <v>27.13</v>
      </c>
    </row>
    <row r="50" spans="1:98" ht="15.6" x14ac:dyDescent="0.3">
      <c r="A50" s="1"/>
      <c r="B50" s="42" t="s">
        <v>833</v>
      </c>
      <c r="C50" s="43"/>
      <c r="D50" s="43"/>
      <c r="E50" s="43">
        <v>32.750529999999998</v>
      </c>
      <c r="F50" s="43">
        <v>11.759</v>
      </c>
      <c r="G50" s="43"/>
      <c r="H50" s="43"/>
      <c r="I50" s="43"/>
      <c r="J50" s="43"/>
      <c r="K50" s="43">
        <v>20.428899999999999</v>
      </c>
      <c r="L50" s="43">
        <v>28.551400000000001</v>
      </c>
      <c r="M50" s="43">
        <v>11.8131</v>
      </c>
      <c r="N50" s="43">
        <v>10.95</v>
      </c>
      <c r="O50" s="43">
        <v>32.881999999999998</v>
      </c>
      <c r="P50" s="43"/>
      <c r="Q50" s="43"/>
      <c r="R50" s="43">
        <v>44.607999999999997</v>
      </c>
      <c r="S50" s="43"/>
      <c r="T50" s="43">
        <v>49.773499999999999</v>
      </c>
      <c r="U50" s="43"/>
      <c r="V50" s="43">
        <v>9.4</v>
      </c>
      <c r="W50" s="43"/>
      <c r="X50" s="43">
        <v>37.796970000000002</v>
      </c>
      <c r="Y50" s="43"/>
      <c r="Z50" s="43">
        <v>5.7847900000000001</v>
      </c>
      <c r="AA50" s="43"/>
      <c r="AB50" s="43"/>
      <c r="AC50" s="43">
        <v>16.03</v>
      </c>
      <c r="AD50" s="43"/>
      <c r="AE50" s="43"/>
      <c r="AF50" s="43"/>
      <c r="AG50" s="43"/>
      <c r="AH50" s="43">
        <v>0.2346</v>
      </c>
      <c r="AI50" s="43"/>
      <c r="AJ50" s="43">
        <v>4.2364699999999997</v>
      </c>
      <c r="AK50" s="43">
        <v>0</v>
      </c>
      <c r="AL50" s="43">
        <v>4.0400999999999998</v>
      </c>
      <c r="AM50" s="43">
        <v>51.144390000000001</v>
      </c>
      <c r="AN50" s="43">
        <v>124.15</v>
      </c>
      <c r="AO50" s="43">
        <v>29.2288</v>
      </c>
      <c r="AP50" s="43">
        <v>0.94</v>
      </c>
      <c r="AQ50" s="43">
        <v>157.24217999999999</v>
      </c>
      <c r="AR50" s="43"/>
      <c r="AS50" s="43">
        <v>35.686579999999999</v>
      </c>
      <c r="AT50" s="43">
        <v>31.7</v>
      </c>
      <c r="AU50" s="43"/>
      <c r="AV50" s="43">
        <v>194.9881</v>
      </c>
      <c r="AW50" s="43">
        <v>26.839099999999998</v>
      </c>
      <c r="AX50" s="43"/>
      <c r="AY50" s="43"/>
      <c r="AZ50" s="43"/>
      <c r="BA50" s="43">
        <v>2.6</v>
      </c>
      <c r="BB50" s="43"/>
      <c r="BC50" s="43">
        <v>47.397829999999999</v>
      </c>
      <c r="BD50" s="43"/>
      <c r="BE50" s="43">
        <v>12</v>
      </c>
      <c r="BF50" s="43"/>
      <c r="BG50" s="43"/>
      <c r="BH50" s="43"/>
      <c r="BI50" s="43">
        <v>9.6735900000000008</v>
      </c>
      <c r="BJ50" s="43"/>
      <c r="BK50" s="43"/>
      <c r="BL50" s="43"/>
      <c r="BM50" s="43"/>
      <c r="BN50" s="43">
        <v>41.341999999999999</v>
      </c>
      <c r="BO50" s="43">
        <v>2.2200000000000002</v>
      </c>
      <c r="BP50" s="43">
        <v>145.81742</v>
      </c>
      <c r="BQ50" s="43"/>
      <c r="BR50" s="43">
        <v>4.3045099999999996</v>
      </c>
      <c r="BS50" s="43">
        <v>131.52000000000001</v>
      </c>
      <c r="BT50" s="43">
        <v>6.8166599999999997</v>
      </c>
      <c r="BU50" s="43"/>
      <c r="BV50" s="43">
        <v>36.2059</v>
      </c>
      <c r="BW50" s="43">
        <v>4.1258100000000004</v>
      </c>
      <c r="BX50" s="43"/>
      <c r="BY50" s="43"/>
      <c r="BZ50" s="43">
        <v>91.021420000000006</v>
      </c>
      <c r="CA50" s="43">
        <v>24.289639999999999</v>
      </c>
      <c r="CB50" s="43">
        <v>1.4127000000000001</v>
      </c>
      <c r="CC50" s="43">
        <v>0.66</v>
      </c>
      <c r="CD50" s="43">
        <v>27.362349999999999</v>
      </c>
      <c r="CE50" s="43">
        <v>390.75119000000001</v>
      </c>
      <c r="CF50" s="43"/>
      <c r="CG50" s="43">
        <v>156.13605999999999</v>
      </c>
      <c r="CH50" s="43">
        <v>18.135120000000001</v>
      </c>
      <c r="CI50" s="43"/>
      <c r="CJ50" s="43"/>
      <c r="CK50" s="43">
        <v>12.586399999999999</v>
      </c>
      <c r="CL50" s="43">
        <v>5.0838799999999997</v>
      </c>
      <c r="CM50" s="43"/>
      <c r="CN50" s="43"/>
      <c r="CO50" s="43">
        <v>14.95933</v>
      </c>
      <c r="CP50" s="43">
        <v>290.19</v>
      </c>
      <c r="CQ50" s="43"/>
      <c r="CR50" s="43">
        <v>34.459000000000003</v>
      </c>
      <c r="CS50" s="43"/>
      <c r="CT50" s="43">
        <v>27.228000000000002</v>
      </c>
    </row>
    <row r="51" spans="1:98" ht="15.6" x14ac:dyDescent="0.3">
      <c r="A51" s="1"/>
      <c r="B51" s="42" t="s">
        <v>834</v>
      </c>
      <c r="C51" s="43"/>
      <c r="D51" s="43"/>
      <c r="E51" s="43">
        <v>33.231119999999997</v>
      </c>
      <c r="F51" s="43">
        <v>11.92</v>
      </c>
      <c r="G51" s="43"/>
      <c r="H51" s="43"/>
      <c r="I51" s="43"/>
      <c r="J51" s="43"/>
      <c r="K51" s="43">
        <v>21.004799999999999</v>
      </c>
      <c r="L51" s="43">
        <v>28.462499999999999</v>
      </c>
      <c r="M51" s="43">
        <v>11.730499999999999</v>
      </c>
      <c r="N51" s="43">
        <v>11.73</v>
      </c>
      <c r="O51" s="43">
        <v>32.756</v>
      </c>
      <c r="P51" s="43"/>
      <c r="Q51" s="43"/>
      <c r="R51" s="43">
        <v>44.71</v>
      </c>
      <c r="S51" s="43"/>
      <c r="T51" s="43">
        <v>48.873600000000003</v>
      </c>
      <c r="U51" s="43"/>
      <c r="V51" s="43">
        <v>8.9</v>
      </c>
      <c r="W51" s="43"/>
      <c r="X51" s="43">
        <v>41.567189999999997</v>
      </c>
      <c r="Y51" s="43"/>
      <c r="Z51" s="43">
        <v>5.9186199999999998</v>
      </c>
      <c r="AA51" s="43"/>
      <c r="AB51" s="43"/>
      <c r="AC51" s="43">
        <v>15.51</v>
      </c>
      <c r="AD51" s="43"/>
      <c r="AE51" s="43"/>
      <c r="AF51" s="43"/>
      <c r="AG51" s="43"/>
      <c r="AH51" s="43">
        <v>0.22339999999999999</v>
      </c>
      <c r="AI51" s="43"/>
      <c r="AJ51" s="43">
        <v>4.23285</v>
      </c>
      <c r="AK51" s="43">
        <v>0</v>
      </c>
      <c r="AL51" s="43">
        <v>3.7073</v>
      </c>
      <c r="AM51" s="43">
        <v>50.938070000000003</v>
      </c>
      <c r="AN51" s="43">
        <v>125.57</v>
      </c>
      <c r="AO51" s="43">
        <v>28.678000000000001</v>
      </c>
      <c r="AP51" s="43">
        <v>1.03</v>
      </c>
      <c r="AQ51" s="43">
        <v>160.38423</v>
      </c>
      <c r="AR51" s="43"/>
      <c r="AS51" s="43">
        <v>36.59064</v>
      </c>
      <c r="AT51" s="43">
        <v>31.11</v>
      </c>
      <c r="AU51" s="43"/>
      <c r="AV51" s="43">
        <v>194.5018</v>
      </c>
      <c r="AW51" s="43">
        <v>27.184100000000001</v>
      </c>
      <c r="AX51" s="43"/>
      <c r="AY51" s="43"/>
      <c r="AZ51" s="43"/>
      <c r="BA51" s="43">
        <v>2.5</v>
      </c>
      <c r="BB51" s="43"/>
      <c r="BC51" s="43">
        <v>56.67606</v>
      </c>
      <c r="BD51" s="43"/>
      <c r="BE51" s="43">
        <v>12</v>
      </c>
      <c r="BF51" s="43"/>
      <c r="BG51" s="43"/>
      <c r="BH51" s="43"/>
      <c r="BI51" s="43">
        <v>9.5628299999999999</v>
      </c>
      <c r="BJ51" s="43"/>
      <c r="BK51" s="43"/>
      <c r="BL51" s="43"/>
      <c r="BM51" s="43"/>
      <c r="BN51" s="43">
        <v>45.112000000000002</v>
      </c>
      <c r="BO51" s="43">
        <v>2.2000000000000002</v>
      </c>
      <c r="BP51" s="43">
        <v>144.32901000000001</v>
      </c>
      <c r="BQ51" s="43"/>
      <c r="BR51" s="43">
        <v>4.2862400000000003</v>
      </c>
      <c r="BS51" s="43">
        <v>130.44999999999999</v>
      </c>
      <c r="BT51" s="43">
        <v>6.0855100000000002</v>
      </c>
      <c r="BU51" s="43"/>
      <c r="BV51" s="43">
        <v>36.2271</v>
      </c>
      <c r="BW51" s="43">
        <v>3.9547300000000001</v>
      </c>
      <c r="BX51" s="43"/>
      <c r="BY51" s="43"/>
      <c r="BZ51" s="43">
        <v>90.699479999999994</v>
      </c>
      <c r="CA51" s="43">
        <v>24.334420000000001</v>
      </c>
      <c r="CB51" s="43">
        <v>1.2676000000000001</v>
      </c>
      <c r="CC51" s="43">
        <v>0.63</v>
      </c>
      <c r="CD51" s="43">
        <v>28.050419999999999</v>
      </c>
      <c r="CE51" s="43">
        <v>404.02332999999999</v>
      </c>
      <c r="CF51" s="43"/>
      <c r="CG51" s="43">
        <v>154.62071</v>
      </c>
      <c r="CH51" s="43">
        <v>18.068020000000001</v>
      </c>
      <c r="CI51" s="43"/>
      <c r="CJ51" s="43"/>
      <c r="CK51" s="43">
        <v>13.959</v>
      </c>
      <c r="CL51" s="43">
        <v>4.5151199999999996</v>
      </c>
      <c r="CM51" s="43"/>
      <c r="CN51" s="43"/>
      <c r="CO51" s="43">
        <v>15.477370000000001</v>
      </c>
      <c r="CP51" s="43">
        <v>291.47000000000003</v>
      </c>
      <c r="CQ51" s="43"/>
      <c r="CR51" s="43">
        <v>33.130000000000003</v>
      </c>
      <c r="CS51" s="43"/>
      <c r="CT51" s="43">
        <v>26.923999999999999</v>
      </c>
    </row>
    <row r="52" spans="1:98" ht="15.6" x14ac:dyDescent="0.3">
      <c r="A52" s="1"/>
      <c r="B52" s="42" t="s">
        <v>835</v>
      </c>
      <c r="C52" s="43"/>
      <c r="D52" s="43"/>
      <c r="E52" s="43">
        <v>35.040529999999997</v>
      </c>
      <c r="F52" s="43">
        <v>11.805</v>
      </c>
      <c r="G52" s="43"/>
      <c r="H52" s="43"/>
      <c r="I52" s="43"/>
      <c r="J52" s="43"/>
      <c r="K52" s="43">
        <v>20.226700000000001</v>
      </c>
      <c r="L52" s="43">
        <v>27.8569</v>
      </c>
      <c r="M52" s="43">
        <v>11.8506</v>
      </c>
      <c r="N52" s="43">
        <v>11.84</v>
      </c>
      <c r="O52" s="43">
        <v>32.378</v>
      </c>
      <c r="P52" s="43"/>
      <c r="Q52" s="43"/>
      <c r="R52" s="43">
        <v>44.633000000000003</v>
      </c>
      <c r="S52" s="43"/>
      <c r="T52" s="43">
        <v>19.9954</v>
      </c>
      <c r="U52" s="43"/>
      <c r="V52" s="43">
        <v>8.6999999999999993</v>
      </c>
      <c r="W52" s="43"/>
      <c r="X52" s="43">
        <v>117.85236</v>
      </c>
      <c r="Y52" s="43"/>
      <c r="Z52" s="43">
        <v>6.0029599999999999</v>
      </c>
      <c r="AA52" s="43"/>
      <c r="AB52" s="43"/>
      <c r="AC52" s="43">
        <v>15.73</v>
      </c>
      <c r="AD52" s="43"/>
      <c r="AE52" s="43"/>
      <c r="AF52" s="43"/>
      <c r="AG52" s="43"/>
      <c r="AH52" s="43">
        <v>0.2339</v>
      </c>
      <c r="AI52" s="43"/>
      <c r="AJ52" s="43">
        <v>4.8772500000000001</v>
      </c>
      <c r="AK52" s="43">
        <v>0</v>
      </c>
      <c r="AL52" s="43">
        <v>2.5041000000000002</v>
      </c>
      <c r="AM52" s="43">
        <v>50.79759</v>
      </c>
      <c r="AN52" s="43">
        <v>125.72</v>
      </c>
      <c r="AO52" s="43">
        <v>29.114799999999999</v>
      </c>
      <c r="AP52" s="43">
        <v>1.1499999999999999</v>
      </c>
      <c r="AQ52" s="43">
        <v>160.59880000000001</v>
      </c>
      <c r="AR52" s="43"/>
      <c r="AS52" s="43">
        <v>36.317929999999997</v>
      </c>
      <c r="AT52" s="43">
        <v>31.52</v>
      </c>
      <c r="AU52" s="43"/>
      <c r="AV52" s="43">
        <v>193.76429999999999</v>
      </c>
      <c r="AW52" s="43">
        <v>27.667300000000001</v>
      </c>
      <c r="AX52" s="43"/>
      <c r="AY52" s="43"/>
      <c r="AZ52" s="43"/>
      <c r="BA52" s="43">
        <v>2.6</v>
      </c>
      <c r="BB52" s="43"/>
      <c r="BC52" s="43">
        <v>68.947850000000003</v>
      </c>
      <c r="BD52" s="43"/>
      <c r="BE52" s="43">
        <v>12</v>
      </c>
      <c r="BF52" s="43"/>
      <c r="BG52" s="43"/>
      <c r="BH52" s="43"/>
      <c r="BI52" s="43">
        <v>9.7880199999999995</v>
      </c>
      <c r="BJ52" s="43"/>
      <c r="BK52" s="43"/>
      <c r="BL52" s="43"/>
      <c r="BM52" s="43"/>
      <c r="BN52" s="43">
        <v>48.015999999999998</v>
      </c>
      <c r="BO52" s="43">
        <v>2.1800000000000002</v>
      </c>
      <c r="BP52" s="43">
        <v>148.48758000000001</v>
      </c>
      <c r="BQ52" s="43"/>
      <c r="BR52" s="43">
        <v>4.3518800000000004</v>
      </c>
      <c r="BS52" s="43">
        <v>128.66</v>
      </c>
      <c r="BT52" s="43">
        <v>7.5809899999999999</v>
      </c>
      <c r="BU52" s="43"/>
      <c r="BV52" s="43">
        <v>35.628700000000002</v>
      </c>
      <c r="BW52" s="43">
        <v>3.9614600000000002</v>
      </c>
      <c r="BX52" s="43"/>
      <c r="BY52" s="43"/>
      <c r="BZ52" s="43">
        <v>90.464709999999997</v>
      </c>
      <c r="CA52" s="43">
        <v>24.269909999999999</v>
      </c>
      <c r="CB52" s="43">
        <v>0.85350000000000004</v>
      </c>
      <c r="CC52" s="43">
        <v>0.62</v>
      </c>
      <c r="CD52" s="43">
        <v>29.032720000000001</v>
      </c>
      <c r="CE52" s="43">
        <v>427.18612999999999</v>
      </c>
      <c r="CF52" s="43"/>
      <c r="CG52" s="43">
        <v>151.87175999999999</v>
      </c>
      <c r="CH52" s="43">
        <v>18.055250000000001</v>
      </c>
      <c r="CI52" s="43"/>
      <c r="CJ52" s="43"/>
      <c r="CK52" s="43">
        <v>14.409700000000001</v>
      </c>
      <c r="CL52" s="43">
        <v>4.8839499999999996</v>
      </c>
      <c r="CM52" s="43"/>
      <c r="CN52" s="43"/>
      <c r="CO52" s="43">
        <v>16.611709999999999</v>
      </c>
      <c r="CP52" s="43">
        <v>287.57</v>
      </c>
      <c r="CQ52" s="43"/>
      <c r="CR52" s="43">
        <v>33.401000000000003</v>
      </c>
      <c r="CS52" s="43"/>
      <c r="CT52" s="43">
        <v>27.1</v>
      </c>
    </row>
    <row r="53" spans="1:98" ht="15.6" x14ac:dyDescent="0.3">
      <c r="A53" s="1"/>
      <c r="B53" s="42" t="s">
        <v>836</v>
      </c>
      <c r="C53" s="43"/>
      <c r="D53" s="43"/>
      <c r="E53" s="43">
        <v>38.519289999999998</v>
      </c>
      <c r="F53" s="43">
        <v>11.353</v>
      </c>
      <c r="G53" s="43"/>
      <c r="H53" s="43"/>
      <c r="I53" s="43"/>
      <c r="J53" s="43"/>
      <c r="K53" s="43">
        <v>19.956399999999999</v>
      </c>
      <c r="L53" s="43">
        <v>27.472300000000001</v>
      </c>
      <c r="M53" s="43">
        <v>11.524699999999999</v>
      </c>
      <c r="N53" s="43">
        <v>10.130000000000001</v>
      </c>
      <c r="O53" s="43">
        <v>32.037999999999997</v>
      </c>
      <c r="P53" s="43"/>
      <c r="Q53" s="43"/>
      <c r="R53" s="43">
        <v>44.469000000000001</v>
      </c>
      <c r="S53" s="43"/>
      <c r="T53" s="43">
        <v>38.372999999999998</v>
      </c>
      <c r="U53" s="43"/>
      <c r="V53" s="43">
        <v>8.5</v>
      </c>
      <c r="W53" s="43"/>
      <c r="X53" s="43">
        <v>133.43397999999999</v>
      </c>
      <c r="Y53" s="43"/>
      <c r="Z53" s="43">
        <v>5.9565900000000003</v>
      </c>
      <c r="AA53" s="43"/>
      <c r="AB53" s="43"/>
      <c r="AC53" s="43">
        <v>16.22</v>
      </c>
      <c r="AD53" s="43"/>
      <c r="AE53" s="43"/>
      <c r="AF53" s="43"/>
      <c r="AG53" s="43"/>
      <c r="AH53" s="43">
        <v>0.22559999999999999</v>
      </c>
      <c r="AI53" s="43"/>
      <c r="AJ53" s="43">
        <v>4.42605</v>
      </c>
      <c r="AK53" s="43">
        <v>0</v>
      </c>
      <c r="AL53" s="43">
        <v>1.9020999999999999</v>
      </c>
      <c r="AM53" s="43">
        <v>50.821809999999999</v>
      </c>
      <c r="AN53" s="43">
        <v>125.04</v>
      </c>
      <c r="AO53" s="43">
        <v>29.149699999999999</v>
      </c>
      <c r="AP53" s="43">
        <v>1.26</v>
      </c>
      <c r="AQ53" s="43">
        <v>160.46217999999999</v>
      </c>
      <c r="AR53" s="43"/>
      <c r="AS53" s="43">
        <v>36.744990000000001</v>
      </c>
      <c r="AT53" s="43">
        <v>31.31</v>
      </c>
      <c r="AU53" s="43"/>
      <c r="AV53" s="43">
        <v>191.7466</v>
      </c>
      <c r="AW53" s="43">
        <v>27.344000000000001</v>
      </c>
      <c r="AX53" s="43"/>
      <c r="AY53" s="43"/>
      <c r="AZ53" s="43"/>
      <c r="BA53" s="43">
        <v>2.4</v>
      </c>
      <c r="BB53" s="43"/>
      <c r="BC53" s="43">
        <v>70.332359999999994</v>
      </c>
      <c r="BD53" s="43"/>
      <c r="BE53" s="43">
        <v>12</v>
      </c>
      <c r="BF53" s="43"/>
      <c r="BG53" s="43"/>
      <c r="BH53" s="43"/>
      <c r="BI53" s="43">
        <v>9.6355500000000003</v>
      </c>
      <c r="BJ53" s="43"/>
      <c r="BK53" s="43"/>
      <c r="BL53" s="43"/>
      <c r="BM53" s="43"/>
      <c r="BN53" s="43">
        <v>48.756</v>
      </c>
      <c r="BO53" s="43">
        <v>2.4500000000000002</v>
      </c>
      <c r="BP53" s="43">
        <v>146.71942999999999</v>
      </c>
      <c r="BQ53" s="43"/>
      <c r="BR53" s="43">
        <v>4.3129600000000003</v>
      </c>
      <c r="BS53" s="43">
        <v>128.05000000000001</v>
      </c>
      <c r="BT53" s="43">
        <v>8.21265</v>
      </c>
      <c r="BU53" s="43"/>
      <c r="BV53" s="43">
        <v>37.6496</v>
      </c>
      <c r="BW53" s="43">
        <v>3.9545699999999999</v>
      </c>
      <c r="BX53" s="43"/>
      <c r="BY53" s="43"/>
      <c r="BZ53" s="43">
        <v>90.069019999999995</v>
      </c>
      <c r="CA53" s="43">
        <v>24.287189999999999</v>
      </c>
      <c r="CB53" s="43">
        <v>0.70309999999999995</v>
      </c>
      <c r="CC53" s="43">
        <v>0.62</v>
      </c>
      <c r="CD53" s="43">
        <v>28.12125</v>
      </c>
      <c r="CE53" s="43">
        <v>438.75614999999999</v>
      </c>
      <c r="CF53" s="43"/>
      <c r="CG53" s="43">
        <v>151.39931000000001</v>
      </c>
      <c r="CH53" s="43">
        <v>18.126449999999998</v>
      </c>
      <c r="CI53" s="43"/>
      <c r="CJ53" s="43"/>
      <c r="CK53" s="43">
        <v>14.6661</v>
      </c>
      <c r="CL53" s="43">
        <v>5.2948000000000004</v>
      </c>
      <c r="CM53" s="43"/>
      <c r="CN53" s="43"/>
      <c r="CO53" s="43">
        <v>16.809609999999999</v>
      </c>
      <c r="CP53" s="43">
        <v>285.7</v>
      </c>
      <c r="CQ53" s="43"/>
      <c r="CR53" s="43">
        <v>33.442999999999998</v>
      </c>
      <c r="CS53" s="43"/>
      <c r="CT53" s="43">
        <v>25.085000000000001</v>
      </c>
    </row>
    <row r="54" spans="1:98" ht="15.6" x14ac:dyDescent="0.3">
      <c r="A54" s="1"/>
      <c r="B54" s="42" t="s">
        <v>837</v>
      </c>
      <c r="C54" s="43"/>
      <c r="D54" s="43"/>
      <c r="E54" s="43">
        <v>38.725059999999999</v>
      </c>
      <c r="F54" s="43">
        <v>11.721</v>
      </c>
      <c r="G54" s="43"/>
      <c r="H54" s="43"/>
      <c r="I54" s="43"/>
      <c r="J54" s="43"/>
      <c r="K54" s="43">
        <v>19.687999999999999</v>
      </c>
      <c r="L54" s="43">
        <v>26.694299999999998</v>
      </c>
      <c r="M54" s="43">
        <v>11.5334</v>
      </c>
      <c r="N54" s="43">
        <v>9.09</v>
      </c>
      <c r="O54" s="43">
        <v>31.858000000000001</v>
      </c>
      <c r="P54" s="43"/>
      <c r="Q54" s="43"/>
      <c r="R54" s="43">
        <v>44.584000000000003</v>
      </c>
      <c r="S54" s="43"/>
      <c r="T54" s="43">
        <v>47.3782</v>
      </c>
      <c r="U54" s="43"/>
      <c r="V54" s="43">
        <v>8.4</v>
      </c>
      <c r="W54" s="43"/>
      <c r="X54" s="43">
        <v>108.97481000000001</v>
      </c>
      <c r="Y54" s="43"/>
      <c r="Z54" s="43">
        <v>6.1815499999999997</v>
      </c>
      <c r="AA54" s="43"/>
      <c r="AB54" s="43"/>
      <c r="AC54" s="43">
        <v>15.86</v>
      </c>
      <c r="AD54" s="43"/>
      <c r="AE54" s="43"/>
      <c r="AF54" s="43"/>
      <c r="AG54" s="43"/>
      <c r="AH54" s="43">
        <v>0.25209999999999999</v>
      </c>
      <c r="AI54" s="43"/>
      <c r="AJ54" s="43">
        <v>4.5418000000000003</v>
      </c>
      <c r="AK54" s="43">
        <v>0</v>
      </c>
      <c r="AL54" s="43">
        <v>1.4792000000000001</v>
      </c>
      <c r="AM54" s="43">
        <v>50.920549999999999</v>
      </c>
      <c r="AN54" s="43">
        <v>124.57</v>
      </c>
      <c r="AO54" s="43">
        <v>29.329699999999999</v>
      </c>
      <c r="AP54" s="43">
        <v>1.2</v>
      </c>
      <c r="AQ54" s="43">
        <v>160.12588</v>
      </c>
      <c r="AR54" s="43"/>
      <c r="AS54" s="43">
        <v>37.281660000000002</v>
      </c>
      <c r="AT54" s="43">
        <v>31.32</v>
      </c>
      <c r="AU54" s="43"/>
      <c r="AV54" s="43">
        <v>193.0831</v>
      </c>
      <c r="AW54" s="43">
        <v>28.354900000000001</v>
      </c>
      <c r="AX54" s="43"/>
      <c r="AY54" s="43"/>
      <c r="AZ54" s="43"/>
      <c r="BA54" s="43">
        <v>2.5</v>
      </c>
      <c r="BB54" s="43"/>
      <c r="BC54" s="43">
        <v>69.430930000000004</v>
      </c>
      <c r="BD54" s="43"/>
      <c r="BE54" s="43">
        <v>12</v>
      </c>
      <c r="BF54" s="43"/>
      <c r="BG54" s="43"/>
      <c r="BH54" s="43"/>
      <c r="BI54" s="43">
        <v>9.5981400000000008</v>
      </c>
      <c r="BJ54" s="43"/>
      <c r="BK54" s="43"/>
      <c r="BL54" s="43"/>
      <c r="BM54" s="43"/>
      <c r="BN54" s="43">
        <v>47.670999999999999</v>
      </c>
      <c r="BO54" s="43">
        <v>2.42</v>
      </c>
      <c r="BP54" s="43">
        <v>145.83206000000001</v>
      </c>
      <c r="BQ54" s="43"/>
      <c r="BR54" s="43">
        <v>4.3266099999999996</v>
      </c>
      <c r="BS54" s="43">
        <v>129.63999999999999</v>
      </c>
      <c r="BT54" s="43">
        <v>7.1410999999999998</v>
      </c>
      <c r="BU54" s="43"/>
      <c r="BV54" s="43">
        <v>37.705599999999997</v>
      </c>
      <c r="BW54" s="43">
        <v>3.8564400000000001</v>
      </c>
      <c r="BX54" s="43"/>
      <c r="BY54" s="43"/>
      <c r="BZ54" s="43">
        <v>89.496840000000006</v>
      </c>
      <c r="CA54" s="43">
        <v>24.245979999999999</v>
      </c>
      <c r="CB54" s="43">
        <v>0.56330000000000002</v>
      </c>
      <c r="CC54" s="43">
        <v>0.55000000000000004</v>
      </c>
      <c r="CD54" s="43">
        <v>27.992370000000001</v>
      </c>
      <c r="CE54" s="43">
        <v>441.87513999999999</v>
      </c>
      <c r="CF54" s="43"/>
      <c r="CG54" s="43">
        <v>149.83235999999999</v>
      </c>
      <c r="CH54" s="43">
        <v>17.920929999999998</v>
      </c>
      <c r="CI54" s="43"/>
      <c r="CJ54" s="43"/>
      <c r="CK54" s="43">
        <v>15.738899999999999</v>
      </c>
      <c r="CL54" s="43">
        <v>5.3065899999999999</v>
      </c>
      <c r="CM54" s="43"/>
      <c r="CN54" s="43"/>
      <c r="CO54" s="43">
        <v>17.021350000000002</v>
      </c>
      <c r="CP54" s="43">
        <v>287.73</v>
      </c>
      <c r="CQ54" s="43"/>
      <c r="CR54" s="43">
        <v>33.119999999999997</v>
      </c>
      <c r="CS54" s="43"/>
      <c r="CT54" s="43">
        <v>27.15</v>
      </c>
    </row>
    <row r="55" spans="1:98" ht="15.6" x14ac:dyDescent="0.3">
      <c r="A55" s="1"/>
      <c r="B55" s="42" t="s">
        <v>59</v>
      </c>
      <c r="C55" s="43"/>
      <c r="D55" s="43"/>
      <c r="E55" s="43">
        <v>39.025309999999998</v>
      </c>
      <c r="F55" s="43">
        <v>11.898</v>
      </c>
      <c r="G55" s="43"/>
      <c r="H55" s="43"/>
      <c r="I55" s="43"/>
      <c r="J55" s="43"/>
      <c r="K55" s="43">
        <v>19.498799999999999</v>
      </c>
      <c r="L55" s="43">
        <v>26.824000000000002</v>
      </c>
      <c r="M55" s="43">
        <v>14.250999999999999</v>
      </c>
      <c r="N55" s="43">
        <v>9.35</v>
      </c>
      <c r="O55" s="43">
        <v>32.298000000000002</v>
      </c>
      <c r="P55" s="43"/>
      <c r="Q55" s="43"/>
      <c r="R55" s="43">
        <v>44.054000000000002</v>
      </c>
      <c r="S55" s="43"/>
      <c r="T55" s="43">
        <v>50.637999999999998</v>
      </c>
      <c r="U55" s="43"/>
      <c r="V55" s="43">
        <v>8.1999999999999993</v>
      </c>
      <c r="W55" s="43"/>
      <c r="X55" s="43">
        <v>106.91670000000001</v>
      </c>
      <c r="Y55" s="43"/>
      <c r="Z55" s="43">
        <v>6.33277</v>
      </c>
      <c r="AA55" s="43"/>
      <c r="AB55" s="43"/>
      <c r="AC55" s="43">
        <v>15.46</v>
      </c>
      <c r="AD55" s="43"/>
      <c r="AE55" s="43"/>
      <c r="AF55" s="43"/>
      <c r="AG55" s="43"/>
      <c r="AH55" s="43">
        <v>0.253</v>
      </c>
      <c r="AI55" s="43"/>
      <c r="AJ55" s="43">
        <v>5.2758599999999998</v>
      </c>
      <c r="AK55" s="43">
        <v>0</v>
      </c>
      <c r="AL55" s="43">
        <v>1.3260000000000001</v>
      </c>
      <c r="AM55" s="43">
        <v>51.211060000000003</v>
      </c>
      <c r="AN55" s="43">
        <v>122.26</v>
      </c>
      <c r="AO55" s="43">
        <v>29.1706</v>
      </c>
      <c r="AP55" s="43">
        <v>0.83</v>
      </c>
      <c r="AQ55" s="43">
        <v>160.73898</v>
      </c>
      <c r="AR55" s="43"/>
      <c r="AS55" s="43">
        <v>38.163240000000002</v>
      </c>
      <c r="AT55" s="43">
        <v>31.82</v>
      </c>
      <c r="AU55" s="43"/>
      <c r="AV55" s="43">
        <v>194.5265</v>
      </c>
      <c r="AW55" s="43">
        <v>27.246500000000001</v>
      </c>
      <c r="AX55" s="43"/>
      <c r="AY55" s="43"/>
      <c r="AZ55" s="43"/>
      <c r="BA55" s="43">
        <v>2.5</v>
      </c>
      <c r="BB55" s="43"/>
      <c r="BC55" s="43">
        <v>69.090869999999995</v>
      </c>
      <c r="BD55" s="43"/>
      <c r="BE55" s="43">
        <v>12</v>
      </c>
      <c r="BF55" s="43"/>
      <c r="BG55" s="43"/>
      <c r="BH55" s="43"/>
      <c r="BI55" s="43">
        <v>9.65578</v>
      </c>
      <c r="BJ55" s="43"/>
      <c r="BK55" s="43"/>
      <c r="BL55" s="43"/>
      <c r="BM55" s="43"/>
      <c r="BN55" s="43">
        <v>47.292000000000002</v>
      </c>
      <c r="BO55" s="43">
        <v>2.23</v>
      </c>
      <c r="BP55" s="43">
        <v>146.57095000000001</v>
      </c>
      <c r="BQ55" s="43"/>
      <c r="BR55" s="43">
        <v>4.2286599999999996</v>
      </c>
      <c r="BS55" s="43">
        <v>128.82</v>
      </c>
      <c r="BT55" s="43">
        <v>8.2298799999999996</v>
      </c>
      <c r="BU55" s="43"/>
      <c r="BV55" s="43">
        <v>37.144199999999998</v>
      </c>
      <c r="BW55" s="43">
        <v>3.8369499999999999</v>
      </c>
      <c r="BX55" s="43"/>
      <c r="BY55" s="43"/>
      <c r="BZ55" s="43">
        <v>90.713049999999996</v>
      </c>
      <c r="CA55" s="43">
        <v>24.258890000000001</v>
      </c>
      <c r="CB55" s="43">
        <v>0.4884</v>
      </c>
      <c r="CC55" s="43">
        <v>0.6</v>
      </c>
      <c r="CD55" s="43">
        <v>27.956579999999999</v>
      </c>
      <c r="CE55" s="43">
        <v>444.62484999999998</v>
      </c>
      <c r="CF55" s="43"/>
      <c r="CG55" s="43">
        <v>147.66224</v>
      </c>
      <c r="CH55" s="43">
        <v>18.072009999999999</v>
      </c>
      <c r="CI55" s="43"/>
      <c r="CJ55" s="43"/>
      <c r="CK55" s="43">
        <v>15.8864</v>
      </c>
      <c r="CL55" s="43">
        <v>5.2663900000000003</v>
      </c>
      <c r="CM55" s="43"/>
      <c r="CN55" s="43"/>
      <c r="CO55" s="43">
        <v>16.943460000000002</v>
      </c>
      <c r="CP55" s="43">
        <v>284.41000000000003</v>
      </c>
      <c r="CQ55" s="43"/>
      <c r="CR55" s="43">
        <v>33.110999999999997</v>
      </c>
      <c r="CS55" s="43"/>
      <c r="CT55" s="43">
        <v>26.978999999999999</v>
      </c>
    </row>
    <row r="56" spans="1:98" ht="31.35" customHeight="1" x14ac:dyDescent="0.3">
      <c r="A56" s="1"/>
      <c r="B56" s="44" t="s">
        <v>928</v>
      </c>
      <c r="C56" s="45">
        <v>0</v>
      </c>
      <c r="D56" s="45">
        <v>0</v>
      </c>
      <c r="E56" s="45">
        <v>1011.9052799999999</v>
      </c>
      <c r="F56" s="45">
        <v>268.95949999999999</v>
      </c>
      <c r="G56" s="45">
        <v>0</v>
      </c>
      <c r="H56" s="45">
        <v>0</v>
      </c>
      <c r="I56" s="45">
        <v>0</v>
      </c>
      <c r="J56" s="45">
        <v>0</v>
      </c>
      <c r="K56" s="45">
        <v>501.05869999999999</v>
      </c>
      <c r="L56" s="45">
        <v>646.80290000000002</v>
      </c>
      <c r="M56" s="45">
        <v>324.82920000000001</v>
      </c>
      <c r="N56" s="45">
        <v>295.09500000000003</v>
      </c>
      <c r="O56" s="45">
        <v>756.35599999999999</v>
      </c>
      <c r="P56" s="45">
        <v>0</v>
      </c>
      <c r="Q56" s="45">
        <v>0</v>
      </c>
      <c r="R56" s="45">
        <v>1047.732</v>
      </c>
      <c r="S56" s="45">
        <v>0</v>
      </c>
      <c r="T56" s="45">
        <v>1034.6034999999999</v>
      </c>
      <c r="U56" s="45">
        <v>0</v>
      </c>
      <c r="V56" s="45">
        <v>212.7</v>
      </c>
      <c r="W56" s="45">
        <v>0</v>
      </c>
      <c r="X56" s="45">
        <v>2534.92337</v>
      </c>
      <c r="Y56" s="45">
        <v>0</v>
      </c>
      <c r="Z56" s="45">
        <v>97.439734999999999</v>
      </c>
      <c r="AA56" s="45">
        <v>0</v>
      </c>
      <c r="AB56" s="45">
        <v>0</v>
      </c>
      <c r="AC56" s="45">
        <v>352.495</v>
      </c>
      <c r="AD56" s="45">
        <v>0</v>
      </c>
      <c r="AE56" s="45">
        <v>0</v>
      </c>
      <c r="AF56" s="45">
        <v>0</v>
      </c>
      <c r="AG56" s="45">
        <v>0</v>
      </c>
      <c r="AH56" s="45">
        <v>5.11815</v>
      </c>
      <c r="AI56" s="45">
        <v>0</v>
      </c>
      <c r="AJ56" s="45">
        <v>118.96792499999999</v>
      </c>
      <c r="AK56" s="45">
        <v>0</v>
      </c>
      <c r="AL56" s="45">
        <v>64.524550000000005</v>
      </c>
      <c r="AM56" s="45">
        <v>1101.4503549999999</v>
      </c>
      <c r="AN56" s="45">
        <v>2891.085</v>
      </c>
      <c r="AO56" s="45">
        <v>667.43724999999995</v>
      </c>
      <c r="AP56" s="45">
        <v>18.010000000000002</v>
      </c>
      <c r="AQ56" s="45">
        <v>3801.65382</v>
      </c>
      <c r="AR56" s="45">
        <v>0</v>
      </c>
      <c r="AS56" s="45">
        <v>843.87055999999995</v>
      </c>
      <c r="AT56" s="45">
        <v>795.93499999999995</v>
      </c>
      <c r="AU56" s="45">
        <v>0</v>
      </c>
      <c r="AV56" s="45">
        <v>4660.6266999999998</v>
      </c>
      <c r="AW56" s="45">
        <v>652.84029999999996</v>
      </c>
      <c r="AX56" s="45">
        <v>0</v>
      </c>
      <c r="AY56" s="45">
        <v>0</v>
      </c>
      <c r="AZ56" s="45">
        <v>0</v>
      </c>
      <c r="BA56" s="45">
        <v>59.29</v>
      </c>
      <c r="BB56" s="45">
        <v>0</v>
      </c>
      <c r="BC56" s="45">
        <v>1566.6366599999999</v>
      </c>
      <c r="BD56" s="45">
        <v>0</v>
      </c>
      <c r="BE56" s="45">
        <v>288</v>
      </c>
      <c r="BF56" s="45">
        <v>0</v>
      </c>
      <c r="BG56" s="45">
        <v>0</v>
      </c>
      <c r="BH56" s="45">
        <v>0</v>
      </c>
      <c r="BI56" s="45">
        <v>212.22960499999999</v>
      </c>
      <c r="BJ56" s="45">
        <v>0</v>
      </c>
      <c r="BK56" s="45">
        <v>0</v>
      </c>
      <c r="BL56" s="45">
        <v>0</v>
      </c>
      <c r="BM56" s="45">
        <v>0</v>
      </c>
      <c r="BN56" s="45">
        <v>1345.72</v>
      </c>
      <c r="BO56" s="45">
        <v>54.935000000000002</v>
      </c>
      <c r="BP56" s="45">
        <v>3508.8489949999998</v>
      </c>
      <c r="BQ56" s="45">
        <v>0</v>
      </c>
      <c r="BR56" s="45">
        <v>104.572215</v>
      </c>
      <c r="BS56" s="45">
        <v>3128.23</v>
      </c>
      <c r="BT56" s="45">
        <v>167.23137</v>
      </c>
      <c r="BU56" s="45">
        <v>0</v>
      </c>
      <c r="BV56" s="45">
        <v>833.50784999999996</v>
      </c>
      <c r="BW56" s="45">
        <v>93.385435000000001</v>
      </c>
      <c r="BX56" s="45">
        <v>0</v>
      </c>
      <c r="BY56" s="45">
        <v>0</v>
      </c>
      <c r="BZ56" s="45">
        <v>2102.3594549999998</v>
      </c>
      <c r="CA56" s="45">
        <v>562.735095</v>
      </c>
      <c r="CB56" s="45">
        <v>24.28275</v>
      </c>
      <c r="CC56" s="45">
        <v>15.234999999999999</v>
      </c>
      <c r="CD56" s="45">
        <v>668.85945500000003</v>
      </c>
      <c r="CE56" s="45">
        <v>10207.18944</v>
      </c>
      <c r="CF56" s="45">
        <v>0</v>
      </c>
      <c r="CG56" s="45">
        <v>3572.3033099999998</v>
      </c>
      <c r="CH56" s="45">
        <v>421.55512499999998</v>
      </c>
      <c r="CI56" s="45">
        <v>0</v>
      </c>
      <c r="CJ56" s="45">
        <v>0</v>
      </c>
      <c r="CK56" s="45">
        <v>249.9804</v>
      </c>
      <c r="CL56" s="45">
        <v>116.08119000000001</v>
      </c>
      <c r="CM56" s="45">
        <v>0</v>
      </c>
      <c r="CN56" s="45">
        <v>0</v>
      </c>
      <c r="CO56" s="45">
        <v>370.36347000000001</v>
      </c>
      <c r="CP56" s="45">
        <v>6677.83</v>
      </c>
      <c r="CQ56" s="45">
        <v>0</v>
      </c>
      <c r="CR56" s="45">
        <v>804.40449999999998</v>
      </c>
      <c r="CS56" s="45">
        <v>0</v>
      </c>
      <c r="CT56" s="45">
        <v>764.98099999999999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930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931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932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29" activePane="bottomRight" state="frozen"/>
      <selection pane="topRight" activeCell="C1" sqref="C1"/>
      <selection pane="bottomLeft" activeCell="A7" sqref="A7"/>
      <selection pane="bottomRight" activeCell="N42" sqref="N42"/>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95"/>
      <c r="J3" s="195"/>
      <c r="K3" s="195"/>
      <c r="L3" s="195"/>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933</v>
      </c>
      <c r="C5" s="1"/>
      <c r="D5" s="1"/>
      <c r="E5" s="1"/>
      <c r="F5" s="1"/>
      <c r="G5" s="1"/>
      <c r="H5" s="1"/>
      <c r="I5" s="1"/>
      <c r="J5" s="1"/>
      <c r="K5" s="1"/>
      <c r="L5" s="1"/>
      <c r="M5" s="1"/>
      <c r="N5" s="1"/>
      <c r="O5" s="1"/>
      <c r="P5" s="1"/>
      <c r="Q5" s="1"/>
      <c r="R5" s="1"/>
      <c r="S5" s="1"/>
      <c r="T5" s="1"/>
      <c r="U5" s="1"/>
      <c r="V5" s="1"/>
      <c r="W5" s="1"/>
      <c r="X5" s="1"/>
    </row>
    <row r="6" spans="1:24" ht="48" x14ac:dyDescent="0.3">
      <c r="A6" s="1"/>
      <c r="B6" s="37" t="s">
        <v>563</v>
      </c>
      <c r="C6" s="48" t="s">
        <v>934</v>
      </c>
      <c r="D6" s="48" t="s">
        <v>935</v>
      </c>
      <c r="E6" s="48" t="s">
        <v>936</v>
      </c>
      <c r="F6" s="48" t="s">
        <v>937</v>
      </c>
      <c r="G6" s="48" t="s">
        <v>3336</v>
      </c>
      <c r="H6" s="48" t="s">
        <v>3337</v>
      </c>
      <c r="I6" s="48" t="s">
        <v>3338</v>
      </c>
      <c r="J6" s="48" t="s">
        <v>3339</v>
      </c>
      <c r="K6" s="48" t="s">
        <v>3340</v>
      </c>
      <c r="L6" s="48" t="s">
        <v>938</v>
      </c>
      <c r="M6" s="48" t="s">
        <v>939</v>
      </c>
      <c r="N6" s="48" t="s">
        <v>940</v>
      </c>
      <c r="O6" s="48" t="s">
        <v>941</v>
      </c>
      <c r="P6" s="37" t="s">
        <v>942</v>
      </c>
      <c r="Q6" s="1"/>
      <c r="R6" s="1"/>
      <c r="S6" s="1"/>
      <c r="T6" s="1"/>
      <c r="U6" s="49" t="s">
        <v>3</v>
      </c>
      <c r="V6" s="49" t="s">
        <v>24</v>
      </c>
      <c r="W6" s="49" t="s">
        <v>943</v>
      </c>
      <c r="X6" s="49" t="s">
        <v>944</v>
      </c>
    </row>
    <row r="7" spans="1:24" x14ac:dyDescent="0.3">
      <c r="A7" s="1"/>
      <c r="B7" s="50" t="s">
        <v>791</v>
      </c>
      <c r="C7" s="51">
        <v>1173.5999999999999</v>
      </c>
      <c r="D7" s="51">
        <v>3591.6</v>
      </c>
      <c r="E7" s="51">
        <v>1781.8</v>
      </c>
      <c r="F7" s="51">
        <v>45.5</v>
      </c>
      <c r="G7" s="51"/>
      <c r="H7" s="51"/>
      <c r="I7" s="51"/>
      <c r="J7" s="51">
        <v>62.2</v>
      </c>
      <c r="K7" s="51"/>
      <c r="L7" s="51">
        <v>76</v>
      </c>
      <c r="M7" s="51">
        <v>9.1</v>
      </c>
      <c r="N7" s="51">
        <v>0</v>
      </c>
      <c r="O7" s="51">
        <v>169.6</v>
      </c>
      <c r="P7" s="51">
        <f>+SUM(C7:O7)</f>
        <v>6909.4000000000005</v>
      </c>
      <c r="Q7" s="1"/>
      <c r="R7" s="1"/>
      <c r="S7" s="1"/>
      <c r="T7" s="1"/>
      <c r="U7" s="209" t="s">
        <v>603</v>
      </c>
      <c r="V7" s="52" t="s">
        <v>945</v>
      </c>
      <c r="W7" s="53">
        <v>254.6</v>
      </c>
      <c r="X7" s="53" t="s">
        <v>946</v>
      </c>
    </row>
    <row r="8" spans="1:24" x14ac:dyDescent="0.3">
      <c r="A8" s="1"/>
      <c r="B8" s="54" t="s">
        <v>792</v>
      </c>
      <c r="C8" s="55">
        <v>1178.5999999999999</v>
      </c>
      <c r="D8" s="55">
        <v>3511</v>
      </c>
      <c r="E8" s="55">
        <v>1856.9</v>
      </c>
      <c r="F8" s="55">
        <v>45.8</v>
      </c>
      <c r="G8" s="55"/>
      <c r="H8" s="55"/>
      <c r="I8" s="55"/>
      <c r="J8" s="55">
        <v>61.1</v>
      </c>
      <c r="K8" s="55"/>
      <c r="L8" s="55">
        <v>79.5</v>
      </c>
      <c r="M8" s="55">
        <v>9.1</v>
      </c>
      <c r="N8" s="55">
        <v>0</v>
      </c>
      <c r="O8" s="55">
        <v>156.6</v>
      </c>
      <c r="P8" s="55">
        <f t="shared" ref="P8:P54" si="0">+SUM(C8:O8)</f>
        <v>6898.6000000000013</v>
      </c>
      <c r="Q8" s="1"/>
      <c r="R8" s="1"/>
      <c r="S8" s="1"/>
      <c r="T8" s="1"/>
      <c r="U8" s="209" t="s">
        <v>604</v>
      </c>
      <c r="V8" s="52" t="s">
        <v>947</v>
      </c>
      <c r="W8" s="53">
        <v>64.400000000000006</v>
      </c>
      <c r="X8" s="53" t="s">
        <v>946</v>
      </c>
    </row>
    <row r="9" spans="1:24" x14ac:dyDescent="0.3">
      <c r="A9" s="1"/>
      <c r="B9" s="54" t="s">
        <v>793</v>
      </c>
      <c r="C9" s="55">
        <v>1180.5</v>
      </c>
      <c r="D9" s="55">
        <v>3523.8</v>
      </c>
      <c r="E9" s="55">
        <v>1796.6</v>
      </c>
      <c r="F9" s="55">
        <v>39.200000000000003</v>
      </c>
      <c r="G9" s="55"/>
      <c r="H9" s="55"/>
      <c r="I9" s="55"/>
      <c r="J9" s="55">
        <v>62.3</v>
      </c>
      <c r="K9" s="55"/>
      <c r="L9" s="55">
        <v>76.8</v>
      </c>
      <c r="M9" s="55">
        <v>9.1</v>
      </c>
      <c r="N9" s="55">
        <v>0</v>
      </c>
      <c r="O9" s="55">
        <v>143.1</v>
      </c>
      <c r="P9" s="55">
        <f t="shared" si="0"/>
        <v>6831.4000000000005</v>
      </c>
      <c r="Q9" s="1"/>
      <c r="R9" s="1"/>
      <c r="S9" s="1"/>
      <c r="T9" s="1"/>
      <c r="U9" s="209" t="s">
        <v>605</v>
      </c>
      <c r="V9" s="52" t="s">
        <v>948</v>
      </c>
      <c r="W9" s="53">
        <v>9.6</v>
      </c>
      <c r="X9" s="53" t="s">
        <v>946</v>
      </c>
    </row>
    <row r="10" spans="1:24" x14ac:dyDescent="0.3">
      <c r="A10" s="1"/>
      <c r="B10" s="54" t="s">
        <v>794</v>
      </c>
      <c r="C10" s="55">
        <v>1172.5</v>
      </c>
      <c r="D10" s="55">
        <v>3497.6</v>
      </c>
      <c r="E10" s="55">
        <v>1770.9</v>
      </c>
      <c r="F10" s="55">
        <v>0</v>
      </c>
      <c r="G10" s="55"/>
      <c r="H10" s="55"/>
      <c r="I10" s="55"/>
      <c r="J10" s="55">
        <v>62.3</v>
      </c>
      <c r="K10" s="55"/>
      <c r="L10" s="55">
        <v>77.099999999999994</v>
      </c>
      <c r="M10" s="55">
        <v>9.1</v>
      </c>
      <c r="N10" s="55">
        <v>0</v>
      </c>
      <c r="O10" s="55">
        <v>144.1</v>
      </c>
      <c r="P10" s="55">
        <f t="shared" si="0"/>
        <v>6733.6000000000013</v>
      </c>
      <c r="Q10" s="1"/>
      <c r="R10" s="1"/>
      <c r="S10" s="1"/>
      <c r="T10" s="1"/>
      <c r="U10" s="209" t="s">
        <v>21</v>
      </c>
      <c r="V10" s="52" t="s">
        <v>949</v>
      </c>
      <c r="W10" s="53">
        <v>239.1</v>
      </c>
      <c r="X10" s="53" t="s">
        <v>946</v>
      </c>
    </row>
    <row r="11" spans="1:24" x14ac:dyDescent="0.3">
      <c r="A11" s="1"/>
      <c r="B11" s="54" t="s">
        <v>795</v>
      </c>
      <c r="C11" s="55">
        <v>1176.9000000000001</v>
      </c>
      <c r="D11" s="55">
        <v>3501.8</v>
      </c>
      <c r="E11" s="55">
        <v>1632.7</v>
      </c>
      <c r="F11" s="55">
        <v>0</v>
      </c>
      <c r="G11" s="55"/>
      <c r="H11" s="55"/>
      <c r="I11" s="55"/>
      <c r="J11" s="55">
        <v>62.2</v>
      </c>
      <c r="K11" s="55"/>
      <c r="L11" s="55">
        <v>78.599999999999994</v>
      </c>
      <c r="M11" s="55">
        <v>9.1</v>
      </c>
      <c r="N11" s="55">
        <v>0</v>
      </c>
      <c r="O11" s="55">
        <v>160.4</v>
      </c>
      <c r="P11" s="55">
        <f t="shared" si="0"/>
        <v>6621.7000000000007</v>
      </c>
      <c r="Q11" s="1"/>
      <c r="R11" s="1"/>
      <c r="S11" s="1"/>
      <c r="T11" s="1"/>
      <c r="U11" s="209" t="s">
        <v>61</v>
      </c>
      <c r="V11" s="52" t="s">
        <v>62</v>
      </c>
      <c r="W11" s="53" t="s">
        <v>946</v>
      </c>
      <c r="X11" s="53">
        <v>4228.75</v>
      </c>
    </row>
    <row r="12" spans="1:24" x14ac:dyDescent="0.3">
      <c r="A12" s="1"/>
      <c r="B12" s="54" t="s">
        <v>796</v>
      </c>
      <c r="C12" s="55">
        <v>1189.5999999999999</v>
      </c>
      <c r="D12" s="55">
        <v>3570.1</v>
      </c>
      <c r="E12" s="55">
        <v>1526.1</v>
      </c>
      <c r="F12" s="55">
        <v>0</v>
      </c>
      <c r="G12" s="55"/>
      <c r="H12" s="55"/>
      <c r="I12" s="55"/>
      <c r="J12" s="55">
        <v>61.599999999999994</v>
      </c>
      <c r="K12" s="55"/>
      <c r="L12" s="55">
        <v>77.599999999999994</v>
      </c>
      <c r="M12" s="55">
        <v>9.1</v>
      </c>
      <c r="N12" s="55">
        <v>0</v>
      </c>
      <c r="O12" s="55">
        <v>158</v>
      </c>
      <c r="P12" s="55">
        <f t="shared" si="0"/>
        <v>6592.1</v>
      </c>
      <c r="Q12" s="1"/>
      <c r="R12" s="1"/>
      <c r="S12" s="1"/>
      <c r="T12" s="1"/>
      <c r="U12" s="209" t="s">
        <v>579</v>
      </c>
      <c r="V12" s="52" t="s">
        <v>950</v>
      </c>
      <c r="W12" s="53">
        <v>451.2</v>
      </c>
      <c r="X12" s="53" t="s">
        <v>946</v>
      </c>
    </row>
    <row r="13" spans="1:24" x14ac:dyDescent="0.3">
      <c r="A13" s="1"/>
      <c r="B13" s="54" t="s">
        <v>797</v>
      </c>
      <c r="C13" s="55">
        <v>1173.3</v>
      </c>
      <c r="D13" s="55">
        <v>3492.6</v>
      </c>
      <c r="E13" s="55">
        <v>1535.9</v>
      </c>
      <c r="F13" s="55">
        <v>0</v>
      </c>
      <c r="G13" s="55"/>
      <c r="H13" s="55"/>
      <c r="I13" s="55"/>
      <c r="J13" s="55">
        <v>61.5</v>
      </c>
      <c r="K13" s="55"/>
      <c r="L13" s="55">
        <v>77.099999999999994</v>
      </c>
      <c r="M13" s="55">
        <v>9.1</v>
      </c>
      <c r="N13" s="55">
        <v>0</v>
      </c>
      <c r="O13" s="55">
        <v>164.2</v>
      </c>
      <c r="P13" s="55">
        <f t="shared" si="0"/>
        <v>6513.7</v>
      </c>
      <c r="Q13" s="1"/>
      <c r="R13" s="1"/>
      <c r="S13" s="1"/>
      <c r="T13" s="1"/>
      <c r="U13" s="209" t="s">
        <v>221</v>
      </c>
      <c r="V13" s="52" t="s">
        <v>951</v>
      </c>
      <c r="W13" s="53" t="s">
        <v>946</v>
      </c>
      <c r="X13" s="53">
        <v>2764.85</v>
      </c>
    </row>
    <row r="14" spans="1:24" x14ac:dyDescent="0.3">
      <c r="A14" s="1"/>
      <c r="B14" s="56" t="s">
        <v>798</v>
      </c>
      <c r="C14" s="57">
        <v>1191.5</v>
      </c>
      <c r="D14" s="57">
        <v>3504.2</v>
      </c>
      <c r="E14" s="57">
        <v>1529.3</v>
      </c>
      <c r="F14" s="57">
        <v>0</v>
      </c>
      <c r="G14" s="57"/>
      <c r="H14" s="57"/>
      <c r="I14" s="57"/>
      <c r="J14" s="57">
        <v>61.5</v>
      </c>
      <c r="K14" s="57"/>
      <c r="L14" s="57">
        <v>77.099999999999994</v>
      </c>
      <c r="M14" s="57">
        <v>9.1</v>
      </c>
      <c r="N14" s="57">
        <v>0</v>
      </c>
      <c r="O14" s="57">
        <v>137</v>
      </c>
      <c r="P14" s="57">
        <f t="shared" si="0"/>
        <v>6509.7000000000007</v>
      </c>
      <c r="Q14" s="1"/>
      <c r="R14" s="1"/>
      <c r="S14" s="1"/>
      <c r="T14" s="1"/>
      <c r="U14" s="209"/>
      <c r="V14" s="52" t="s">
        <v>952</v>
      </c>
      <c r="W14" s="53">
        <v>1008.2</v>
      </c>
      <c r="X14" s="53" t="s">
        <v>946</v>
      </c>
    </row>
    <row r="15" spans="1:24" x14ac:dyDescent="0.3">
      <c r="A15" s="1"/>
      <c r="B15" s="50" t="s">
        <v>799</v>
      </c>
      <c r="C15" s="51">
        <v>1168.5</v>
      </c>
      <c r="D15" s="51">
        <v>3439.7</v>
      </c>
      <c r="E15" s="51">
        <v>1515.5</v>
      </c>
      <c r="F15" s="51">
        <v>0</v>
      </c>
      <c r="G15" s="51"/>
      <c r="H15" s="51"/>
      <c r="I15" s="51"/>
      <c r="J15" s="51">
        <v>61.800000000000004</v>
      </c>
      <c r="K15" s="51"/>
      <c r="L15" s="51">
        <v>77.400000000000006</v>
      </c>
      <c r="M15" s="51">
        <v>9.1</v>
      </c>
      <c r="N15" s="51">
        <v>0</v>
      </c>
      <c r="O15" s="51">
        <v>129.4</v>
      </c>
      <c r="P15" s="51">
        <f t="shared" si="0"/>
        <v>6401.4</v>
      </c>
      <c r="Q15" s="1"/>
      <c r="R15" s="1"/>
      <c r="S15" s="1"/>
      <c r="T15" s="1"/>
      <c r="U15" s="209" t="s">
        <v>65</v>
      </c>
      <c r="V15" s="52" t="s">
        <v>953</v>
      </c>
      <c r="W15" s="53">
        <v>158.44999999999999</v>
      </c>
      <c r="X15" s="53" t="s">
        <v>946</v>
      </c>
    </row>
    <row r="16" spans="1:24" x14ac:dyDescent="0.3">
      <c r="A16" s="1"/>
      <c r="B16" s="54" t="s">
        <v>800</v>
      </c>
      <c r="C16" s="55">
        <v>1170.5999999999999</v>
      </c>
      <c r="D16" s="55">
        <v>3496.2</v>
      </c>
      <c r="E16" s="55">
        <v>1523.2</v>
      </c>
      <c r="F16" s="55">
        <v>0</v>
      </c>
      <c r="G16" s="55"/>
      <c r="H16" s="55"/>
      <c r="I16" s="55"/>
      <c r="J16" s="55">
        <v>61.9</v>
      </c>
      <c r="K16" s="55"/>
      <c r="L16" s="55">
        <v>76.3</v>
      </c>
      <c r="M16" s="55">
        <v>9.1999999999999993</v>
      </c>
      <c r="N16" s="55">
        <v>0</v>
      </c>
      <c r="O16" s="55">
        <v>137.4</v>
      </c>
      <c r="P16" s="55">
        <f t="shared" si="0"/>
        <v>6474.7999999999984</v>
      </c>
      <c r="Q16" s="1"/>
      <c r="R16" s="1"/>
      <c r="S16" s="1"/>
      <c r="T16" s="1"/>
      <c r="U16" s="209"/>
      <c r="V16" s="52" t="s">
        <v>954</v>
      </c>
      <c r="W16" s="53" t="s">
        <v>946</v>
      </c>
      <c r="X16" s="53">
        <v>3390.17</v>
      </c>
    </row>
    <row r="17" spans="1:24" x14ac:dyDescent="0.3">
      <c r="A17" s="1"/>
      <c r="B17" s="54" t="s">
        <v>801</v>
      </c>
      <c r="C17" s="55">
        <v>1177</v>
      </c>
      <c r="D17" s="55">
        <v>3501.2</v>
      </c>
      <c r="E17" s="55">
        <v>1545.5</v>
      </c>
      <c r="F17" s="55">
        <v>0</v>
      </c>
      <c r="G17" s="55"/>
      <c r="H17" s="55"/>
      <c r="I17" s="55"/>
      <c r="J17" s="55">
        <v>62.1</v>
      </c>
      <c r="K17" s="55"/>
      <c r="L17" s="55">
        <v>67.400000000000006</v>
      </c>
      <c r="M17" s="55">
        <v>9.1999999999999993</v>
      </c>
      <c r="N17" s="55">
        <v>0.1</v>
      </c>
      <c r="O17" s="55">
        <v>127.6</v>
      </c>
      <c r="P17" s="55">
        <f t="shared" si="0"/>
        <v>6490.1</v>
      </c>
      <c r="Q17" s="1"/>
      <c r="R17" s="1"/>
      <c r="S17" s="1"/>
      <c r="T17" s="1"/>
      <c r="U17" s="209" t="s">
        <v>607</v>
      </c>
      <c r="V17" s="52" t="s">
        <v>955</v>
      </c>
      <c r="W17" s="53">
        <v>475.5</v>
      </c>
      <c r="X17" s="53" t="s">
        <v>946</v>
      </c>
    </row>
    <row r="18" spans="1:24" x14ac:dyDescent="0.3">
      <c r="A18" s="1"/>
      <c r="B18" s="54" t="s">
        <v>802</v>
      </c>
      <c r="C18" s="55">
        <v>1167</v>
      </c>
      <c r="D18" s="55">
        <v>3460.3</v>
      </c>
      <c r="E18" s="55">
        <v>1408.4</v>
      </c>
      <c r="F18" s="55">
        <v>0</v>
      </c>
      <c r="G18" s="55"/>
      <c r="H18" s="55"/>
      <c r="I18" s="55"/>
      <c r="J18" s="55">
        <v>61.599999999999994</v>
      </c>
      <c r="K18" s="55"/>
      <c r="L18" s="55">
        <v>69.7</v>
      </c>
      <c r="M18" s="55">
        <v>9.1999999999999993</v>
      </c>
      <c r="N18" s="55">
        <v>24.7</v>
      </c>
      <c r="O18" s="55">
        <v>118.8</v>
      </c>
      <c r="P18" s="55">
        <f t="shared" si="0"/>
        <v>6319.7000000000007</v>
      </c>
      <c r="Q18" s="1"/>
      <c r="R18" s="1"/>
      <c r="S18" s="1"/>
      <c r="T18" s="1"/>
      <c r="U18" s="209"/>
      <c r="V18" s="52" t="s">
        <v>956</v>
      </c>
      <c r="W18" s="53">
        <v>479.1</v>
      </c>
      <c r="X18" s="53" t="s">
        <v>946</v>
      </c>
    </row>
    <row r="19" spans="1:24" x14ac:dyDescent="0.3">
      <c r="A19" s="1"/>
      <c r="B19" s="54" t="s">
        <v>803</v>
      </c>
      <c r="C19" s="55">
        <v>1171.7</v>
      </c>
      <c r="D19" s="55">
        <v>3279.9</v>
      </c>
      <c r="E19" s="55">
        <v>1318.6</v>
      </c>
      <c r="F19" s="55">
        <v>0</v>
      </c>
      <c r="G19" s="55"/>
      <c r="H19" s="55"/>
      <c r="I19" s="55"/>
      <c r="J19" s="55">
        <v>61.6</v>
      </c>
      <c r="K19" s="55"/>
      <c r="L19" s="55">
        <v>77.599999999999994</v>
      </c>
      <c r="M19" s="55">
        <v>9.1999999999999993</v>
      </c>
      <c r="N19" s="55">
        <v>141.80000000000001</v>
      </c>
      <c r="O19" s="55">
        <v>162.5</v>
      </c>
      <c r="P19" s="55">
        <f t="shared" si="0"/>
        <v>6222.9000000000015</v>
      </c>
      <c r="Q19" s="1"/>
      <c r="R19" s="1"/>
      <c r="S19" s="1"/>
      <c r="T19" s="1"/>
      <c r="U19" s="209"/>
      <c r="V19" s="52" t="s">
        <v>957</v>
      </c>
      <c r="W19" s="53">
        <v>484.6</v>
      </c>
      <c r="X19" s="53" t="s">
        <v>946</v>
      </c>
    </row>
    <row r="20" spans="1:24" x14ac:dyDescent="0.3">
      <c r="A20" s="1"/>
      <c r="B20" s="54" t="s">
        <v>804</v>
      </c>
      <c r="C20" s="55">
        <v>1125.4000000000001</v>
      </c>
      <c r="D20" s="55">
        <v>2978.5</v>
      </c>
      <c r="E20" s="55">
        <v>1319.9</v>
      </c>
      <c r="F20" s="55">
        <v>0</v>
      </c>
      <c r="G20" s="55"/>
      <c r="H20" s="55"/>
      <c r="I20" s="55"/>
      <c r="J20" s="55">
        <v>62.3</v>
      </c>
      <c r="K20" s="55"/>
      <c r="L20" s="55">
        <v>77.2</v>
      </c>
      <c r="M20" s="55">
        <v>9.1999999999999993</v>
      </c>
      <c r="N20" s="55">
        <v>282</v>
      </c>
      <c r="O20" s="55">
        <v>172</v>
      </c>
      <c r="P20" s="55">
        <f t="shared" si="0"/>
        <v>6026.4999999999991</v>
      </c>
      <c r="Q20" s="1"/>
      <c r="R20" s="1"/>
      <c r="S20" s="1"/>
      <c r="T20" s="1"/>
      <c r="U20" s="209"/>
      <c r="V20" s="52" t="s">
        <v>958</v>
      </c>
      <c r="W20" s="53">
        <v>217</v>
      </c>
      <c r="X20" s="53" t="s">
        <v>946</v>
      </c>
    </row>
    <row r="21" spans="1:24" x14ac:dyDescent="0.3">
      <c r="A21" s="1"/>
      <c r="B21" s="54" t="s">
        <v>805</v>
      </c>
      <c r="C21" s="55">
        <v>1013.3</v>
      </c>
      <c r="D21" s="55">
        <v>3025.4</v>
      </c>
      <c r="E21" s="55">
        <v>1305.3</v>
      </c>
      <c r="F21" s="55">
        <v>0</v>
      </c>
      <c r="G21" s="55"/>
      <c r="H21" s="55"/>
      <c r="I21" s="55"/>
      <c r="J21" s="55">
        <v>62.8</v>
      </c>
      <c r="K21" s="55"/>
      <c r="L21" s="55">
        <v>78.2</v>
      </c>
      <c r="M21" s="55">
        <v>9.1999999999999993</v>
      </c>
      <c r="N21" s="55">
        <v>407.1</v>
      </c>
      <c r="O21" s="55">
        <v>197.4</v>
      </c>
      <c r="P21" s="55">
        <f t="shared" si="0"/>
        <v>6098.7</v>
      </c>
      <c r="Q21" s="1"/>
      <c r="R21" s="1"/>
      <c r="S21" s="1"/>
      <c r="T21" s="1"/>
      <c r="U21" s="209" t="s">
        <v>263</v>
      </c>
      <c r="V21" s="52" t="s">
        <v>959</v>
      </c>
      <c r="W21" s="53">
        <v>3554.7</v>
      </c>
      <c r="X21" s="53" t="s">
        <v>946</v>
      </c>
    </row>
    <row r="22" spans="1:24" x14ac:dyDescent="0.3">
      <c r="A22" s="1"/>
      <c r="B22" s="56" t="s">
        <v>806</v>
      </c>
      <c r="C22" s="57">
        <v>1017.2</v>
      </c>
      <c r="D22" s="57">
        <v>3146.1</v>
      </c>
      <c r="E22" s="57">
        <v>1344</v>
      </c>
      <c r="F22" s="57">
        <v>0</v>
      </c>
      <c r="G22" s="57"/>
      <c r="H22" s="57"/>
      <c r="I22" s="57"/>
      <c r="J22" s="57">
        <v>62.400000000000006</v>
      </c>
      <c r="K22" s="57"/>
      <c r="L22" s="57">
        <v>77.2</v>
      </c>
      <c r="M22" s="57">
        <v>9.1999999999999993</v>
      </c>
      <c r="N22" s="57">
        <v>419.9</v>
      </c>
      <c r="O22" s="57">
        <v>230.9</v>
      </c>
      <c r="P22" s="57">
        <f t="shared" si="0"/>
        <v>6306.8999999999987</v>
      </c>
      <c r="Q22" s="1"/>
      <c r="R22" s="1"/>
      <c r="S22" s="1"/>
      <c r="T22" s="1"/>
      <c r="U22" s="209" t="s">
        <v>278</v>
      </c>
      <c r="V22" s="52" t="s">
        <v>960</v>
      </c>
      <c r="W22" s="53" t="s">
        <v>946</v>
      </c>
      <c r="X22" s="53">
        <v>189.3</v>
      </c>
    </row>
    <row r="23" spans="1:24" x14ac:dyDescent="0.3">
      <c r="A23" s="1"/>
      <c r="B23" s="50" t="s">
        <v>807</v>
      </c>
      <c r="C23" s="51">
        <v>1021.8</v>
      </c>
      <c r="D23" s="51">
        <v>3170.3</v>
      </c>
      <c r="E23" s="51">
        <v>1388.4</v>
      </c>
      <c r="F23" s="51">
        <v>0</v>
      </c>
      <c r="G23" s="51"/>
      <c r="H23" s="51"/>
      <c r="I23" s="51"/>
      <c r="J23" s="51">
        <v>63.1</v>
      </c>
      <c r="K23" s="51"/>
      <c r="L23" s="51">
        <v>78.8</v>
      </c>
      <c r="M23" s="51">
        <v>9.1999999999999993</v>
      </c>
      <c r="N23" s="51">
        <v>486.6</v>
      </c>
      <c r="O23" s="51">
        <v>229.8</v>
      </c>
      <c r="P23" s="51">
        <f t="shared" si="0"/>
        <v>6448.0000000000009</v>
      </c>
      <c r="Q23" s="1"/>
      <c r="R23" s="1"/>
      <c r="S23" s="1"/>
      <c r="T23" s="1"/>
      <c r="U23" s="209"/>
      <c r="V23" s="52" t="s">
        <v>961</v>
      </c>
      <c r="W23" s="53" t="s">
        <v>946</v>
      </c>
      <c r="X23" s="53">
        <v>134.55000000000001</v>
      </c>
    </row>
    <row r="24" spans="1:24" x14ac:dyDescent="0.3">
      <c r="A24" s="1"/>
      <c r="B24" s="54" t="s">
        <v>808</v>
      </c>
      <c r="C24" s="55">
        <v>1006.6</v>
      </c>
      <c r="D24" s="55">
        <v>3186.5</v>
      </c>
      <c r="E24" s="55">
        <v>1293.7</v>
      </c>
      <c r="F24" s="55">
        <v>31.9</v>
      </c>
      <c r="G24" s="55"/>
      <c r="H24" s="55"/>
      <c r="I24" s="55"/>
      <c r="J24" s="55">
        <v>62.8</v>
      </c>
      <c r="K24" s="55"/>
      <c r="L24" s="55">
        <v>78.099999999999994</v>
      </c>
      <c r="M24" s="55">
        <v>9.1999999999999993</v>
      </c>
      <c r="N24" s="55">
        <v>694</v>
      </c>
      <c r="O24" s="55">
        <v>236.8</v>
      </c>
      <c r="P24" s="55">
        <f t="shared" si="0"/>
        <v>6599.6</v>
      </c>
      <c r="Q24" s="1"/>
      <c r="R24" s="1"/>
      <c r="S24" s="1"/>
      <c r="T24" s="1"/>
      <c r="U24" s="209" t="s">
        <v>602</v>
      </c>
      <c r="V24" s="52" t="s">
        <v>962</v>
      </c>
      <c r="W24" s="53">
        <v>82.2</v>
      </c>
      <c r="X24" s="53" t="s">
        <v>946</v>
      </c>
    </row>
    <row r="25" spans="1:24" x14ac:dyDescent="0.3">
      <c r="A25" s="1"/>
      <c r="B25" s="54" t="s">
        <v>809</v>
      </c>
      <c r="C25" s="55">
        <v>1015</v>
      </c>
      <c r="D25" s="55">
        <v>3283.5</v>
      </c>
      <c r="E25" s="55">
        <v>1422.6</v>
      </c>
      <c r="F25" s="55">
        <v>43.7</v>
      </c>
      <c r="G25" s="55"/>
      <c r="H25" s="55"/>
      <c r="I25" s="55"/>
      <c r="J25" s="55">
        <v>62.6</v>
      </c>
      <c r="K25" s="55"/>
      <c r="L25" s="55">
        <v>77.599999999999994</v>
      </c>
      <c r="M25" s="55">
        <v>9</v>
      </c>
      <c r="N25" s="55">
        <v>553.5</v>
      </c>
      <c r="O25" s="55">
        <v>254.3</v>
      </c>
      <c r="P25" s="55">
        <f t="shared" si="0"/>
        <v>6721.8000000000011</v>
      </c>
      <c r="Q25" s="1"/>
      <c r="R25" s="1"/>
      <c r="S25" s="1"/>
      <c r="T25" s="1"/>
      <c r="U25" s="209" t="s">
        <v>70</v>
      </c>
      <c r="V25" s="52" t="s">
        <v>71</v>
      </c>
      <c r="W25" s="53" t="s">
        <v>946</v>
      </c>
      <c r="X25" s="53">
        <v>14854.15</v>
      </c>
    </row>
    <row r="26" spans="1:24" x14ac:dyDescent="0.3">
      <c r="A26" s="1"/>
      <c r="B26" s="54" t="s">
        <v>810</v>
      </c>
      <c r="C26" s="55">
        <v>1006.3</v>
      </c>
      <c r="D26" s="55">
        <v>3274.6</v>
      </c>
      <c r="E26" s="55">
        <v>1395.2</v>
      </c>
      <c r="F26" s="55">
        <v>43.6</v>
      </c>
      <c r="G26" s="55"/>
      <c r="H26" s="55"/>
      <c r="I26" s="55"/>
      <c r="J26" s="55">
        <v>62.5</v>
      </c>
      <c r="K26" s="55"/>
      <c r="L26" s="55">
        <v>78.599999999999994</v>
      </c>
      <c r="M26" s="55">
        <v>8.9</v>
      </c>
      <c r="N26" s="55">
        <v>673.8</v>
      </c>
      <c r="O26" s="55">
        <v>271.7</v>
      </c>
      <c r="P26" s="55">
        <f t="shared" si="0"/>
        <v>6815.2</v>
      </c>
      <c r="Q26" s="1"/>
      <c r="R26" s="1"/>
      <c r="S26" s="1"/>
      <c r="T26" s="1"/>
      <c r="U26" s="209"/>
      <c r="V26" s="52" t="s">
        <v>963</v>
      </c>
      <c r="W26" s="53">
        <v>5050.3999999999996</v>
      </c>
      <c r="X26" s="53" t="s">
        <v>946</v>
      </c>
    </row>
    <row r="27" spans="1:24" x14ac:dyDescent="0.3">
      <c r="A27" s="1"/>
      <c r="B27" s="54" t="s">
        <v>811</v>
      </c>
      <c r="C27" s="55">
        <v>1013.1</v>
      </c>
      <c r="D27" s="55">
        <v>3141.3</v>
      </c>
      <c r="E27" s="55">
        <v>1395.6</v>
      </c>
      <c r="F27" s="55">
        <v>43.5</v>
      </c>
      <c r="G27" s="55"/>
      <c r="H27" s="55"/>
      <c r="I27" s="55"/>
      <c r="J27" s="55">
        <v>62.1</v>
      </c>
      <c r="K27" s="55"/>
      <c r="L27" s="55">
        <v>77.7</v>
      </c>
      <c r="M27" s="55">
        <v>7.6</v>
      </c>
      <c r="N27" s="55">
        <v>728</v>
      </c>
      <c r="O27" s="55">
        <v>296.89999999999998</v>
      </c>
      <c r="P27" s="55">
        <f t="shared" si="0"/>
        <v>6765.8</v>
      </c>
      <c r="Q27" s="1"/>
      <c r="R27" s="1"/>
      <c r="S27" s="1"/>
      <c r="T27" s="1"/>
      <c r="U27" s="209" t="s">
        <v>592</v>
      </c>
      <c r="V27" s="52" t="s">
        <v>964</v>
      </c>
      <c r="W27" s="53">
        <v>116.85</v>
      </c>
      <c r="X27" s="53" t="s">
        <v>946</v>
      </c>
    </row>
    <row r="28" spans="1:24" x14ac:dyDescent="0.3">
      <c r="A28" s="1"/>
      <c r="B28" s="54" t="s">
        <v>812</v>
      </c>
      <c r="C28" s="55">
        <v>997.6</v>
      </c>
      <c r="D28" s="55">
        <v>3130.1</v>
      </c>
      <c r="E28" s="55">
        <v>1433.8</v>
      </c>
      <c r="F28" s="55">
        <v>43.5</v>
      </c>
      <c r="G28" s="55"/>
      <c r="H28" s="55"/>
      <c r="I28" s="55"/>
      <c r="J28" s="55">
        <v>62</v>
      </c>
      <c r="K28" s="55"/>
      <c r="L28" s="55">
        <v>77</v>
      </c>
      <c r="M28" s="55">
        <v>8.1</v>
      </c>
      <c r="N28" s="55">
        <v>835.4</v>
      </c>
      <c r="O28" s="55">
        <v>326.5</v>
      </c>
      <c r="P28" s="55">
        <f t="shared" si="0"/>
        <v>6914</v>
      </c>
      <c r="Q28" s="1"/>
      <c r="R28" s="1"/>
      <c r="S28" s="1"/>
      <c r="T28" s="1"/>
      <c r="U28" s="209" t="s">
        <v>593</v>
      </c>
      <c r="V28" s="52" t="s">
        <v>965</v>
      </c>
      <c r="W28" s="53">
        <v>486.6</v>
      </c>
      <c r="X28" s="53" t="s">
        <v>946</v>
      </c>
    </row>
    <row r="29" spans="1:24" x14ac:dyDescent="0.3">
      <c r="A29" s="1"/>
      <c r="B29" s="54" t="s">
        <v>813</v>
      </c>
      <c r="C29" s="55">
        <v>1019.3</v>
      </c>
      <c r="D29" s="55">
        <v>3273.7</v>
      </c>
      <c r="E29" s="55">
        <v>1639.8</v>
      </c>
      <c r="F29" s="55">
        <v>43</v>
      </c>
      <c r="G29" s="55"/>
      <c r="H29" s="55"/>
      <c r="I29" s="55"/>
      <c r="J29" s="55">
        <v>62.3</v>
      </c>
      <c r="K29" s="55"/>
      <c r="L29" s="55">
        <v>75.599999999999994</v>
      </c>
      <c r="M29" s="55">
        <v>8.5</v>
      </c>
      <c r="N29" s="55">
        <v>594.70000000000005</v>
      </c>
      <c r="O29" s="55">
        <v>358.9</v>
      </c>
      <c r="P29" s="55">
        <f t="shared" si="0"/>
        <v>7075.8</v>
      </c>
      <c r="Q29" s="1"/>
      <c r="R29" s="1"/>
      <c r="S29" s="1"/>
      <c r="T29" s="1"/>
      <c r="U29" s="209" t="s">
        <v>576</v>
      </c>
      <c r="V29" s="52" t="s">
        <v>966</v>
      </c>
      <c r="W29" s="53" t="s">
        <v>946</v>
      </c>
      <c r="X29" s="53">
        <v>10669.45</v>
      </c>
    </row>
    <row r="30" spans="1:24" x14ac:dyDescent="0.3">
      <c r="A30" s="1"/>
      <c r="B30" s="56" t="s">
        <v>814</v>
      </c>
      <c r="C30" s="57">
        <v>1013</v>
      </c>
      <c r="D30" s="57">
        <v>3308.6</v>
      </c>
      <c r="E30" s="57">
        <v>1802.4</v>
      </c>
      <c r="F30" s="57">
        <v>43.5</v>
      </c>
      <c r="G30" s="57"/>
      <c r="H30" s="57"/>
      <c r="I30" s="57"/>
      <c r="J30" s="57">
        <v>62.6</v>
      </c>
      <c r="K30" s="57"/>
      <c r="L30" s="57">
        <v>79.5</v>
      </c>
      <c r="M30" s="57">
        <v>8.6</v>
      </c>
      <c r="N30" s="57">
        <v>404.2</v>
      </c>
      <c r="O30" s="57">
        <v>425.2</v>
      </c>
      <c r="P30" s="57">
        <f t="shared" si="0"/>
        <v>7147.6</v>
      </c>
      <c r="Q30" s="1"/>
      <c r="R30" s="1"/>
      <c r="S30" s="1"/>
      <c r="T30" s="1"/>
      <c r="U30" s="209"/>
      <c r="V30" s="52" t="s">
        <v>967</v>
      </c>
      <c r="W30" s="53">
        <v>156</v>
      </c>
      <c r="X30" s="53" t="s">
        <v>946</v>
      </c>
    </row>
    <row r="31" spans="1:24" x14ac:dyDescent="0.3">
      <c r="A31" s="1"/>
      <c r="B31" s="50" t="s">
        <v>815</v>
      </c>
      <c r="C31" s="51">
        <v>1096.3</v>
      </c>
      <c r="D31" s="51">
        <v>3024.6</v>
      </c>
      <c r="E31" s="51">
        <v>1929.2</v>
      </c>
      <c r="F31" s="51">
        <v>44.1</v>
      </c>
      <c r="G31" s="51"/>
      <c r="H31" s="51"/>
      <c r="I31" s="51"/>
      <c r="J31" s="51">
        <v>62.400000000000006</v>
      </c>
      <c r="K31" s="51"/>
      <c r="L31" s="51">
        <v>76.5</v>
      </c>
      <c r="M31" s="51">
        <v>8.6999999999999993</v>
      </c>
      <c r="N31" s="51">
        <v>396.6</v>
      </c>
      <c r="O31" s="51">
        <v>478.1</v>
      </c>
      <c r="P31" s="51">
        <f t="shared" si="0"/>
        <v>7116.5</v>
      </c>
      <c r="Q31" s="1"/>
      <c r="R31" s="1"/>
      <c r="S31" s="1"/>
      <c r="T31" s="1"/>
      <c r="U31" s="209" t="s">
        <v>968</v>
      </c>
      <c r="V31" s="52" t="s">
        <v>969</v>
      </c>
      <c r="W31" s="53" t="s">
        <v>946</v>
      </c>
      <c r="X31" s="53">
        <v>762.7</v>
      </c>
    </row>
    <row r="32" spans="1:24" x14ac:dyDescent="0.3">
      <c r="A32" s="1"/>
      <c r="B32" s="54" t="s">
        <v>816</v>
      </c>
      <c r="C32" s="55">
        <v>1065.0999999999999</v>
      </c>
      <c r="D32" s="55">
        <v>3123.8</v>
      </c>
      <c r="E32" s="55">
        <v>1760.8</v>
      </c>
      <c r="F32" s="55">
        <v>44.2</v>
      </c>
      <c r="G32" s="55"/>
      <c r="H32" s="55"/>
      <c r="I32" s="55"/>
      <c r="J32" s="55">
        <v>62.3</v>
      </c>
      <c r="K32" s="55"/>
      <c r="L32" s="55">
        <v>79.099999999999994</v>
      </c>
      <c r="M32" s="55">
        <v>8.8000000000000007</v>
      </c>
      <c r="N32" s="55">
        <v>435.6</v>
      </c>
      <c r="O32" s="55">
        <v>479</v>
      </c>
      <c r="P32" s="55">
        <f t="shared" si="0"/>
        <v>7058.7000000000007</v>
      </c>
      <c r="Q32" s="1"/>
      <c r="R32" s="1"/>
      <c r="S32" s="1"/>
      <c r="T32" s="1"/>
      <c r="U32" s="209" t="s">
        <v>594</v>
      </c>
      <c r="V32" s="52" t="s">
        <v>970</v>
      </c>
      <c r="W32" s="53">
        <v>480</v>
      </c>
      <c r="X32" s="53" t="s">
        <v>946</v>
      </c>
    </row>
    <row r="33" spans="1:24" x14ac:dyDescent="0.3">
      <c r="A33" s="1"/>
      <c r="B33" s="54" t="s">
        <v>817</v>
      </c>
      <c r="C33" s="55">
        <v>1094.5</v>
      </c>
      <c r="D33" s="55">
        <v>3234.8</v>
      </c>
      <c r="E33" s="55">
        <v>1618.7</v>
      </c>
      <c r="F33" s="55">
        <v>44</v>
      </c>
      <c r="G33" s="55"/>
      <c r="H33" s="55"/>
      <c r="I33" s="55"/>
      <c r="J33" s="55">
        <v>62.2</v>
      </c>
      <c r="K33" s="55"/>
      <c r="L33" s="55">
        <v>79</v>
      </c>
      <c r="M33" s="55">
        <v>8.8000000000000007</v>
      </c>
      <c r="N33" s="55">
        <v>288</v>
      </c>
      <c r="O33" s="55">
        <v>527.5</v>
      </c>
      <c r="P33" s="55">
        <f t="shared" si="0"/>
        <v>6957.5</v>
      </c>
      <c r="Q33" s="1"/>
      <c r="R33" s="1"/>
      <c r="S33" s="1"/>
      <c r="T33" s="1"/>
      <c r="U33" s="209" t="s">
        <v>595</v>
      </c>
      <c r="V33" s="52" t="s">
        <v>971</v>
      </c>
      <c r="W33" s="53">
        <v>446.7</v>
      </c>
      <c r="X33" s="53" t="s">
        <v>946</v>
      </c>
    </row>
    <row r="34" spans="1:24" x14ac:dyDescent="0.3">
      <c r="A34" s="1"/>
      <c r="B34" s="54" t="s">
        <v>818</v>
      </c>
      <c r="C34" s="55">
        <v>1099.4000000000001</v>
      </c>
      <c r="D34" s="55">
        <v>3377.1</v>
      </c>
      <c r="E34" s="55">
        <v>1672.3</v>
      </c>
      <c r="F34" s="55">
        <v>44.1</v>
      </c>
      <c r="G34" s="55"/>
      <c r="H34" s="55"/>
      <c r="I34" s="55"/>
      <c r="J34" s="55">
        <v>61.6</v>
      </c>
      <c r="K34" s="55"/>
      <c r="L34" s="55">
        <v>82.2</v>
      </c>
      <c r="M34" s="55">
        <v>8.8000000000000007</v>
      </c>
      <c r="N34" s="55">
        <v>256.39999999999998</v>
      </c>
      <c r="O34" s="55">
        <v>480.4</v>
      </c>
      <c r="P34" s="55">
        <f t="shared" si="0"/>
        <v>7082.3</v>
      </c>
      <c r="Q34" s="1"/>
      <c r="R34" s="1"/>
      <c r="S34" s="1"/>
      <c r="T34" s="1"/>
      <c r="U34" s="209" t="s">
        <v>80</v>
      </c>
      <c r="V34" s="52" t="s">
        <v>972</v>
      </c>
      <c r="W34" s="53" t="s">
        <v>946</v>
      </c>
      <c r="X34" s="53">
        <v>153.65</v>
      </c>
    </row>
    <row r="35" spans="1:24" x14ac:dyDescent="0.3">
      <c r="A35" s="1"/>
      <c r="B35" s="54" t="s">
        <v>819</v>
      </c>
      <c r="C35" s="55">
        <v>1106.2</v>
      </c>
      <c r="D35" s="55">
        <v>3363</v>
      </c>
      <c r="E35" s="55">
        <v>1748.4</v>
      </c>
      <c r="F35" s="55">
        <v>44.4</v>
      </c>
      <c r="G35" s="55"/>
      <c r="H35" s="55"/>
      <c r="I35" s="55"/>
      <c r="J35" s="55">
        <v>61.7</v>
      </c>
      <c r="K35" s="55"/>
      <c r="L35" s="55">
        <v>80.7</v>
      </c>
      <c r="M35" s="55">
        <v>8.8000000000000007</v>
      </c>
      <c r="N35" s="55">
        <v>162.4</v>
      </c>
      <c r="O35" s="55">
        <v>476.4</v>
      </c>
      <c r="P35" s="55">
        <f t="shared" si="0"/>
        <v>7051.9999999999991</v>
      </c>
      <c r="Q35" s="1"/>
      <c r="R35" s="1"/>
      <c r="S35" s="1"/>
      <c r="T35" s="1"/>
      <c r="U35" s="209"/>
      <c r="V35" s="52" t="s">
        <v>973</v>
      </c>
      <c r="W35" s="53" t="s">
        <v>946</v>
      </c>
      <c r="X35" s="53">
        <v>3059.5</v>
      </c>
    </row>
    <row r="36" spans="1:24" x14ac:dyDescent="0.3">
      <c r="A36" s="1"/>
      <c r="B36" s="54" t="s">
        <v>820</v>
      </c>
      <c r="C36" s="55">
        <v>1102.4000000000001</v>
      </c>
      <c r="D36" s="55">
        <v>3343.5</v>
      </c>
      <c r="E36" s="55">
        <v>1750.1</v>
      </c>
      <c r="F36" s="55">
        <v>44</v>
      </c>
      <c r="G36" s="55"/>
      <c r="H36" s="55"/>
      <c r="I36" s="55"/>
      <c r="J36" s="55">
        <v>62</v>
      </c>
      <c r="K36" s="55"/>
      <c r="L36" s="55">
        <v>82.9</v>
      </c>
      <c r="M36" s="55">
        <v>8.8000000000000007</v>
      </c>
      <c r="N36" s="55">
        <v>131</v>
      </c>
      <c r="O36" s="55">
        <v>524.4</v>
      </c>
      <c r="P36" s="55">
        <f t="shared" si="0"/>
        <v>7049.0999999999995</v>
      </c>
      <c r="Q36" s="1"/>
      <c r="R36" s="1"/>
      <c r="S36" s="1"/>
      <c r="T36" s="1"/>
      <c r="U36" s="209" t="s">
        <v>609</v>
      </c>
      <c r="V36" s="52" t="s">
        <v>974</v>
      </c>
      <c r="W36" s="53">
        <v>350.25</v>
      </c>
      <c r="X36" s="53" t="s">
        <v>946</v>
      </c>
    </row>
    <row r="37" spans="1:24" x14ac:dyDescent="0.3">
      <c r="A37" s="1"/>
      <c r="B37" s="54" t="s">
        <v>821</v>
      </c>
      <c r="C37" s="55">
        <v>1095.5</v>
      </c>
      <c r="D37" s="55">
        <v>3187.3</v>
      </c>
      <c r="E37" s="55">
        <v>1781.3</v>
      </c>
      <c r="F37" s="55">
        <v>44.4</v>
      </c>
      <c r="G37" s="55"/>
      <c r="H37" s="55"/>
      <c r="I37" s="55"/>
      <c r="J37" s="55">
        <v>62.3</v>
      </c>
      <c r="K37" s="55"/>
      <c r="L37" s="55">
        <v>82</v>
      </c>
      <c r="M37" s="55">
        <v>7.7</v>
      </c>
      <c r="N37" s="55">
        <v>123</v>
      </c>
      <c r="O37" s="55">
        <v>574.6</v>
      </c>
      <c r="P37" s="55">
        <f t="shared" si="0"/>
        <v>6958.1</v>
      </c>
      <c r="Q37" s="1"/>
      <c r="R37" s="1"/>
      <c r="S37" s="1"/>
      <c r="T37" s="1"/>
      <c r="U37" s="209"/>
      <c r="V37" s="52" t="s">
        <v>975</v>
      </c>
      <c r="W37" s="53">
        <v>170.75</v>
      </c>
      <c r="X37" s="53" t="s">
        <v>946</v>
      </c>
    </row>
    <row r="38" spans="1:24" x14ac:dyDescent="0.3">
      <c r="A38" s="1"/>
      <c r="B38" s="56" t="s">
        <v>822</v>
      </c>
      <c r="C38" s="57">
        <v>1115</v>
      </c>
      <c r="D38" s="57">
        <v>3282</v>
      </c>
      <c r="E38" s="57">
        <v>1519.8</v>
      </c>
      <c r="F38" s="57">
        <v>44.5</v>
      </c>
      <c r="G38" s="57"/>
      <c r="H38" s="57"/>
      <c r="I38" s="57"/>
      <c r="J38" s="57">
        <v>61.7</v>
      </c>
      <c r="K38" s="57"/>
      <c r="L38" s="57">
        <v>81.599999999999994</v>
      </c>
      <c r="M38" s="57">
        <v>7.8</v>
      </c>
      <c r="N38" s="57">
        <v>118.8</v>
      </c>
      <c r="O38" s="57">
        <v>649.4</v>
      </c>
      <c r="P38" s="57">
        <f t="shared" si="0"/>
        <v>6880.6</v>
      </c>
      <c r="Q38" s="1"/>
      <c r="R38" s="1"/>
      <c r="S38" s="1"/>
      <c r="T38" s="1"/>
      <c r="U38" s="209" t="s">
        <v>610</v>
      </c>
      <c r="V38" s="52" t="s">
        <v>976</v>
      </c>
      <c r="W38" s="53">
        <v>489.6</v>
      </c>
      <c r="X38" s="53" t="s">
        <v>946</v>
      </c>
    </row>
    <row r="39" spans="1:24" x14ac:dyDescent="0.3">
      <c r="A39" s="1"/>
      <c r="B39" s="50" t="s">
        <v>823</v>
      </c>
      <c r="C39" s="51">
        <v>1131</v>
      </c>
      <c r="D39" s="51">
        <v>3282.7</v>
      </c>
      <c r="E39" s="51">
        <v>1529.6</v>
      </c>
      <c r="F39" s="51">
        <v>44.5</v>
      </c>
      <c r="G39" s="51"/>
      <c r="H39" s="51"/>
      <c r="I39" s="51"/>
      <c r="J39" s="51">
        <v>62.099999999999994</v>
      </c>
      <c r="K39" s="51"/>
      <c r="L39" s="51">
        <v>79.7</v>
      </c>
      <c r="M39" s="51">
        <v>7.8</v>
      </c>
      <c r="N39" s="51">
        <v>159.69999999999999</v>
      </c>
      <c r="O39" s="51">
        <v>576.5</v>
      </c>
      <c r="P39" s="51">
        <f t="shared" si="0"/>
        <v>6873.5999999999995</v>
      </c>
      <c r="Q39" s="1"/>
      <c r="R39" s="1"/>
      <c r="S39" s="1"/>
      <c r="T39" s="1"/>
      <c r="U39" s="209"/>
      <c r="V39" s="52" t="s">
        <v>977</v>
      </c>
      <c r="W39" s="53">
        <v>489.6</v>
      </c>
      <c r="X39" s="53" t="s">
        <v>946</v>
      </c>
    </row>
    <row r="40" spans="1:24" x14ac:dyDescent="0.3">
      <c r="A40" s="1"/>
      <c r="B40" s="54" t="s">
        <v>824</v>
      </c>
      <c r="C40" s="55">
        <v>1140.9000000000001</v>
      </c>
      <c r="D40" s="55">
        <v>3411.1</v>
      </c>
      <c r="E40" s="55">
        <v>1519.8</v>
      </c>
      <c r="F40" s="55">
        <v>44.6</v>
      </c>
      <c r="G40" s="55"/>
      <c r="H40" s="55"/>
      <c r="I40" s="55"/>
      <c r="J40" s="55">
        <v>61.7</v>
      </c>
      <c r="K40" s="55"/>
      <c r="L40" s="55">
        <v>79.7</v>
      </c>
      <c r="M40" s="55">
        <v>8</v>
      </c>
      <c r="N40" s="55">
        <v>65.900000000000006</v>
      </c>
      <c r="O40" s="55">
        <v>575.70000000000005</v>
      </c>
      <c r="P40" s="55">
        <f t="shared" si="0"/>
        <v>6907.4</v>
      </c>
      <c r="Q40" s="1"/>
      <c r="R40" s="1"/>
      <c r="S40" s="1"/>
      <c r="T40" s="1"/>
      <c r="U40" s="209"/>
      <c r="V40" s="52" t="s">
        <v>978</v>
      </c>
      <c r="W40" s="53">
        <v>480</v>
      </c>
      <c r="X40" s="53" t="s">
        <v>946</v>
      </c>
    </row>
    <row r="41" spans="1:24" x14ac:dyDescent="0.3">
      <c r="A41" s="1"/>
      <c r="B41" s="54" t="s">
        <v>825</v>
      </c>
      <c r="C41" s="55">
        <v>1142.2</v>
      </c>
      <c r="D41" s="55">
        <v>3442.5</v>
      </c>
      <c r="E41" s="55">
        <v>1582</v>
      </c>
      <c r="F41" s="55">
        <v>44.8</v>
      </c>
      <c r="G41" s="55"/>
      <c r="H41" s="55"/>
      <c r="I41" s="55"/>
      <c r="J41" s="55">
        <v>61.5</v>
      </c>
      <c r="K41" s="55"/>
      <c r="L41" s="55">
        <v>83.6</v>
      </c>
      <c r="M41" s="55">
        <v>8</v>
      </c>
      <c r="N41" s="55">
        <v>96.5</v>
      </c>
      <c r="O41" s="55">
        <v>505.9</v>
      </c>
      <c r="P41" s="55">
        <f t="shared" si="0"/>
        <v>6967</v>
      </c>
      <c r="Q41" s="1"/>
      <c r="R41" s="1"/>
      <c r="S41" s="1"/>
      <c r="T41" s="1"/>
      <c r="U41" s="209"/>
      <c r="V41" s="52" t="s">
        <v>979</v>
      </c>
      <c r="W41" s="53">
        <v>138.6</v>
      </c>
      <c r="X41" s="53" t="s">
        <v>946</v>
      </c>
    </row>
    <row r="42" spans="1:24" x14ac:dyDescent="0.3">
      <c r="A42" s="1"/>
      <c r="B42" s="54" t="s">
        <v>826</v>
      </c>
      <c r="C42" s="55">
        <v>1143.2</v>
      </c>
      <c r="D42" s="55">
        <v>3385.8</v>
      </c>
      <c r="E42" s="55">
        <v>1666.5</v>
      </c>
      <c r="F42" s="55">
        <v>44.2</v>
      </c>
      <c r="G42" s="55"/>
      <c r="H42" s="55"/>
      <c r="I42" s="55"/>
      <c r="J42" s="55">
        <v>62</v>
      </c>
      <c r="K42" s="55"/>
      <c r="L42" s="55">
        <v>80.099999999999994</v>
      </c>
      <c r="M42" s="55">
        <v>8</v>
      </c>
      <c r="N42" s="55">
        <v>23.1</v>
      </c>
      <c r="O42" s="55">
        <v>568.5</v>
      </c>
      <c r="P42" s="55">
        <f t="shared" si="0"/>
        <v>6981.4000000000005</v>
      </c>
      <c r="Q42" s="1"/>
      <c r="R42" s="1"/>
      <c r="S42" s="1"/>
      <c r="T42" s="1"/>
      <c r="U42" s="209" t="s">
        <v>596</v>
      </c>
      <c r="V42" s="52" t="s">
        <v>980</v>
      </c>
      <c r="W42" s="53">
        <v>69</v>
      </c>
      <c r="X42" s="53" t="s">
        <v>946</v>
      </c>
    </row>
    <row r="43" spans="1:24" x14ac:dyDescent="0.3">
      <c r="A43" s="1"/>
      <c r="B43" s="54" t="s">
        <v>827</v>
      </c>
      <c r="C43" s="55">
        <v>1157.2</v>
      </c>
      <c r="D43" s="55">
        <v>3384.1</v>
      </c>
      <c r="E43" s="55">
        <v>1963.2</v>
      </c>
      <c r="F43" s="55">
        <v>44.5</v>
      </c>
      <c r="G43" s="55"/>
      <c r="H43" s="55"/>
      <c r="I43" s="55"/>
      <c r="J43" s="55">
        <v>62.5</v>
      </c>
      <c r="K43" s="55"/>
      <c r="L43" s="55">
        <v>81.7</v>
      </c>
      <c r="M43" s="55">
        <v>8</v>
      </c>
      <c r="N43" s="55">
        <v>0.3</v>
      </c>
      <c r="O43" s="55">
        <v>499.6</v>
      </c>
      <c r="P43" s="55">
        <f t="shared" si="0"/>
        <v>7201.1</v>
      </c>
      <c r="Q43" s="1"/>
      <c r="R43" s="1"/>
      <c r="S43" s="1"/>
      <c r="T43" s="1"/>
      <c r="U43" s="209" t="s">
        <v>578</v>
      </c>
      <c r="V43" s="52" t="s">
        <v>981</v>
      </c>
      <c r="W43" s="53">
        <v>442.55</v>
      </c>
      <c r="X43" s="53" t="s">
        <v>946</v>
      </c>
    </row>
    <row r="44" spans="1:24" x14ac:dyDescent="0.3">
      <c r="A44" s="1"/>
      <c r="B44" s="54" t="s">
        <v>828</v>
      </c>
      <c r="C44" s="55">
        <v>1157.7</v>
      </c>
      <c r="D44" s="55">
        <v>3572.4</v>
      </c>
      <c r="E44" s="55">
        <v>2239.8000000000002</v>
      </c>
      <c r="F44" s="55">
        <v>45.4</v>
      </c>
      <c r="G44" s="55"/>
      <c r="H44" s="55"/>
      <c r="I44" s="55"/>
      <c r="J44" s="55">
        <v>63.1</v>
      </c>
      <c r="K44" s="55"/>
      <c r="L44" s="55">
        <v>81.400000000000006</v>
      </c>
      <c r="M44" s="55">
        <v>8</v>
      </c>
      <c r="N44" s="55">
        <v>0</v>
      </c>
      <c r="O44" s="55">
        <v>429.2</v>
      </c>
      <c r="P44" s="55">
        <f t="shared" si="0"/>
        <v>7597</v>
      </c>
      <c r="Q44" s="1"/>
      <c r="R44" s="1"/>
      <c r="S44" s="1"/>
      <c r="T44" s="1"/>
      <c r="U44" s="209" t="s">
        <v>597</v>
      </c>
      <c r="V44" s="52" t="s">
        <v>982</v>
      </c>
      <c r="W44" s="53">
        <v>443.25</v>
      </c>
      <c r="X44" s="53" t="s">
        <v>946</v>
      </c>
    </row>
    <row r="45" spans="1:24" x14ac:dyDescent="0.3">
      <c r="A45" s="1"/>
      <c r="B45" s="54" t="s">
        <v>829</v>
      </c>
      <c r="C45" s="55">
        <v>1166.9000000000001</v>
      </c>
      <c r="D45" s="55">
        <v>3621.5</v>
      </c>
      <c r="E45" s="55">
        <v>2402.8000000000002</v>
      </c>
      <c r="F45" s="55">
        <v>45.2</v>
      </c>
      <c r="G45" s="55"/>
      <c r="H45" s="55"/>
      <c r="I45" s="55"/>
      <c r="J45" s="55">
        <v>62.699999999999996</v>
      </c>
      <c r="K45" s="55"/>
      <c r="L45" s="55">
        <v>83.2</v>
      </c>
      <c r="M45" s="55">
        <v>8.1</v>
      </c>
      <c r="N45" s="55">
        <v>0</v>
      </c>
      <c r="O45" s="55">
        <v>337</v>
      </c>
      <c r="P45" s="55">
        <f t="shared" si="0"/>
        <v>7727.4</v>
      </c>
      <c r="Q45" s="1"/>
      <c r="R45" s="1"/>
      <c r="S45" s="1"/>
      <c r="T45" s="1"/>
      <c r="U45" s="209" t="s">
        <v>573</v>
      </c>
      <c r="V45" s="52" t="s">
        <v>983</v>
      </c>
      <c r="W45" s="53" t="s">
        <v>946</v>
      </c>
      <c r="X45" s="53">
        <v>3481.85</v>
      </c>
    </row>
    <row r="46" spans="1:24" x14ac:dyDescent="0.3">
      <c r="A46" s="1"/>
      <c r="B46" s="56" t="s">
        <v>830</v>
      </c>
      <c r="C46" s="57">
        <v>1167.0999999999999</v>
      </c>
      <c r="D46" s="57">
        <v>3563.3</v>
      </c>
      <c r="E46" s="57">
        <v>2426.6</v>
      </c>
      <c r="F46" s="57">
        <v>45.1</v>
      </c>
      <c r="G46" s="57"/>
      <c r="H46" s="57"/>
      <c r="I46" s="57"/>
      <c r="J46" s="57">
        <v>62.699999999999996</v>
      </c>
      <c r="K46" s="57"/>
      <c r="L46" s="57">
        <v>83</v>
      </c>
      <c r="M46" s="57">
        <v>8.1</v>
      </c>
      <c r="N46" s="57">
        <v>0</v>
      </c>
      <c r="O46" s="57">
        <v>391.6</v>
      </c>
      <c r="P46" s="57">
        <f t="shared" si="0"/>
        <v>7747.5000000000009</v>
      </c>
      <c r="Q46" s="1"/>
      <c r="R46" s="1"/>
      <c r="S46" s="1"/>
      <c r="T46" s="1"/>
      <c r="U46" s="209" t="s">
        <v>347</v>
      </c>
      <c r="V46" s="52" t="s">
        <v>984</v>
      </c>
      <c r="W46" s="53">
        <v>1842.25</v>
      </c>
      <c r="X46" s="53" t="s">
        <v>946</v>
      </c>
    </row>
    <row r="47" spans="1:24" x14ac:dyDescent="0.3">
      <c r="A47" s="1"/>
      <c r="B47" s="50" t="s">
        <v>831</v>
      </c>
      <c r="C47" s="51">
        <v>1163</v>
      </c>
      <c r="D47" s="51">
        <v>3411.7</v>
      </c>
      <c r="E47" s="51">
        <v>2379.6999999999998</v>
      </c>
      <c r="F47" s="51">
        <v>45.4</v>
      </c>
      <c r="G47" s="51"/>
      <c r="H47" s="51"/>
      <c r="I47" s="51"/>
      <c r="J47" s="51">
        <v>62.6</v>
      </c>
      <c r="K47" s="51"/>
      <c r="L47" s="51">
        <v>82.3</v>
      </c>
      <c r="M47" s="51">
        <v>8.1</v>
      </c>
      <c r="N47" s="51">
        <v>0</v>
      </c>
      <c r="O47" s="51">
        <v>552.1</v>
      </c>
      <c r="P47" s="51">
        <f t="shared" si="0"/>
        <v>7704.9000000000005</v>
      </c>
      <c r="Q47" s="1"/>
      <c r="R47" s="1"/>
      <c r="S47" s="1"/>
      <c r="T47" s="1"/>
      <c r="U47" s="209" t="s">
        <v>583</v>
      </c>
      <c r="V47" s="52" t="s">
        <v>985</v>
      </c>
      <c r="W47" s="53">
        <v>56.25</v>
      </c>
      <c r="X47" s="53" t="s">
        <v>946</v>
      </c>
    </row>
    <row r="48" spans="1:24" x14ac:dyDescent="0.3">
      <c r="A48" s="1"/>
      <c r="B48" s="54" t="s">
        <v>832</v>
      </c>
      <c r="C48" s="55">
        <v>1164.4000000000001</v>
      </c>
      <c r="D48" s="55">
        <v>3409.4</v>
      </c>
      <c r="E48" s="55">
        <v>2328</v>
      </c>
      <c r="F48" s="55">
        <v>45.2</v>
      </c>
      <c r="G48" s="55"/>
      <c r="H48" s="55"/>
      <c r="I48" s="55"/>
      <c r="J48" s="55">
        <v>62.699999999999996</v>
      </c>
      <c r="K48" s="55"/>
      <c r="L48" s="55">
        <v>82.4</v>
      </c>
      <c r="M48" s="55">
        <v>8.1</v>
      </c>
      <c r="N48" s="55">
        <v>0</v>
      </c>
      <c r="O48" s="55">
        <v>576.79999999999995</v>
      </c>
      <c r="P48" s="55">
        <f t="shared" si="0"/>
        <v>7677</v>
      </c>
      <c r="Q48" s="1"/>
      <c r="R48" s="1"/>
      <c r="S48" s="1"/>
      <c r="T48" s="1"/>
      <c r="U48" s="209" t="s">
        <v>92</v>
      </c>
      <c r="V48" s="52" t="s">
        <v>93</v>
      </c>
      <c r="W48" s="53" t="s">
        <v>946</v>
      </c>
      <c r="X48" s="53">
        <v>13180.15</v>
      </c>
    </row>
    <row r="49" spans="1:24" x14ac:dyDescent="0.3">
      <c r="A49" s="1"/>
      <c r="B49" s="54" t="s">
        <v>833</v>
      </c>
      <c r="C49" s="55">
        <v>1163.3</v>
      </c>
      <c r="D49" s="55">
        <v>3542.8</v>
      </c>
      <c r="E49" s="55">
        <v>2095.1999999999998</v>
      </c>
      <c r="F49" s="55">
        <v>45.3</v>
      </c>
      <c r="G49" s="55"/>
      <c r="H49" s="55"/>
      <c r="I49" s="55"/>
      <c r="J49" s="55">
        <v>62.6</v>
      </c>
      <c r="K49" s="55"/>
      <c r="L49" s="55">
        <v>79.599999999999994</v>
      </c>
      <c r="M49" s="55">
        <v>8.1</v>
      </c>
      <c r="N49" s="55">
        <v>0</v>
      </c>
      <c r="O49" s="55">
        <v>493.3</v>
      </c>
      <c r="P49" s="55">
        <f t="shared" si="0"/>
        <v>7490.2000000000016</v>
      </c>
      <c r="Q49" s="1"/>
      <c r="R49" s="1"/>
      <c r="S49" s="1"/>
      <c r="T49" s="1"/>
      <c r="U49" s="209"/>
      <c r="V49" s="52" t="s">
        <v>986</v>
      </c>
      <c r="W49" s="53">
        <v>244.75</v>
      </c>
      <c r="X49" s="53" t="s">
        <v>946</v>
      </c>
    </row>
    <row r="50" spans="1:24" x14ac:dyDescent="0.3">
      <c r="A50" s="1"/>
      <c r="B50" s="54" t="s">
        <v>834</v>
      </c>
      <c r="C50" s="55">
        <v>1151</v>
      </c>
      <c r="D50" s="55">
        <v>3522</v>
      </c>
      <c r="E50" s="55">
        <v>2087.3000000000002</v>
      </c>
      <c r="F50" s="55">
        <v>45.1</v>
      </c>
      <c r="G50" s="55"/>
      <c r="H50" s="55"/>
      <c r="I50" s="55"/>
      <c r="J50" s="55">
        <v>62.6</v>
      </c>
      <c r="K50" s="55"/>
      <c r="L50" s="55">
        <v>68.5</v>
      </c>
      <c r="M50" s="55">
        <v>8.1999999999999993</v>
      </c>
      <c r="N50" s="55">
        <v>0</v>
      </c>
      <c r="O50" s="55">
        <v>462</v>
      </c>
      <c r="P50" s="55">
        <f t="shared" si="0"/>
        <v>7406.7000000000007</v>
      </c>
      <c r="Q50" s="1"/>
      <c r="R50" s="1"/>
      <c r="S50" s="1"/>
      <c r="T50" s="1"/>
      <c r="U50" s="209" t="s">
        <v>577</v>
      </c>
      <c r="V50" s="52" t="s">
        <v>987</v>
      </c>
      <c r="W50" s="53" t="s">
        <v>946</v>
      </c>
      <c r="X50" s="53">
        <v>1950.75</v>
      </c>
    </row>
    <row r="51" spans="1:24" x14ac:dyDescent="0.3">
      <c r="A51" s="1"/>
      <c r="B51" s="54" t="s">
        <v>835</v>
      </c>
      <c r="C51" s="55">
        <v>1170.4000000000001</v>
      </c>
      <c r="D51" s="55">
        <v>3577.6</v>
      </c>
      <c r="E51" s="55">
        <v>1917.4</v>
      </c>
      <c r="F51" s="55">
        <v>45.3</v>
      </c>
      <c r="G51" s="55"/>
      <c r="H51" s="55"/>
      <c r="I51" s="55"/>
      <c r="J51" s="55">
        <v>62</v>
      </c>
      <c r="K51" s="55"/>
      <c r="L51" s="55">
        <v>68.599999999999994</v>
      </c>
      <c r="M51" s="55">
        <v>9.1</v>
      </c>
      <c r="N51" s="55">
        <v>0</v>
      </c>
      <c r="O51" s="55">
        <v>444.2</v>
      </c>
      <c r="P51" s="55">
        <f t="shared" si="0"/>
        <v>7294.6</v>
      </c>
      <c r="Q51" s="1"/>
      <c r="R51" s="1"/>
      <c r="S51" s="1"/>
      <c r="T51" s="1"/>
      <c r="U51" s="209" t="s">
        <v>591</v>
      </c>
      <c r="V51" s="52" t="s">
        <v>988</v>
      </c>
      <c r="W51" s="53">
        <v>43.2</v>
      </c>
      <c r="X51" s="53" t="s">
        <v>946</v>
      </c>
    </row>
    <row r="52" spans="1:24" x14ac:dyDescent="0.3">
      <c r="A52" s="1"/>
      <c r="B52" s="54" t="s">
        <v>836</v>
      </c>
      <c r="C52" s="55">
        <v>1157.0999999999999</v>
      </c>
      <c r="D52" s="55">
        <v>3450.7</v>
      </c>
      <c r="E52" s="55">
        <v>1914</v>
      </c>
      <c r="F52" s="55">
        <v>45.4</v>
      </c>
      <c r="G52" s="55"/>
      <c r="H52" s="55"/>
      <c r="I52" s="55"/>
      <c r="J52" s="55">
        <v>62.400000000000006</v>
      </c>
      <c r="K52" s="55"/>
      <c r="L52" s="55">
        <v>76.900000000000006</v>
      </c>
      <c r="M52" s="55">
        <v>9.1999999999999993</v>
      </c>
      <c r="N52" s="55">
        <v>0</v>
      </c>
      <c r="O52" s="55">
        <v>439.4</v>
      </c>
      <c r="P52" s="55">
        <f t="shared" si="0"/>
        <v>7155.0999999999976</v>
      </c>
      <c r="Q52" s="1"/>
      <c r="R52" s="1"/>
      <c r="S52" s="1"/>
      <c r="T52" s="1"/>
      <c r="U52" s="209" t="s">
        <v>108</v>
      </c>
      <c r="V52" s="52" t="s">
        <v>989</v>
      </c>
      <c r="W52" s="53">
        <v>106.6</v>
      </c>
      <c r="X52" s="53" t="s">
        <v>946</v>
      </c>
    </row>
    <row r="53" spans="1:24" x14ac:dyDescent="0.3">
      <c r="A53" s="1"/>
      <c r="B53" s="54" t="s">
        <v>837</v>
      </c>
      <c r="C53" s="55">
        <v>1166.5999999999999</v>
      </c>
      <c r="D53" s="55">
        <v>3488.6</v>
      </c>
      <c r="E53" s="55">
        <v>1701.3</v>
      </c>
      <c r="F53" s="55">
        <v>45.2</v>
      </c>
      <c r="G53" s="55"/>
      <c r="H53" s="55"/>
      <c r="I53" s="55"/>
      <c r="J53" s="55">
        <v>62</v>
      </c>
      <c r="K53" s="55"/>
      <c r="L53" s="55">
        <v>78.599999999999994</v>
      </c>
      <c r="M53" s="55">
        <v>9.1999999999999993</v>
      </c>
      <c r="N53" s="55">
        <v>0</v>
      </c>
      <c r="O53" s="55">
        <v>385.6</v>
      </c>
      <c r="P53" s="55">
        <f t="shared" si="0"/>
        <v>6937.1</v>
      </c>
      <c r="Q53" s="1"/>
      <c r="R53" s="1"/>
      <c r="S53" s="1"/>
      <c r="T53" s="1"/>
      <c r="U53" s="209"/>
      <c r="V53" s="52" t="s">
        <v>990</v>
      </c>
      <c r="W53" s="53" t="s">
        <v>946</v>
      </c>
      <c r="X53" s="53">
        <v>5458.55</v>
      </c>
    </row>
    <row r="54" spans="1:24" x14ac:dyDescent="0.3">
      <c r="A54" s="1"/>
      <c r="B54" s="56" t="s">
        <v>59</v>
      </c>
      <c r="C54" s="57">
        <v>1159.9000000000001</v>
      </c>
      <c r="D54" s="57">
        <v>3388.14</v>
      </c>
      <c r="E54" s="57">
        <v>1628.8</v>
      </c>
      <c r="F54" s="57">
        <v>45.4</v>
      </c>
      <c r="G54" s="57"/>
      <c r="H54" s="57"/>
      <c r="I54" s="57"/>
      <c r="J54" s="57">
        <v>61.8</v>
      </c>
      <c r="K54" s="57"/>
      <c r="L54" s="57">
        <v>81</v>
      </c>
      <c r="M54" s="57">
        <v>9.1999999999999993</v>
      </c>
      <c r="N54" s="57">
        <v>0</v>
      </c>
      <c r="O54" s="57">
        <v>425.6</v>
      </c>
      <c r="P54" s="57">
        <f t="shared" si="0"/>
        <v>6799.84</v>
      </c>
      <c r="Q54" s="1"/>
      <c r="R54" s="1"/>
      <c r="S54" s="1"/>
      <c r="T54" s="1"/>
      <c r="U54" s="209"/>
      <c r="V54" s="52" t="s">
        <v>130</v>
      </c>
      <c r="W54" s="53" t="s">
        <v>946</v>
      </c>
      <c r="X54" s="53">
        <v>1777.3</v>
      </c>
    </row>
    <row r="55" spans="1:24" x14ac:dyDescent="0.3">
      <c r="A55" s="1"/>
      <c r="B55" s="58" t="s">
        <v>991</v>
      </c>
      <c r="C55" s="59">
        <f>+SUM(C7:C54)/2</f>
        <v>26908.099999999995</v>
      </c>
      <c r="D55" s="59">
        <f t="shared" ref="D55:P55" si="1">+SUM(D7:D54)/2</f>
        <v>80839.520000000033</v>
      </c>
      <c r="E55" s="59">
        <f t="shared" si="1"/>
        <v>40822.350000000006</v>
      </c>
      <c r="F55" s="59">
        <f t="shared" si="1"/>
        <v>748.75000000000011</v>
      </c>
      <c r="G55" s="59">
        <f t="shared" si="1"/>
        <v>0</v>
      </c>
      <c r="H55" s="59">
        <f t="shared" si="1"/>
        <v>0</v>
      </c>
      <c r="I55" s="59">
        <f t="shared" si="1"/>
        <v>0</v>
      </c>
      <c r="J55" s="59">
        <f t="shared" si="1"/>
        <v>1492.1999999999994</v>
      </c>
      <c r="K55" s="59">
        <f t="shared" si="1"/>
        <v>0</v>
      </c>
      <c r="L55" s="59">
        <f t="shared" si="1"/>
        <v>1878.9999999999993</v>
      </c>
      <c r="M55" s="59">
        <f t="shared" si="1"/>
        <v>208.40000000000003</v>
      </c>
      <c r="N55" s="59">
        <f t="shared" si="1"/>
        <v>4251.5499999999993</v>
      </c>
      <c r="O55" s="59">
        <f t="shared" si="1"/>
        <v>8380.9499999999989</v>
      </c>
      <c r="P55" s="59">
        <f t="shared" si="1"/>
        <v>165530.82</v>
      </c>
      <c r="Q55" s="1"/>
      <c r="R55" s="1"/>
      <c r="S55" s="1"/>
      <c r="T55" s="1"/>
      <c r="U55" s="209"/>
      <c r="V55" s="52" t="s">
        <v>992</v>
      </c>
      <c r="W55" s="53">
        <v>238.3</v>
      </c>
      <c r="X55" s="53" t="s">
        <v>946</v>
      </c>
    </row>
    <row r="56" spans="1:24" x14ac:dyDescent="0.3">
      <c r="A56" s="1"/>
      <c r="B56" s="58" t="s">
        <v>993</v>
      </c>
      <c r="C56" s="59">
        <f>+C55*100/$P$55</f>
        <v>16.255643510978796</v>
      </c>
      <c r="D56" s="59">
        <f t="shared" ref="D56:O56" si="2">+D55*100/$P$55</f>
        <v>48.836536905936931</v>
      </c>
      <c r="E56" s="59">
        <f t="shared" si="2"/>
        <v>24.66147995883788</v>
      </c>
      <c r="F56" s="59">
        <f t="shared" si="2"/>
        <v>0.45233268342415034</v>
      </c>
      <c r="G56" s="59">
        <f t="shared" si="2"/>
        <v>0</v>
      </c>
      <c r="H56" s="59">
        <f t="shared" si="2"/>
        <v>0</v>
      </c>
      <c r="I56" s="59">
        <f t="shared" si="2"/>
        <v>0</v>
      </c>
      <c r="J56" s="59">
        <f t="shared" si="2"/>
        <v>0.90146354618432956</v>
      </c>
      <c r="K56" s="59">
        <f t="shared" si="2"/>
        <v>0</v>
      </c>
      <c r="L56" s="59">
        <f t="shared" si="2"/>
        <v>1.1351360429435433</v>
      </c>
      <c r="M56" s="59">
        <f t="shared" si="2"/>
        <v>0.12589800497575016</v>
      </c>
      <c r="N56" s="59">
        <f t="shared" si="2"/>
        <v>2.5684340837555202</v>
      </c>
      <c r="O56" s="59">
        <f t="shared" si="2"/>
        <v>5.0630752629631139</v>
      </c>
      <c r="P56" s="60" t="s">
        <v>994</v>
      </c>
      <c r="Q56" s="1"/>
      <c r="R56" s="1"/>
      <c r="S56" s="1"/>
      <c r="T56" s="1"/>
      <c r="U56" s="209" t="s">
        <v>132</v>
      </c>
      <c r="V56" s="52" t="s">
        <v>995</v>
      </c>
      <c r="W56" s="53" t="s">
        <v>946</v>
      </c>
      <c r="X56" s="53">
        <v>1750.35</v>
      </c>
    </row>
    <row r="57" spans="1:24" x14ac:dyDescent="0.3">
      <c r="A57" s="1"/>
      <c r="B57" s="1"/>
      <c r="C57" s="1"/>
      <c r="D57" s="1"/>
      <c r="E57" s="1"/>
      <c r="F57" s="1"/>
      <c r="G57" s="1"/>
      <c r="H57" s="1"/>
      <c r="I57" s="1"/>
      <c r="J57" s="1"/>
      <c r="K57" s="1"/>
      <c r="L57" s="1"/>
      <c r="M57" s="1"/>
      <c r="N57" s="1"/>
      <c r="O57" s="1"/>
      <c r="P57" s="1"/>
      <c r="Q57" s="1"/>
      <c r="R57" s="1"/>
      <c r="S57" s="1"/>
      <c r="T57" s="1"/>
      <c r="U57" s="209"/>
      <c r="V57" s="52" t="s">
        <v>133</v>
      </c>
      <c r="W57" s="53" t="s">
        <v>946</v>
      </c>
      <c r="X57" s="53">
        <v>2506.65</v>
      </c>
    </row>
    <row r="58" spans="1:24" x14ac:dyDescent="0.3">
      <c r="A58" s="1"/>
      <c r="B58" s="1"/>
      <c r="C58" s="1"/>
      <c r="D58" s="1"/>
      <c r="E58" s="1"/>
      <c r="F58" s="1"/>
      <c r="G58" s="1"/>
      <c r="H58" s="1"/>
      <c r="I58" s="1"/>
      <c r="J58" s="1"/>
      <c r="K58" s="1"/>
      <c r="L58" s="1"/>
      <c r="M58" s="1"/>
      <c r="N58" s="1"/>
      <c r="O58" s="1"/>
      <c r="P58" s="1"/>
      <c r="Q58" s="1"/>
      <c r="R58" s="1"/>
      <c r="S58" s="1"/>
      <c r="T58" s="1"/>
      <c r="U58" s="209"/>
      <c r="V58" s="52" t="s">
        <v>136</v>
      </c>
      <c r="W58" s="53" t="s">
        <v>946</v>
      </c>
      <c r="X58" s="53">
        <v>2961.8</v>
      </c>
    </row>
    <row r="59" spans="1:24" x14ac:dyDescent="0.3">
      <c r="A59" s="1"/>
      <c r="B59" s="1"/>
      <c r="C59" s="1"/>
      <c r="D59" s="1"/>
      <c r="E59" s="1"/>
      <c r="F59" s="1"/>
      <c r="G59" s="1"/>
      <c r="H59" s="1"/>
      <c r="I59" s="1"/>
      <c r="J59" s="1"/>
      <c r="K59" s="1"/>
      <c r="L59" s="1"/>
      <c r="M59" s="1"/>
      <c r="N59" s="1"/>
      <c r="O59" s="1"/>
      <c r="P59" s="1"/>
      <c r="Q59" s="1"/>
      <c r="R59" s="1"/>
      <c r="S59" s="1"/>
      <c r="T59" s="1"/>
      <c r="U59" s="209"/>
      <c r="V59" s="52" t="s">
        <v>996</v>
      </c>
      <c r="W59" s="53">
        <v>1524.75</v>
      </c>
      <c r="X59" s="53" t="s">
        <v>946</v>
      </c>
    </row>
    <row r="60" spans="1:24" x14ac:dyDescent="0.3">
      <c r="A60" s="1"/>
      <c r="B60" s="1"/>
      <c r="C60" s="1"/>
      <c r="D60" s="1"/>
      <c r="E60" s="1"/>
      <c r="F60" s="1"/>
      <c r="G60" s="1"/>
      <c r="H60" s="1"/>
      <c r="I60" s="1"/>
      <c r="J60" s="1"/>
      <c r="K60" s="1"/>
      <c r="L60" s="1"/>
      <c r="M60" s="1"/>
      <c r="N60" s="1"/>
      <c r="O60" s="1"/>
      <c r="P60" s="1"/>
      <c r="Q60" s="1"/>
      <c r="R60" s="1"/>
      <c r="S60" s="1"/>
      <c r="T60" s="1"/>
      <c r="U60" s="209" t="s">
        <v>574</v>
      </c>
      <c r="V60" s="52" t="s">
        <v>997</v>
      </c>
      <c r="W60" s="53" t="s">
        <v>946</v>
      </c>
      <c r="X60" s="53">
        <v>2623.45</v>
      </c>
    </row>
    <row r="61" spans="1:24" x14ac:dyDescent="0.3">
      <c r="A61" s="1"/>
      <c r="B61" s="1"/>
      <c r="C61" s="1"/>
      <c r="D61" s="1"/>
      <c r="E61" s="1"/>
      <c r="F61" s="1"/>
      <c r="G61" s="1"/>
      <c r="H61" s="1"/>
      <c r="I61" s="1"/>
      <c r="J61" s="1"/>
      <c r="K61" s="1"/>
      <c r="L61" s="1"/>
      <c r="M61" s="1"/>
      <c r="N61" s="1"/>
      <c r="O61" s="1"/>
      <c r="P61" s="1"/>
      <c r="Q61" s="1"/>
      <c r="R61" s="1"/>
      <c r="S61" s="1"/>
      <c r="T61" s="1"/>
      <c r="U61" s="209"/>
      <c r="V61" s="52" t="s">
        <v>998</v>
      </c>
      <c r="W61" s="53">
        <v>34.200000000000003</v>
      </c>
      <c r="X61" s="53" t="s">
        <v>946</v>
      </c>
    </row>
    <row r="62" spans="1:24" x14ac:dyDescent="0.3">
      <c r="A62" s="1"/>
      <c r="B62" s="1"/>
      <c r="C62" s="1"/>
      <c r="D62" s="1"/>
      <c r="E62" s="1"/>
      <c r="F62" s="1"/>
      <c r="G62" s="1"/>
      <c r="H62" s="1"/>
      <c r="I62" s="1"/>
      <c r="J62" s="1"/>
      <c r="K62" s="1"/>
      <c r="L62" s="1"/>
      <c r="M62" s="1"/>
      <c r="N62" s="1"/>
      <c r="O62" s="1"/>
      <c r="P62" s="1"/>
      <c r="Q62" s="1"/>
      <c r="R62" s="1"/>
      <c r="S62" s="1"/>
      <c r="T62" s="1"/>
      <c r="U62" s="209" t="s">
        <v>999</v>
      </c>
      <c r="V62" s="52" t="s">
        <v>1000</v>
      </c>
      <c r="W62" s="53">
        <v>479.4</v>
      </c>
      <c r="X62" s="53" t="s">
        <v>946</v>
      </c>
    </row>
    <row r="63" spans="1:24" x14ac:dyDescent="0.3">
      <c r="A63" s="1"/>
      <c r="B63" s="1"/>
      <c r="C63" s="1"/>
      <c r="D63" s="1"/>
      <c r="E63" s="1"/>
      <c r="F63" s="1"/>
      <c r="G63" s="1"/>
      <c r="H63" s="1"/>
      <c r="I63" s="1"/>
      <c r="J63" s="1"/>
      <c r="K63" s="1"/>
      <c r="L63" s="1"/>
      <c r="M63" s="1"/>
      <c r="N63" s="1"/>
      <c r="O63" s="1"/>
      <c r="P63" s="1"/>
      <c r="Q63" s="1"/>
      <c r="R63" s="1"/>
      <c r="S63" s="1"/>
      <c r="T63" s="1"/>
      <c r="U63" s="209"/>
      <c r="V63" s="52" t="s">
        <v>1001</v>
      </c>
      <c r="W63" s="53">
        <v>200</v>
      </c>
      <c r="X63" s="53" t="s">
        <v>946</v>
      </c>
    </row>
    <row r="64" spans="1:24" x14ac:dyDescent="0.3">
      <c r="A64" s="1"/>
      <c r="B64" s="1"/>
      <c r="C64" s="1"/>
      <c r="D64" s="1"/>
      <c r="E64" s="1"/>
      <c r="F64" s="1"/>
      <c r="G64" s="1"/>
      <c r="H64" s="1"/>
      <c r="I64" s="1"/>
      <c r="J64" s="1"/>
      <c r="K64" s="1"/>
      <c r="L64" s="1"/>
      <c r="M64" s="1"/>
      <c r="N64" s="1"/>
      <c r="O64" s="1"/>
      <c r="P64" s="1"/>
      <c r="Q64" s="1"/>
      <c r="R64" s="1"/>
      <c r="S64" s="1"/>
      <c r="T64" s="1"/>
      <c r="U64" s="209"/>
      <c r="V64" s="52" t="s">
        <v>1002</v>
      </c>
      <c r="W64" s="53">
        <v>478.9</v>
      </c>
      <c r="X64" s="53" t="s">
        <v>946</v>
      </c>
    </row>
    <row r="65" spans="1:24" x14ac:dyDescent="0.3">
      <c r="A65" s="1"/>
      <c r="B65" s="1"/>
      <c r="C65" s="1"/>
      <c r="D65" s="1"/>
      <c r="E65" s="1"/>
      <c r="F65" s="1"/>
      <c r="G65" s="1"/>
      <c r="H65" s="1"/>
      <c r="I65" s="1"/>
      <c r="J65" s="1"/>
      <c r="K65" s="1"/>
      <c r="L65" s="1"/>
      <c r="M65" s="1"/>
      <c r="N65" s="1"/>
      <c r="O65" s="1"/>
      <c r="P65" s="1"/>
      <c r="Q65" s="1"/>
      <c r="R65" s="1"/>
      <c r="S65" s="1"/>
      <c r="T65" s="1"/>
      <c r="U65" s="209" t="s">
        <v>153</v>
      </c>
      <c r="V65" s="52" t="s">
        <v>1003</v>
      </c>
      <c r="W65" s="53">
        <v>85.7</v>
      </c>
      <c r="X65" s="53" t="s">
        <v>946</v>
      </c>
    </row>
    <row r="66" spans="1:24" x14ac:dyDescent="0.3">
      <c r="A66" s="1"/>
      <c r="B66" s="1"/>
      <c r="C66" s="1"/>
      <c r="D66" s="1"/>
      <c r="E66" s="1"/>
      <c r="F66" s="1"/>
      <c r="G66" s="1"/>
      <c r="H66" s="1"/>
      <c r="I66" s="1"/>
      <c r="J66" s="1"/>
      <c r="K66" s="1"/>
      <c r="L66" s="1"/>
      <c r="M66" s="1"/>
      <c r="N66" s="1"/>
      <c r="O66" s="1"/>
      <c r="P66" s="1"/>
      <c r="Q66" s="1"/>
      <c r="R66" s="1"/>
      <c r="S66" s="1"/>
      <c r="T66" s="1"/>
      <c r="U66" s="209"/>
      <c r="V66" s="52" t="s">
        <v>1004</v>
      </c>
      <c r="W66" s="53">
        <v>988.55</v>
      </c>
      <c r="X66" s="53" t="s">
        <v>946</v>
      </c>
    </row>
    <row r="67" spans="1:24" x14ac:dyDescent="0.3">
      <c r="A67" s="1"/>
      <c r="B67" s="1"/>
      <c r="C67" s="1"/>
      <c r="D67" s="1"/>
      <c r="E67" s="1"/>
      <c r="F67" s="1"/>
      <c r="G67" s="1"/>
      <c r="H67" s="1"/>
      <c r="I67" s="1"/>
      <c r="J67" s="1"/>
      <c r="K67" s="1"/>
      <c r="L67" s="1"/>
      <c r="M67" s="1"/>
      <c r="N67" s="1"/>
      <c r="O67" s="1"/>
      <c r="P67" s="1"/>
      <c r="Q67" s="1"/>
      <c r="R67" s="1"/>
      <c r="S67" s="1"/>
      <c r="T67" s="1"/>
      <c r="U67" s="209"/>
      <c r="V67" s="52" t="s">
        <v>154</v>
      </c>
      <c r="W67" s="53" t="s">
        <v>946</v>
      </c>
      <c r="X67" s="53">
        <v>3234.7</v>
      </c>
    </row>
    <row r="68" spans="1:24" x14ac:dyDescent="0.3">
      <c r="A68" s="1"/>
      <c r="B68" s="1"/>
      <c r="C68" s="1"/>
      <c r="D68" s="1"/>
      <c r="E68" s="1"/>
      <c r="F68" s="1"/>
      <c r="G68" s="1"/>
      <c r="H68" s="1"/>
      <c r="I68" s="1"/>
      <c r="J68" s="1"/>
      <c r="K68" s="1"/>
      <c r="L68" s="1"/>
      <c r="M68" s="1"/>
      <c r="N68" s="1"/>
      <c r="O68" s="1"/>
      <c r="P68" s="1"/>
      <c r="Q68" s="1"/>
      <c r="R68" s="1"/>
      <c r="S68" s="1"/>
      <c r="T68" s="1"/>
      <c r="U68" s="209"/>
      <c r="V68" s="52" t="s">
        <v>156</v>
      </c>
      <c r="W68" s="53" t="s">
        <v>946</v>
      </c>
      <c r="X68" s="53">
        <v>804</v>
      </c>
    </row>
    <row r="69" spans="1:24" x14ac:dyDescent="0.3">
      <c r="A69" s="1"/>
      <c r="B69" s="1"/>
      <c r="C69" s="1"/>
      <c r="D69" s="1"/>
      <c r="E69" s="1"/>
      <c r="F69" s="1"/>
      <c r="G69" s="1"/>
      <c r="H69" s="1"/>
      <c r="I69" s="1"/>
      <c r="J69" s="1"/>
      <c r="K69" s="1"/>
      <c r="L69" s="1"/>
      <c r="M69" s="1"/>
      <c r="N69" s="1"/>
      <c r="O69" s="1"/>
      <c r="P69" s="1"/>
      <c r="Q69" s="1"/>
      <c r="R69" s="1"/>
      <c r="S69" s="1"/>
      <c r="T69" s="1"/>
      <c r="U69" s="209"/>
      <c r="V69" s="52" t="s">
        <v>1005</v>
      </c>
      <c r="W69" s="53" t="s">
        <v>946</v>
      </c>
      <c r="X69" s="53">
        <v>902.9</v>
      </c>
    </row>
    <row r="70" spans="1:24" x14ac:dyDescent="0.3">
      <c r="A70" s="1"/>
      <c r="B70" s="1"/>
      <c r="C70" s="1"/>
      <c r="D70" s="1"/>
      <c r="E70" s="1"/>
      <c r="F70" s="1"/>
      <c r="G70" s="1"/>
      <c r="H70" s="1"/>
      <c r="I70" s="1"/>
      <c r="J70" s="1"/>
      <c r="K70" s="1"/>
      <c r="L70" s="1"/>
      <c r="M70" s="1"/>
      <c r="N70" s="1"/>
      <c r="O70" s="1"/>
      <c r="P70" s="1"/>
      <c r="Q70" s="1"/>
      <c r="R70" s="1"/>
      <c r="S70" s="1"/>
      <c r="T70" s="1"/>
      <c r="U70" s="209"/>
      <c r="V70" s="52" t="s">
        <v>1006</v>
      </c>
      <c r="W70" s="53">
        <v>2538.5</v>
      </c>
      <c r="X70" s="53" t="s">
        <v>946</v>
      </c>
    </row>
    <row r="71" spans="1:24" x14ac:dyDescent="0.3">
      <c r="A71" s="1"/>
      <c r="B71" s="1"/>
      <c r="C71" s="1"/>
      <c r="D71" s="1"/>
      <c r="E71" s="1"/>
      <c r="F71" s="1"/>
      <c r="G71" s="1"/>
      <c r="H71" s="1"/>
      <c r="I71" s="1"/>
      <c r="J71" s="1"/>
      <c r="K71" s="1"/>
      <c r="L71" s="1"/>
      <c r="M71" s="1"/>
      <c r="N71" s="1"/>
      <c r="O71" s="1"/>
      <c r="P71" s="1"/>
      <c r="Q71" s="1"/>
      <c r="R71" s="1"/>
      <c r="S71" s="1"/>
      <c r="T71" s="1"/>
      <c r="U71" s="209" t="s">
        <v>584</v>
      </c>
      <c r="V71" s="52" t="s">
        <v>1007</v>
      </c>
      <c r="W71" s="53">
        <v>166.3</v>
      </c>
      <c r="X71" s="53" t="s">
        <v>946</v>
      </c>
    </row>
    <row r="72" spans="1:24" x14ac:dyDescent="0.3">
      <c r="A72" s="1"/>
      <c r="B72" s="1"/>
      <c r="C72" s="1"/>
      <c r="D72" s="1"/>
      <c r="E72" s="1"/>
      <c r="F72" s="1"/>
      <c r="G72" s="1"/>
      <c r="H72" s="1"/>
      <c r="I72" s="1"/>
      <c r="J72" s="1"/>
      <c r="K72" s="1"/>
      <c r="L72" s="1"/>
      <c r="M72" s="1"/>
      <c r="N72" s="1"/>
      <c r="O72" s="1"/>
      <c r="P72" s="1"/>
      <c r="Q72" s="1"/>
      <c r="R72" s="1"/>
      <c r="S72" s="1"/>
      <c r="T72" s="1"/>
      <c r="U72" s="209"/>
      <c r="V72" s="52" t="s">
        <v>1008</v>
      </c>
      <c r="W72" s="53">
        <v>105.4</v>
      </c>
      <c r="X72" s="53" t="s">
        <v>946</v>
      </c>
    </row>
    <row r="73" spans="1:24" x14ac:dyDescent="0.3">
      <c r="A73" s="1"/>
      <c r="B73" s="1"/>
      <c r="C73" s="1"/>
      <c r="D73" s="1"/>
      <c r="E73" s="1"/>
      <c r="F73" s="1"/>
      <c r="G73" s="1"/>
      <c r="H73" s="1"/>
      <c r="I73" s="1"/>
      <c r="J73" s="1"/>
      <c r="K73" s="1"/>
      <c r="L73" s="1"/>
      <c r="M73" s="1"/>
      <c r="N73" s="1"/>
      <c r="O73" s="1"/>
      <c r="P73" s="1"/>
      <c r="Q73" s="1"/>
      <c r="R73" s="1"/>
      <c r="S73" s="1"/>
      <c r="T73" s="1"/>
      <c r="U73" s="209" t="s">
        <v>590</v>
      </c>
      <c r="V73" s="52" t="s">
        <v>1009</v>
      </c>
      <c r="W73" s="53">
        <v>486.25</v>
      </c>
      <c r="X73" s="53" t="s">
        <v>946</v>
      </c>
    </row>
    <row r="74" spans="1:24" x14ac:dyDescent="0.3">
      <c r="A74" s="1"/>
      <c r="B74" s="1"/>
      <c r="C74" s="1"/>
      <c r="D74" s="1"/>
      <c r="E74" s="1"/>
      <c r="F74" s="1"/>
      <c r="G74" s="1"/>
      <c r="H74" s="1"/>
      <c r="I74" s="1"/>
      <c r="J74" s="1"/>
      <c r="K74" s="1"/>
      <c r="L74" s="1"/>
      <c r="M74" s="1"/>
      <c r="N74" s="1"/>
      <c r="O74" s="1"/>
      <c r="P74" s="1"/>
      <c r="Q74" s="1"/>
      <c r="R74" s="1"/>
      <c r="S74" s="1"/>
      <c r="T74" s="1"/>
      <c r="U74" s="61" t="s">
        <v>991</v>
      </c>
      <c r="V74" s="62"/>
      <c r="W74" s="63">
        <v>26908.1</v>
      </c>
      <c r="X74" s="63">
        <v>80839.520000000004</v>
      </c>
    </row>
  </sheetData>
  <mergeCells count="39">
    <mergeCell ref="B3:L3"/>
    <mergeCell ref="U7"/>
    <mergeCell ref="U8"/>
    <mergeCell ref="U9"/>
    <mergeCell ref="U10"/>
    <mergeCell ref="U11"/>
    <mergeCell ref="U12"/>
    <mergeCell ref="U13:U14"/>
    <mergeCell ref="U15:U16"/>
    <mergeCell ref="U17:U20"/>
    <mergeCell ref="U21"/>
    <mergeCell ref="U22:U23"/>
    <mergeCell ref="U24"/>
    <mergeCell ref="U25:U26"/>
    <mergeCell ref="U27"/>
    <mergeCell ref="U28"/>
    <mergeCell ref="U29:U30"/>
    <mergeCell ref="U31"/>
    <mergeCell ref="U32"/>
    <mergeCell ref="U33"/>
    <mergeCell ref="U34:U35"/>
    <mergeCell ref="U36:U37"/>
    <mergeCell ref="U38:U41"/>
    <mergeCell ref="U42"/>
    <mergeCell ref="U43"/>
    <mergeCell ref="U44"/>
    <mergeCell ref="U45"/>
    <mergeCell ref="U46"/>
    <mergeCell ref="U47"/>
    <mergeCell ref="U48:U49"/>
    <mergeCell ref="U62:U64"/>
    <mergeCell ref="U65:U70"/>
    <mergeCell ref="U71:U72"/>
    <mergeCell ref="U73"/>
    <mergeCell ref="U50"/>
    <mergeCell ref="U51"/>
    <mergeCell ref="U52:U55"/>
    <mergeCell ref="U56:U59"/>
    <mergeCell ref="U60:U6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6" width="20" customWidth="1"/>
  </cols>
  <sheetData>
    <row r="1" spans="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row>
    <row r="2" spans="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spans="1:76"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4" spans="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row>
    <row r="5" spans="1:76" ht="21" x14ac:dyDescent="0.4">
      <c r="A5" s="1"/>
      <c r="B5" s="211" t="s">
        <v>1010</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row>
    <row r="6" spans="1:76" ht="43.95" customHeight="1" x14ac:dyDescent="0.3">
      <c r="A6" s="1"/>
      <c r="B6" s="210" t="s">
        <v>563</v>
      </c>
      <c r="C6" s="210" t="s">
        <v>617</v>
      </c>
      <c r="D6" s="210" t="s">
        <v>618</v>
      </c>
      <c r="E6" s="210" t="s">
        <v>619</v>
      </c>
      <c r="F6" s="210" t="s">
        <v>620</v>
      </c>
      <c r="G6" s="210" t="s">
        <v>603</v>
      </c>
      <c r="H6" s="210" t="s">
        <v>604</v>
      </c>
      <c r="I6" s="210" t="s">
        <v>605</v>
      </c>
      <c r="J6" s="210" t="s">
        <v>615</v>
      </c>
      <c r="K6" s="210" t="s">
        <v>621</v>
      </c>
      <c r="L6" s="210" t="s">
        <v>21</v>
      </c>
      <c r="M6" s="210" t="s">
        <v>606</v>
      </c>
      <c r="N6" s="210" t="s">
        <v>585</v>
      </c>
      <c r="O6" s="210" t="s">
        <v>607</v>
      </c>
      <c r="P6" s="210"/>
      <c r="Q6" s="210"/>
      <c r="R6" s="210"/>
      <c r="S6" s="210"/>
      <c r="T6" s="210" t="s">
        <v>602</v>
      </c>
      <c r="U6" s="210" t="s">
        <v>592</v>
      </c>
      <c r="V6" s="210" t="s">
        <v>593</v>
      </c>
      <c r="W6" s="210" t="s">
        <v>594</v>
      </c>
      <c r="X6" s="210" t="s">
        <v>595</v>
      </c>
      <c r="Y6" s="210" t="s">
        <v>608</v>
      </c>
      <c r="Z6" s="210"/>
      <c r="AA6" s="210" t="s">
        <v>586</v>
      </c>
      <c r="AB6" s="210" t="s">
        <v>1011</v>
      </c>
      <c r="AC6" s="210"/>
      <c r="AD6" s="210" t="s">
        <v>80</v>
      </c>
      <c r="AE6" s="210"/>
      <c r="AF6" s="210"/>
      <c r="AG6" s="210"/>
      <c r="AH6" s="210" t="s">
        <v>609</v>
      </c>
      <c r="AI6" s="210"/>
      <c r="AJ6" s="210" t="s">
        <v>610</v>
      </c>
      <c r="AK6" s="210"/>
      <c r="AL6" s="210"/>
      <c r="AM6" s="210"/>
      <c r="AN6" s="210" t="s">
        <v>587</v>
      </c>
      <c r="AO6" s="210" t="s">
        <v>332</v>
      </c>
      <c r="AP6" s="210" t="s">
        <v>588</v>
      </c>
      <c r="AQ6" s="210" t="s">
        <v>596</v>
      </c>
      <c r="AR6" s="210" t="s">
        <v>597</v>
      </c>
      <c r="AS6" s="210" t="s">
        <v>1012</v>
      </c>
      <c r="AT6" s="210" t="s">
        <v>611</v>
      </c>
      <c r="AU6" s="210" t="s">
        <v>92</v>
      </c>
      <c r="AV6" s="210"/>
      <c r="AW6" s="210" t="s">
        <v>589</v>
      </c>
      <c r="AX6" s="210" t="s">
        <v>591</v>
      </c>
      <c r="AY6" s="210" t="s">
        <v>612</v>
      </c>
      <c r="AZ6" s="210"/>
      <c r="BA6" s="210" t="s">
        <v>598</v>
      </c>
      <c r="BB6" s="210" t="s">
        <v>108</v>
      </c>
      <c r="BC6" s="210"/>
      <c r="BD6" s="210" t="s">
        <v>132</v>
      </c>
      <c r="BE6" s="210"/>
      <c r="BF6" s="210"/>
      <c r="BG6" s="210"/>
      <c r="BH6" s="210"/>
      <c r="BI6" s="210"/>
      <c r="BJ6" s="210" t="s">
        <v>599</v>
      </c>
      <c r="BK6" s="210" t="s">
        <v>600</v>
      </c>
      <c r="BL6" s="210" t="s">
        <v>391</v>
      </c>
      <c r="BM6" s="210" t="s">
        <v>398</v>
      </c>
      <c r="BN6" s="210"/>
      <c r="BO6" s="210"/>
      <c r="BP6" s="210"/>
      <c r="BQ6" s="210" t="s">
        <v>613</v>
      </c>
      <c r="BR6" s="210" t="s">
        <v>574</v>
      </c>
      <c r="BS6" s="210" t="s">
        <v>614</v>
      </c>
      <c r="BT6" s="210"/>
      <c r="BU6" s="210"/>
      <c r="BV6" s="210" t="s">
        <v>601</v>
      </c>
      <c r="BW6" s="210" t="s">
        <v>590</v>
      </c>
      <c r="BX6" s="64" t="s">
        <v>1013</v>
      </c>
    </row>
    <row r="7" spans="1:76" ht="20.399999999999999" x14ac:dyDescent="0.3">
      <c r="A7" s="1"/>
      <c r="B7" s="210"/>
      <c r="C7" s="64" t="s">
        <v>1014</v>
      </c>
      <c r="D7" s="64" t="s">
        <v>1015</v>
      </c>
      <c r="E7" s="64" t="s">
        <v>1016</v>
      </c>
      <c r="F7" s="64" t="s">
        <v>1017</v>
      </c>
      <c r="G7" s="64" t="s">
        <v>1018</v>
      </c>
      <c r="H7" s="64" t="s">
        <v>947</v>
      </c>
      <c r="I7" s="64" t="s">
        <v>948</v>
      </c>
      <c r="J7" s="64" t="s">
        <v>1019</v>
      </c>
      <c r="K7" s="64" t="s">
        <v>1020</v>
      </c>
      <c r="L7" s="64" t="s">
        <v>1021</v>
      </c>
      <c r="M7" s="64" t="s">
        <v>1022</v>
      </c>
      <c r="N7" s="64" t="s">
        <v>713</v>
      </c>
      <c r="O7" s="64" t="s">
        <v>955</v>
      </c>
      <c r="P7" s="64" t="s">
        <v>1023</v>
      </c>
      <c r="Q7" s="64" t="s">
        <v>956</v>
      </c>
      <c r="R7" s="64" t="s">
        <v>957</v>
      </c>
      <c r="S7" s="64" t="s">
        <v>1024</v>
      </c>
      <c r="T7" s="64" t="s">
        <v>962</v>
      </c>
      <c r="U7" s="64" t="s">
        <v>964</v>
      </c>
      <c r="V7" s="64" t="s">
        <v>965</v>
      </c>
      <c r="W7" s="64" t="s">
        <v>970</v>
      </c>
      <c r="X7" s="64" t="s">
        <v>971</v>
      </c>
      <c r="Y7" s="64" t="s">
        <v>1025</v>
      </c>
      <c r="Z7" s="64" t="s">
        <v>1026</v>
      </c>
      <c r="AA7" s="64" t="s">
        <v>1027</v>
      </c>
      <c r="AB7" s="64" t="s">
        <v>1028</v>
      </c>
      <c r="AC7" s="64" t="s">
        <v>1029</v>
      </c>
      <c r="AD7" s="64" t="s">
        <v>1030</v>
      </c>
      <c r="AE7" s="64" t="s">
        <v>1031</v>
      </c>
      <c r="AF7" s="64" t="s">
        <v>1032</v>
      </c>
      <c r="AG7" s="64" t="s">
        <v>1033</v>
      </c>
      <c r="AH7" s="64" t="s">
        <v>974</v>
      </c>
      <c r="AI7" s="64" t="s">
        <v>975</v>
      </c>
      <c r="AJ7" s="64" t="s">
        <v>1034</v>
      </c>
      <c r="AK7" s="64" t="s">
        <v>1035</v>
      </c>
      <c r="AL7" s="64" t="s">
        <v>1036</v>
      </c>
      <c r="AM7" s="64" t="s">
        <v>979</v>
      </c>
      <c r="AN7" s="64" t="s">
        <v>1037</v>
      </c>
      <c r="AO7" s="64" t="s">
        <v>1038</v>
      </c>
      <c r="AP7" s="64" t="s">
        <v>1039</v>
      </c>
      <c r="AQ7" s="64" t="s">
        <v>1040</v>
      </c>
      <c r="AR7" s="64" t="s">
        <v>982</v>
      </c>
      <c r="AS7" s="64" t="s">
        <v>1041</v>
      </c>
      <c r="AT7" s="64" t="s">
        <v>1042</v>
      </c>
      <c r="AU7" s="64" t="s">
        <v>1043</v>
      </c>
      <c r="AV7" s="64" t="s">
        <v>1044</v>
      </c>
      <c r="AW7" s="64" t="s">
        <v>717</v>
      </c>
      <c r="AX7" s="64" t="s">
        <v>988</v>
      </c>
      <c r="AY7" s="64" t="s">
        <v>1045</v>
      </c>
      <c r="AZ7" s="64" t="s">
        <v>1046</v>
      </c>
      <c r="BA7" s="64" t="s">
        <v>1047</v>
      </c>
      <c r="BB7" s="64" t="s">
        <v>1048</v>
      </c>
      <c r="BC7" s="64" t="s">
        <v>1049</v>
      </c>
      <c r="BD7" s="64" t="s">
        <v>1050</v>
      </c>
      <c r="BE7" s="64" t="s">
        <v>1051</v>
      </c>
      <c r="BF7" s="64" t="s">
        <v>1052</v>
      </c>
      <c r="BG7" s="64" t="s">
        <v>1053</v>
      </c>
      <c r="BH7" s="64" t="s">
        <v>1054</v>
      </c>
      <c r="BI7" s="64" t="s">
        <v>1055</v>
      </c>
      <c r="BJ7" s="64" t="s">
        <v>1056</v>
      </c>
      <c r="BK7" s="64" t="s">
        <v>1057</v>
      </c>
      <c r="BL7" s="64" t="s">
        <v>1058</v>
      </c>
      <c r="BM7" s="64" t="s">
        <v>1059</v>
      </c>
      <c r="BN7" s="64" t="s">
        <v>1060</v>
      </c>
      <c r="BO7" s="64" t="s">
        <v>1061</v>
      </c>
      <c r="BP7" s="64" t="s">
        <v>1062</v>
      </c>
      <c r="BQ7" s="64" t="s">
        <v>1063</v>
      </c>
      <c r="BR7" s="64" t="s">
        <v>1064</v>
      </c>
      <c r="BS7" s="64" t="s">
        <v>1000</v>
      </c>
      <c r="BT7" s="64" t="s">
        <v>1065</v>
      </c>
      <c r="BU7" s="64" t="s">
        <v>1002</v>
      </c>
      <c r="BV7" s="64" t="s">
        <v>1066</v>
      </c>
      <c r="BW7" s="64" t="s">
        <v>1009</v>
      </c>
      <c r="BX7" s="64" t="s">
        <v>782</v>
      </c>
    </row>
    <row r="8" spans="1:76" x14ac:dyDescent="0.3">
      <c r="A8" s="1"/>
      <c r="B8" s="50" t="s">
        <v>1067</v>
      </c>
      <c r="C8" s="65">
        <v>15.2</v>
      </c>
      <c r="D8" s="65">
        <v>17.2</v>
      </c>
      <c r="E8" s="65">
        <v>8.1999999999999993</v>
      </c>
      <c r="F8" s="65">
        <v>11.5</v>
      </c>
      <c r="G8" s="65">
        <v>8</v>
      </c>
      <c r="H8" s="65">
        <v>2.8</v>
      </c>
      <c r="I8" s="65">
        <v>0.4</v>
      </c>
      <c r="J8" s="65">
        <v>5.0999999999999996</v>
      </c>
      <c r="K8" s="65">
        <v>18.8</v>
      </c>
      <c r="L8" s="65">
        <v>20</v>
      </c>
      <c r="M8" s="65"/>
      <c r="N8" s="65"/>
      <c r="O8" s="65">
        <v>19.8</v>
      </c>
      <c r="P8" s="65"/>
      <c r="Q8" s="65">
        <v>20.100000000000001</v>
      </c>
      <c r="R8" s="65">
        <v>20.100000000000001</v>
      </c>
      <c r="S8" s="65">
        <v>9.8000000000000007</v>
      </c>
      <c r="T8" s="65">
        <v>3.4</v>
      </c>
      <c r="U8" s="65">
        <v>5.0999999999999996</v>
      </c>
      <c r="V8" s="65">
        <v>20.100000000000001</v>
      </c>
      <c r="W8" s="65">
        <v>20</v>
      </c>
      <c r="X8" s="65">
        <v>18.7</v>
      </c>
      <c r="Y8" s="65">
        <v>6.5</v>
      </c>
      <c r="Z8" s="65">
        <v>4.5</v>
      </c>
      <c r="AA8" s="65">
        <v>35.299999999999997</v>
      </c>
      <c r="AB8" s="65"/>
      <c r="AC8" s="65"/>
      <c r="AD8" s="65">
        <v>4.4000000000000004</v>
      </c>
      <c r="AE8" s="65">
        <v>61.2</v>
      </c>
      <c r="AF8" s="65"/>
      <c r="AG8" s="65"/>
      <c r="AH8" s="65">
        <v>21.4</v>
      </c>
      <c r="AI8" s="65">
        <v>7.3</v>
      </c>
      <c r="AJ8" s="65">
        <v>20.399999999999999</v>
      </c>
      <c r="AK8" s="65">
        <v>20.399999999999999</v>
      </c>
      <c r="AL8" s="65">
        <v>20</v>
      </c>
      <c r="AM8" s="65">
        <v>5.9</v>
      </c>
      <c r="AN8" s="65"/>
      <c r="AO8" s="65">
        <v>0.5</v>
      </c>
      <c r="AP8" s="65">
        <v>1.3</v>
      </c>
      <c r="AQ8" s="65">
        <v>3.3</v>
      </c>
      <c r="AR8" s="65">
        <v>18.600000000000001</v>
      </c>
      <c r="AS8" s="65"/>
      <c r="AT8" s="65"/>
      <c r="AU8" s="65"/>
      <c r="AV8" s="65"/>
      <c r="AW8" s="65"/>
      <c r="AX8" s="65">
        <v>1.8</v>
      </c>
      <c r="AY8" s="65"/>
      <c r="AZ8" s="65"/>
      <c r="BA8" s="65"/>
      <c r="BB8" s="65"/>
      <c r="BC8" s="65">
        <v>10</v>
      </c>
      <c r="BD8" s="65">
        <v>12.9</v>
      </c>
      <c r="BE8" s="65">
        <v>16.2</v>
      </c>
      <c r="BF8" s="65"/>
      <c r="BG8" s="65"/>
      <c r="BH8" s="65"/>
      <c r="BI8" s="65"/>
      <c r="BJ8" s="65"/>
      <c r="BK8" s="65">
        <v>7</v>
      </c>
      <c r="BL8" s="65">
        <v>19.8</v>
      </c>
      <c r="BM8" s="65">
        <v>3.7</v>
      </c>
      <c r="BN8" s="65">
        <v>0.9</v>
      </c>
      <c r="BO8" s="65">
        <v>2.2999999999999998</v>
      </c>
      <c r="BP8" s="65">
        <v>2.2000000000000002</v>
      </c>
      <c r="BQ8" s="65"/>
      <c r="BR8" s="65">
        <v>1.2</v>
      </c>
      <c r="BS8" s="65">
        <v>20</v>
      </c>
      <c r="BT8" s="65">
        <v>8.1999999999999993</v>
      </c>
      <c r="BU8" s="65">
        <v>20</v>
      </c>
      <c r="BV8" s="65"/>
      <c r="BW8" s="65">
        <v>20.3</v>
      </c>
      <c r="BX8" s="66">
        <v>621.79999999999995</v>
      </c>
    </row>
    <row r="9" spans="1:76" x14ac:dyDescent="0.3">
      <c r="A9" s="1"/>
      <c r="B9" s="54" t="s">
        <v>1068</v>
      </c>
      <c r="C9" s="67">
        <v>15.2</v>
      </c>
      <c r="D9" s="67">
        <v>17.2</v>
      </c>
      <c r="E9" s="67">
        <v>8.1999999999999993</v>
      </c>
      <c r="F9" s="67">
        <v>11.4</v>
      </c>
      <c r="G9" s="67">
        <v>10.3</v>
      </c>
      <c r="H9" s="67">
        <v>2.8</v>
      </c>
      <c r="I9" s="67">
        <v>0.4</v>
      </c>
      <c r="J9" s="67">
        <v>6.6</v>
      </c>
      <c r="K9" s="67">
        <v>20.9</v>
      </c>
      <c r="L9" s="67">
        <v>20</v>
      </c>
      <c r="M9" s="67"/>
      <c r="N9" s="67"/>
      <c r="O9" s="67">
        <v>19.8</v>
      </c>
      <c r="P9" s="67"/>
      <c r="Q9" s="67">
        <v>20.2</v>
      </c>
      <c r="R9" s="67">
        <v>20.2</v>
      </c>
      <c r="S9" s="67">
        <v>9.6999999999999993</v>
      </c>
      <c r="T9" s="67">
        <v>3.5</v>
      </c>
      <c r="U9" s="67">
        <v>5.0999999999999996</v>
      </c>
      <c r="V9" s="67">
        <v>20.399999999999999</v>
      </c>
      <c r="W9" s="67">
        <v>20</v>
      </c>
      <c r="X9" s="67">
        <v>18.7</v>
      </c>
      <c r="Y9" s="67">
        <v>5.0999999999999996</v>
      </c>
      <c r="Z9" s="67">
        <v>3.1</v>
      </c>
      <c r="AA9" s="67">
        <v>38.799999999999997</v>
      </c>
      <c r="AB9" s="67"/>
      <c r="AC9" s="67"/>
      <c r="AD9" s="67">
        <v>4</v>
      </c>
      <c r="AE9" s="67">
        <v>56.2</v>
      </c>
      <c r="AF9" s="67"/>
      <c r="AG9" s="67"/>
      <c r="AH9" s="67">
        <v>21.4</v>
      </c>
      <c r="AI9" s="67">
        <v>7.3</v>
      </c>
      <c r="AJ9" s="67">
        <v>20.399999999999999</v>
      </c>
      <c r="AK9" s="67">
        <v>20.399999999999999</v>
      </c>
      <c r="AL9" s="67">
        <v>20</v>
      </c>
      <c r="AM9" s="67">
        <v>6</v>
      </c>
      <c r="AN9" s="67"/>
      <c r="AO9" s="67">
        <v>0.1</v>
      </c>
      <c r="AP9" s="67">
        <v>1.2</v>
      </c>
      <c r="AQ9" s="67">
        <v>3.3</v>
      </c>
      <c r="AR9" s="67">
        <v>18.600000000000001</v>
      </c>
      <c r="AS9" s="67"/>
      <c r="AT9" s="67"/>
      <c r="AU9" s="67"/>
      <c r="AV9" s="67"/>
      <c r="AW9" s="67"/>
      <c r="AX9" s="67">
        <v>1.8</v>
      </c>
      <c r="AY9" s="67"/>
      <c r="AZ9" s="67"/>
      <c r="BA9" s="67"/>
      <c r="BB9" s="67"/>
      <c r="BC9" s="67">
        <v>9.9</v>
      </c>
      <c r="BD9" s="67">
        <v>9.6</v>
      </c>
      <c r="BE9" s="67">
        <v>14.3</v>
      </c>
      <c r="BF9" s="67"/>
      <c r="BG9" s="67"/>
      <c r="BH9" s="67"/>
      <c r="BI9" s="67"/>
      <c r="BJ9" s="67"/>
      <c r="BK9" s="67">
        <v>6.5</v>
      </c>
      <c r="BL9" s="67">
        <v>17.7</v>
      </c>
      <c r="BM9" s="67">
        <v>3.7</v>
      </c>
      <c r="BN9" s="67">
        <v>0.9</v>
      </c>
      <c r="BO9" s="67">
        <v>2.2999999999999998</v>
      </c>
      <c r="BP9" s="67">
        <v>2.2000000000000002</v>
      </c>
      <c r="BQ9" s="67"/>
      <c r="BR9" s="67">
        <v>1.2</v>
      </c>
      <c r="BS9" s="67">
        <v>20</v>
      </c>
      <c r="BT9" s="67">
        <v>8.1999999999999993</v>
      </c>
      <c r="BU9" s="67">
        <v>20</v>
      </c>
      <c r="BV9" s="67"/>
      <c r="BW9" s="67">
        <v>20.399999999999999</v>
      </c>
      <c r="BX9" s="68">
        <v>615.20000000000005</v>
      </c>
    </row>
    <row r="10" spans="1:76" x14ac:dyDescent="0.3">
      <c r="A10" s="1"/>
      <c r="B10" s="54" t="s">
        <v>1069</v>
      </c>
      <c r="C10" s="67">
        <v>15</v>
      </c>
      <c r="D10" s="67">
        <v>17.2</v>
      </c>
      <c r="E10" s="67">
        <v>5</v>
      </c>
      <c r="F10" s="67">
        <v>11.4</v>
      </c>
      <c r="G10" s="67">
        <v>10.3</v>
      </c>
      <c r="H10" s="67">
        <v>2.8</v>
      </c>
      <c r="I10" s="67">
        <v>0.4</v>
      </c>
      <c r="J10" s="67">
        <v>7</v>
      </c>
      <c r="K10" s="67">
        <v>21.2</v>
      </c>
      <c r="L10" s="67">
        <v>20</v>
      </c>
      <c r="M10" s="67"/>
      <c r="N10" s="67"/>
      <c r="O10" s="67">
        <v>19.8</v>
      </c>
      <c r="P10" s="67"/>
      <c r="Q10" s="67">
        <v>20.399999999999999</v>
      </c>
      <c r="R10" s="67">
        <v>20.2</v>
      </c>
      <c r="S10" s="67">
        <v>9.6999999999999993</v>
      </c>
      <c r="T10" s="67">
        <v>3.5</v>
      </c>
      <c r="U10" s="67">
        <v>5</v>
      </c>
      <c r="V10" s="67">
        <v>20.5</v>
      </c>
      <c r="W10" s="67">
        <v>20</v>
      </c>
      <c r="X10" s="67">
        <v>18.600000000000001</v>
      </c>
      <c r="Y10" s="67">
        <v>1.3</v>
      </c>
      <c r="Z10" s="67">
        <v>4.2</v>
      </c>
      <c r="AA10" s="67">
        <v>35.700000000000003</v>
      </c>
      <c r="AB10" s="67"/>
      <c r="AC10" s="67"/>
      <c r="AD10" s="67">
        <v>1.6</v>
      </c>
      <c r="AE10" s="67">
        <v>51.8</v>
      </c>
      <c r="AF10" s="67"/>
      <c r="AG10" s="67"/>
      <c r="AH10" s="67">
        <v>21.4</v>
      </c>
      <c r="AI10" s="67">
        <v>7.3</v>
      </c>
      <c r="AJ10" s="67">
        <v>20.399999999999999</v>
      </c>
      <c r="AK10" s="67">
        <v>20.399999999999999</v>
      </c>
      <c r="AL10" s="67">
        <v>20</v>
      </c>
      <c r="AM10" s="67">
        <v>5.4</v>
      </c>
      <c r="AN10" s="67"/>
      <c r="AO10" s="67">
        <v>1.5</v>
      </c>
      <c r="AP10" s="67">
        <v>3.6</v>
      </c>
      <c r="AQ10" s="67">
        <v>3.3</v>
      </c>
      <c r="AR10" s="67">
        <v>18.600000000000001</v>
      </c>
      <c r="AS10" s="67"/>
      <c r="AT10" s="67"/>
      <c r="AU10" s="67"/>
      <c r="AV10" s="67"/>
      <c r="AW10" s="67"/>
      <c r="AX10" s="67">
        <v>1.8</v>
      </c>
      <c r="AY10" s="67"/>
      <c r="AZ10" s="67"/>
      <c r="BA10" s="67"/>
      <c r="BB10" s="67"/>
      <c r="BC10" s="67">
        <v>10</v>
      </c>
      <c r="BD10" s="67">
        <v>9.5</v>
      </c>
      <c r="BE10" s="67">
        <v>12.4</v>
      </c>
      <c r="BF10" s="67"/>
      <c r="BG10" s="67"/>
      <c r="BH10" s="67"/>
      <c r="BI10" s="67"/>
      <c r="BJ10" s="67"/>
      <c r="BK10" s="67">
        <v>6</v>
      </c>
      <c r="BL10" s="67">
        <v>15.5</v>
      </c>
      <c r="BM10" s="67">
        <v>3.7</v>
      </c>
      <c r="BN10" s="67">
        <v>0.9</v>
      </c>
      <c r="BO10" s="67">
        <v>2.2999999999999998</v>
      </c>
      <c r="BP10" s="67">
        <v>2.2000000000000002</v>
      </c>
      <c r="BQ10" s="67"/>
      <c r="BR10" s="67">
        <v>1.2</v>
      </c>
      <c r="BS10" s="67">
        <v>20</v>
      </c>
      <c r="BT10" s="67">
        <v>8.1999999999999993</v>
      </c>
      <c r="BU10" s="67">
        <v>20</v>
      </c>
      <c r="BV10" s="67"/>
      <c r="BW10" s="67">
        <v>20.3</v>
      </c>
      <c r="BX10" s="68">
        <v>598.5</v>
      </c>
    </row>
    <row r="11" spans="1:76" x14ac:dyDescent="0.3">
      <c r="A11" s="1"/>
      <c r="B11" s="54" t="s">
        <v>1070</v>
      </c>
      <c r="C11" s="67">
        <v>15.3</v>
      </c>
      <c r="D11" s="67">
        <v>17.2</v>
      </c>
      <c r="E11" s="67">
        <v>5.4</v>
      </c>
      <c r="F11" s="67">
        <v>11.4</v>
      </c>
      <c r="G11" s="67">
        <v>10.3</v>
      </c>
      <c r="H11" s="67">
        <v>2.8</v>
      </c>
      <c r="I11" s="67">
        <v>0.4</v>
      </c>
      <c r="J11" s="67">
        <v>6.9</v>
      </c>
      <c r="K11" s="67">
        <v>20.9</v>
      </c>
      <c r="L11" s="67">
        <v>20</v>
      </c>
      <c r="M11" s="67"/>
      <c r="N11" s="67"/>
      <c r="O11" s="67">
        <v>19.8</v>
      </c>
      <c r="P11" s="67"/>
      <c r="Q11" s="67">
        <v>20.100000000000001</v>
      </c>
      <c r="R11" s="67">
        <v>20.2</v>
      </c>
      <c r="S11" s="67">
        <v>9.6999999999999993</v>
      </c>
      <c r="T11" s="67">
        <v>3.5</v>
      </c>
      <c r="U11" s="67">
        <v>4.8</v>
      </c>
      <c r="V11" s="67">
        <v>20.2</v>
      </c>
      <c r="W11" s="67">
        <v>20</v>
      </c>
      <c r="X11" s="67">
        <v>18.600000000000001</v>
      </c>
      <c r="Y11" s="67"/>
      <c r="Z11" s="67">
        <v>5.7</v>
      </c>
      <c r="AA11" s="67">
        <v>27.9</v>
      </c>
      <c r="AB11" s="67"/>
      <c r="AC11" s="67"/>
      <c r="AD11" s="67">
        <v>1.8</v>
      </c>
      <c r="AE11" s="67">
        <v>59.2</v>
      </c>
      <c r="AF11" s="67"/>
      <c r="AG11" s="67"/>
      <c r="AH11" s="67">
        <v>21.4</v>
      </c>
      <c r="AI11" s="67">
        <v>7.3</v>
      </c>
      <c r="AJ11" s="67">
        <v>20.399999999999999</v>
      </c>
      <c r="AK11" s="67">
        <v>20.399999999999999</v>
      </c>
      <c r="AL11" s="67">
        <v>20</v>
      </c>
      <c r="AM11" s="67">
        <v>5</v>
      </c>
      <c r="AN11" s="67"/>
      <c r="AO11" s="67">
        <v>2.1</v>
      </c>
      <c r="AP11" s="67">
        <v>3.6</v>
      </c>
      <c r="AQ11" s="67">
        <v>3.3</v>
      </c>
      <c r="AR11" s="67">
        <v>18.600000000000001</v>
      </c>
      <c r="AS11" s="67"/>
      <c r="AT11" s="67"/>
      <c r="AU11" s="67"/>
      <c r="AV11" s="67"/>
      <c r="AW11" s="67"/>
      <c r="AX11" s="67">
        <v>1.8</v>
      </c>
      <c r="AY11" s="67"/>
      <c r="AZ11" s="67"/>
      <c r="BA11" s="67"/>
      <c r="BB11" s="67"/>
      <c r="BC11" s="67">
        <v>10</v>
      </c>
      <c r="BD11" s="67">
        <v>11.5</v>
      </c>
      <c r="BE11" s="67">
        <v>10.7</v>
      </c>
      <c r="BF11" s="67"/>
      <c r="BG11" s="67"/>
      <c r="BH11" s="67"/>
      <c r="BI11" s="67"/>
      <c r="BJ11" s="67"/>
      <c r="BK11" s="67">
        <v>4.7</v>
      </c>
      <c r="BL11" s="67">
        <v>16.899999999999999</v>
      </c>
      <c r="BM11" s="67">
        <v>3.7</v>
      </c>
      <c r="BN11" s="67">
        <v>0.9</v>
      </c>
      <c r="BO11" s="67">
        <v>2.2999999999999998</v>
      </c>
      <c r="BP11" s="67">
        <v>2.2000000000000002</v>
      </c>
      <c r="BQ11" s="67"/>
      <c r="BR11" s="67">
        <v>1.2</v>
      </c>
      <c r="BS11" s="67">
        <v>20</v>
      </c>
      <c r="BT11" s="67">
        <v>8.1999999999999993</v>
      </c>
      <c r="BU11" s="67">
        <v>20</v>
      </c>
      <c r="BV11" s="67"/>
      <c r="BW11" s="67">
        <v>20.3</v>
      </c>
      <c r="BX11" s="68">
        <v>598.6</v>
      </c>
    </row>
    <row r="12" spans="1:76" x14ac:dyDescent="0.3">
      <c r="A12" s="1"/>
      <c r="B12" s="54" t="s">
        <v>1071</v>
      </c>
      <c r="C12" s="67">
        <v>15.1</v>
      </c>
      <c r="D12" s="67">
        <v>17.2</v>
      </c>
      <c r="E12" s="67">
        <v>8.1</v>
      </c>
      <c r="F12" s="67">
        <v>11.4</v>
      </c>
      <c r="G12" s="67">
        <v>10.3</v>
      </c>
      <c r="H12" s="67">
        <v>2.8</v>
      </c>
      <c r="I12" s="67">
        <v>0.4</v>
      </c>
      <c r="J12" s="67">
        <v>6.7</v>
      </c>
      <c r="K12" s="67">
        <v>20.100000000000001</v>
      </c>
      <c r="L12" s="67">
        <v>20</v>
      </c>
      <c r="M12" s="67"/>
      <c r="N12" s="67"/>
      <c r="O12" s="67">
        <v>19.8</v>
      </c>
      <c r="P12" s="67"/>
      <c r="Q12" s="67">
        <v>20.100000000000001</v>
      </c>
      <c r="R12" s="67">
        <v>20.2</v>
      </c>
      <c r="S12" s="67">
        <v>9.6</v>
      </c>
      <c r="T12" s="67">
        <v>3.5</v>
      </c>
      <c r="U12" s="67">
        <v>4.9000000000000004</v>
      </c>
      <c r="V12" s="67">
        <v>20</v>
      </c>
      <c r="W12" s="67">
        <v>20</v>
      </c>
      <c r="X12" s="67">
        <v>18.5</v>
      </c>
      <c r="Y12" s="67">
        <v>0.3</v>
      </c>
      <c r="Z12" s="67">
        <v>5.5</v>
      </c>
      <c r="AA12" s="67">
        <v>32.700000000000003</v>
      </c>
      <c r="AB12" s="67"/>
      <c r="AC12" s="67"/>
      <c r="AD12" s="67">
        <v>1.1000000000000001</v>
      </c>
      <c r="AE12" s="67">
        <v>51.7</v>
      </c>
      <c r="AF12" s="67"/>
      <c r="AG12" s="67"/>
      <c r="AH12" s="67">
        <v>21.4</v>
      </c>
      <c r="AI12" s="67">
        <v>7.3</v>
      </c>
      <c r="AJ12" s="67">
        <v>20.399999999999999</v>
      </c>
      <c r="AK12" s="67">
        <v>20.399999999999999</v>
      </c>
      <c r="AL12" s="67">
        <v>20</v>
      </c>
      <c r="AM12" s="67">
        <v>5.5</v>
      </c>
      <c r="AN12" s="67"/>
      <c r="AO12" s="67">
        <v>4.4000000000000004</v>
      </c>
      <c r="AP12" s="67">
        <v>7.4</v>
      </c>
      <c r="AQ12" s="67">
        <v>3.3</v>
      </c>
      <c r="AR12" s="67">
        <v>18.600000000000001</v>
      </c>
      <c r="AS12" s="67"/>
      <c r="AT12" s="67"/>
      <c r="AU12" s="67"/>
      <c r="AV12" s="67"/>
      <c r="AW12" s="67"/>
      <c r="AX12" s="67">
        <v>1.8</v>
      </c>
      <c r="AY12" s="67"/>
      <c r="AZ12" s="67"/>
      <c r="BA12" s="67"/>
      <c r="BB12" s="67">
        <v>5.5</v>
      </c>
      <c r="BC12" s="67">
        <v>9.9</v>
      </c>
      <c r="BD12" s="67">
        <v>17.5</v>
      </c>
      <c r="BE12" s="67">
        <v>13.3</v>
      </c>
      <c r="BF12" s="67"/>
      <c r="BG12" s="67"/>
      <c r="BH12" s="67"/>
      <c r="BI12" s="67"/>
      <c r="BJ12" s="67"/>
      <c r="BK12" s="67">
        <v>5.9</v>
      </c>
      <c r="BL12" s="67">
        <v>20.6</v>
      </c>
      <c r="BM12" s="67">
        <v>3.7</v>
      </c>
      <c r="BN12" s="67">
        <v>0.9</v>
      </c>
      <c r="BO12" s="67">
        <v>2.2999999999999998</v>
      </c>
      <c r="BP12" s="67">
        <v>2.2000000000000002</v>
      </c>
      <c r="BQ12" s="67"/>
      <c r="BR12" s="67">
        <v>1.2</v>
      </c>
      <c r="BS12" s="67">
        <v>19.899999999999999</v>
      </c>
      <c r="BT12" s="67">
        <v>8.1999999999999993</v>
      </c>
      <c r="BU12" s="67">
        <v>19.8</v>
      </c>
      <c r="BV12" s="67"/>
      <c r="BW12" s="67">
        <v>20.100000000000001</v>
      </c>
      <c r="BX12" s="68">
        <v>621.5</v>
      </c>
    </row>
    <row r="13" spans="1:76" x14ac:dyDescent="0.3">
      <c r="A13" s="1"/>
      <c r="B13" s="54" t="s">
        <v>1072</v>
      </c>
      <c r="C13" s="67">
        <v>15</v>
      </c>
      <c r="D13" s="67">
        <v>17.2</v>
      </c>
      <c r="E13" s="67">
        <v>7.3</v>
      </c>
      <c r="F13" s="67">
        <v>11.4</v>
      </c>
      <c r="G13" s="67">
        <v>10.3</v>
      </c>
      <c r="H13" s="67">
        <v>2.8</v>
      </c>
      <c r="I13" s="67">
        <v>0.4</v>
      </c>
      <c r="J13" s="67">
        <v>7</v>
      </c>
      <c r="K13" s="67">
        <v>19.7</v>
      </c>
      <c r="L13" s="67">
        <v>20</v>
      </c>
      <c r="M13" s="67"/>
      <c r="N13" s="67"/>
      <c r="O13" s="67">
        <v>19.8</v>
      </c>
      <c r="P13" s="67"/>
      <c r="Q13" s="67">
        <v>20.2</v>
      </c>
      <c r="R13" s="67">
        <v>20.2</v>
      </c>
      <c r="S13" s="67">
        <v>9.6</v>
      </c>
      <c r="T13" s="67">
        <v>3.5</v>
      </c>
      <c r="U13" s="67">
        <v>4.9000000000000004</v>
      </c>
      <c r="V13" s="67">
        <v>20.6</v>
      </c>
      <c r="W13" s="67">
        <v>20</v>
      </c>
      <c r="X13" s="67">
        <v>18.5</v>
      </c>
      <c r="Y13" s="67">
        <v>0.3</v>
      </c>
      <c r="Z13" s="67">
        <v>7</v>
      </c>
      <c r="AA13" s="67">
        <v>31.7</v>
      </c>
      <c r="AB13" s="67"/>
      <c r="AC13" s="67"/>
      <c r="AD13" s="67">
        <v>0.6</v>
      </c>
      <c r="AE13" s="67">
        <v>41.2</v>
      </c>
      <c r="AF13" s="67"/>
      <c r="AG13" s="67"/>
      <c r="AH13" s="67">
        <v>21.4</v>
      </c>
      <c r="AI13" s="67">
        <v>7.3</v>
      </c>
      <c r="AJ13" s="67">
        <v>20.399999999999999</v>
      </c>
      <c r="AK13" s="67">
        <v>20.399999999999999</v>
      </c>
      <c r="AL13" s="67">
        <v>20</v>
      </c>
      <c r="AM13" s="67">
        <v>5.7</v>
      </c>
      <c r="AN13" s="67"/>
      <c r="AO13" s="67">
        <v>3.6</v>
      </c>
      <c r="AP13" s="67">
        <v>7.7</v>
      </c>
      <c r="AQ13" s="67">
        <v>3.3</v>
      </c>
      <c r="AR13" s="67">
        <v>18.600000000000001</v>
      </c>
      <c r="AS13" s="67"/>
      <c r="AT13" s="67"/>
      <c r="AU13" s="67"/>
      <c r="AV13" s="67"/>
      <c r="AW13" s="67"/>
      <c r="AX13" s="67">
        <v>1.8</v>
      </c>
      <c r="AY13" s="67"/>
      <c r="AZ13" s="67"/>
      <c r="BA13" s="67"/>
      <c r="BB13" s="67">
        <v>5.5</v>
      </c>
      <c r="BC13" s="67">
        <v>10</v>
      </c>
      <c r="BD13" s="67">
        <v>19.399999999999999</v>
      </c>
      <c r="BE13" s="67">
        <v>14.3</v>
      </c>
      <c r="BF13" s="67"/>
      <c r="BG13" s="67"/>
      <c r="BH13" s="67"/>
      <c r="BI13" s="67"/>
      <c r="BJ13" s="67"/>
      <c r="BK13" s="67">
        <v>8</v>
      </c>
      <c r="BL13" s="67">
        <v>24.2</v>
      </c>
      <c r="BM13" s="67">
        <v>3.7</v>
      </c>
      <c r="BN13" s="67">
        <v>0.9</v>
      </c>
      <c r="BO13" s="67">
        <v>2.2999999999999998</v>
      </c>
      <c r="BP13" s="67">
        <v>2.2000000000000002</v>
      </c>
      <c r="BQ13" s="67"/>
      <c r="BR13" s="67">
        <v>1.2</v>
      </c>
      <c r="BS13" s="67">
        <v>20</v>
      </c>
      <c r="BT13" s="67">
        <v>8.1999999999999993</v>
      </c>
      <c r="BU13" s="67">
        <v>20</v>
      </c>
      <c r="BV13" s="67"/>
      <c r="BW13" s="67">
        <v>20.3</v>
      </c>
      <c r="BX13" s="68">
        <v>619.6</v>
      </c>
    </row>
    <row r="14" spans="1:76" x14ac:dyDescent="0.3">
      <c r="A14" s="1"/>
      <c r="B14" s="54" t="s">
        <v>1073</v>
      </c>
      <c r="C14" s="67">
        <v>13.7</v>
      </c>
      <c r="D14" s="67">
        <v>17.2</v>
      </c>
      <c r="E14" s="67">
        <v>7.4</v>
      </c>
      <c r="F14" s="67">
        <v>11.5</v>
      </c>
      <c r="G14" s="67">
        <v>10.3</v>
      </c>
      <c r="H14" s="67">
        <v>2.7</v>
      </c>
      <c r="I14" s="67">
        <v>0.4</v>
      </c>
      <c r="J14" s="67">
        <v>7.1</v>
      </c>
      <c r="K14" s="67">
        <v>20.2</v>
      </c>
      <c r="L14" s="67">
        <v>20</v>
      </c>
      <c r="M14" s="67"/>
      <c r="N14" s="67"/>
      <c r="O14" s="67">
        <v>19.8</v>
      </c>
      <c r="P14" s="67"/>
      <c r="Q14" s="67">
        <v>19.8</v>
      </c>
      <c r="R14" s="67">
        <v>20.2</v>
      </c>
      <c r="S14" s="67">
        <v>9.5</v>
      </c>
      <c r="T14" s="67">
        <v>3.5</v>
      </c>
      <c r="U14" s="67">
        <v>4.9000000000000004</v>
      </c>
      <c r="V14" s="67">
        <v>20.2</v>
      </c>
      <c r="W14" s="67">
        <v>20</v>
      </c>
      <c r="X14" s="67">
        <v>18.600000000000001</v>
      </c>
      <c r="Y14" s="67"/>
      <c r="Z14" s="67">
        <v>7.2</v>
      </c>
      <c r="AA14" s="67">
        <v>26.8</v>
      </c>
      <c r="AB14" s="67"/>
      <c r="AC14" s="67"/>
      <c r="AD14" s="67">
        <v>1.3</v>
      </c>
      <c r="AE14" s="67">
        <v>55.2</v>
      </c>
      <c r="AF14" s="67"/>
      <c r="AG14" s="67"/>
      <c r="AH14" s="67">
        <v>21.4</v>
      </c>
      <c r="AI14" s="67">
        <v>7.3</v>
      </c>
      <c r="AJ14" s="67">
        <v>20.399999999999999</v>
      </c>
      <c r="AK14" s="67">
        <v>20.399999999999999</v>
      </c>
      <c r="AL14" s="67">
        <v>20</v>
      </c>
      <c r="AM14" s="67">
        <v>5.7</v>
      </c>
      <c r="AN14" s="67"/>
      <c r="AO14" s="67">
        <v>4.9000000000000004</v>
      </c>
      <c r="AP14" s="67">
        <v>7.9</v>
      </c>
      <c r="AQ14" s="67">
        <v>3.3</v>
      </c>
      <c r="AR14" s="67">
        <v>18.600000000000001</v>
      </c>
      <c r="AS14" s="67"/>
      <c r="AT14" s="67"/>
      <c r="AU14" s="67"/>
      <c r="AV14" s="67"/>
      <c r="AW14" s="67"/>
      <c r="AX14" s="67">
        <v>1.8</v>
      </c>
      <c r="AY14" s="67"/>
      <c r="AZ14" s="67"/>
      <c r="BA14" s="67"/>
      <c r="BB14" s="67">
        <v>5.4</v>
      </c>
      <c r="BC14" s="67">
        <v>10</v>
      </c>
      <c r="BD14" s="67">
        <v>19.600000000000001</v>
      </c>
      <c r="BE14" s="67">
        <v>16.600000000000001</v>
      </c>
      <c r="BF14" s="67"/>
      <c r="BG14" s="67"/>
      <c r="BH14" s="67"/>
      <c r="BI14" s="67"/>
      <c r="BJ14" s="67"/>
      <c r="BK14" s="67">
        <v>5.4</v>
      </c>
      <c r="BL14" s="67">
        <v>19.3</v>
      </c>
      <c r="BM14" s="67">
        <v>3.7</v>
      </c>
      <c r="BN14" s="67">
        <v>0.9</v>
      </c>
      <c r="BO14" s="67">
        <v>2.2999999999999998</v>
      </c>
      <c r="BP14" s="67">
        <v>2.2000000000000002</v>
      </c>
      <c r="BQ14" s="67"/>
      <c r="BR14" s="67">
        <v>1.2</v>
      </c>
      <c r="BS14" s="67">
        <v>20</v>
      </c>
      <c r="BT14" s="67">
        <v>8.1999999999999993</v>
      </c>
      <c r="BU14" s="67">
        <v>20</v>
      </c>
      <c r="BV14" s="67"/>
      <c r="BW14" s="67">
        <v>20.2</v>
      </c>
      <c r="BX14" s="68">
        <v>624.20000000000005</v>
      </c>
    </row>
    <row r="15" spans="1:76" x14ac:dyDescent="0.3">
      <c r="A15" s="1"/>
      <c r="B15" s="56" t="s">
        <v>1074</v>
      </c>
      <c r="C15" s="69">
        <v>13.6</v>
      </c>
      <c r="D15" s="69">
        <v>17.2</v>
      </c>
      <c r="E15" s="69">
        <v>7.6</v>
      </c>
      <c r="F15" s="69">
        <v>11.4</v>
      </c>
      <c r="G15" s="69">
        <v>10.199999999999999</v>
      </c>
      <c r="H15" s="69">
        <v>2.7</v>
      </c>
      <c r="I15" s="69">
        <v>0.4</v>
      </c>
      <c r="J15" s="69">
        <v>6.7</v>
      </c>
      <c r="K15" s="69">
        <v>20.6</v>
      </c>
      <c r="L15" s="69">
        <v>20</v>
      </c>
      <c r="M15" s="69"/>
      <c r="N15" s="69"/>
      <c r="O15" s="69">
        <v>19.899999999999999</v>
      </c>
      <c r="P15" s="69"/>
      <c r="Q15" s="69">
        <v>20</v>
      </c>
      <c r="R15" s="69">
        <v>20.2</v>
      </c>
      <c r="S15" s="69">
        <v>9.6</v>
      </c>
      <c r="T15" s="69">
        <v>3.5</v>
      </c>
      <c r="U15" s="69">
        <v>4.9000000000000004</v>
      </c>
      <c r="V15" s="69">
        <v>20.5</v>
      </c>
      <c r="W15" s="69">
        <v>20</v>
      </c>
      <c r="X15" s="69">
        <v>18.600000000000001</v>
      </c>
      <c r="Y15" s="69"/>
      <c r="Z15" s="69">
        <v>8.1999999999999993</v>
      </c>
      <c r="AA15" s="69">
        <v>27.4</v>
      </c>
      <c r="AB15" s="69"/>
      <c r="AC15" s="69"/>
      <c r="AD15" s="69">
        <v>1.6</v>
      </c>
      <c r="AE15" s="69">
        <v>48</v>
      </c>
      <c r="AF15" s="69"/>
      <c r="AG15" s="69"/>
      <c r="AH15" s="69">
        <v>21.4</v>
      </c>
      <c r="AI15" s="69">
        <v>7.3</v>
      </c>
      <c r="AJ15" s="69">
        <v>20.399999999999999</v>
      </c>
      <c r="AK15" s="69">
        <v>20.399999999999999</v>
      </c>
      <c r="AL15" s="69">
        <v>20</v>
      </c>
      <c r="AM15" s="69">
        <v>2.7</v>
      </c>
      <c r="AN15" s="69"/>
      <c r="AO15" s="69">
        <v>4.4000000000000004</v>
      </c>
      <c r="AP15" s="69">
        <v>7.6</v>
      </c>
      <c r="AQ15" s="69">
        <v>3.3</v>
      </c>
      <c r="AR15" s="69">
        <v>18.600000000000001</v>
      </c>
      <c r="AS15" s="69"/>
      <c r="AT15" s="69"/>
      <c r="AU15" s="69"/>
      <c r="AV15" s="69"/>
      <c r="AW15" s="69"/>
      <c r="AX15" s="69">
        <v>1.8</v>
      </c>
      <c r="AY15" s="69"/>
      <c r="AZ15" s="69"/>
      <c r="BA15" s="69"/>
      <c r="BB15" s="69">
        <v>5.4</v>
      </c>
      <c r="BC15" s="69">
        <v>9.9</v>
      </c>
      <c r="BD15" s="69">
        <v>7.9</v>
      </c>
      <c r="BE15" s="69">
        <v>10.9</v>
      </c>
      <c r="BF15" s="69"/>
      <c r="BG15" s="69"/>
      <c r="BH15" s="69"/>
      <c r="BI15" s="69"/>
      <c r="BJ15" s="69"/>
      <c r="BK15" s="69">
        <v>4.7</v>
      </c>
      <c r="BL15" s="69">
        <v>16.3</v>
      </c>
      <c r="BM15" s="69">
        <v>3.7</v>
      </c>
      <c r="BN15" s="69">
        <v>0.9</v>
      </c>
      <c r="BO15" s="69">
        <v>2.2999999999999998</v>
      </c>
      <c r="BP15" s="69">
        <v>2.2000000000000002</v>
      </c>
      <c r="BQ15" s="69"/>
      <c r="BR15" s="69">
        <v>1.2</v>
      </c>
      <c r="BS15" s="69">
        <v>19.899999999999999</v>
      </c>
      <c r="BT15" s="69">
        <v>8.1999999999999993</v>
      </c>
      <c r="BU15" s="69">
        <v>19.8</v>
      </c>
      <c r="BV15" s="69"/>
      <c r="BW15" s="69">
        <v>20.399999999999999</v>
      </c>
      <c r="BX15" s="70">
        <v>594.4</v>
      </c>
    </row>
    <row r="16" spans="1:76" x14ac:dyDescent="0.3">
      <c r="A16" s="1"/>
      <c r="B16" s="50" t="s">
        <v>1075</v>
      </c>
      <c r="C16" s="65">
        <v>13.7</v>
      </c>
      <c r="D16" s="65">
        <v>17.2</v>
      </c>
      <c r="E16" s="65">
        <v>7.8</v>
      </c>
      <c r="F16" s="65">
        <v>11.4</v>
      </c>
      <c r="G16" s="65">
        <v>4.3</v>
      </c>
      <c r="H16" s="65">
        <v>2.7</v>
      </c>
      <c r="I16" s="65">
        <v>0.4</v>
      </c>
      <c r="J16" s="65">
        <v>7.2</v>
      </c>
      <c r="K16" s="65">
        <v>20.100000000000001</v>
      </c>
      <c r="L16" s="65">
        <v>20</v>
      </c>
      <c r="M16" s="65"/>
      <c r="N16" s="65"/>
      <c r="O16" s="65">
        <v>19.8</v>
      </c>
      <c r="P16" s="65"/>
      <c r="Q16" s="65">
        <v>19.8</v>
      </c>
      <c r="R16" s="65">
        <v>20.2</v>
      </c>
      <c r="S16" s="65">
        <v>9.6</v>
      </c>
      <c r="T16" s="65">
        <v>3.5</v>
      </c>
      <c r="U16" s="65">
        <v>4.9000000000000004</v>
      </c>
      <c r="V16" s="65">
        <v>20.3</v>
      </c>
      <c r="W16" s="65">
        <v>20</v>
      </c>
      <c r="X16" s="65">
        <v>18.600000000000001</v>
      </c>
      <c r="Y16" s="65"/>
      <c r="Z16" s="65">
        <v>9.6</v>
      </c>
      <c r="AA16" s="65">
        <v>23.9</v>
      </c>
      <c r="AB16" s="65"/>
      <c r="AC16" s="65"/>
      <c r="AD16" s="65">
        <v>1.4</v>
      </c>
      <c r="AE16" s="65">
        <v>47.4</v>
      </c>
      <c r="AF16" s="65"/>
      <c r="AG16" s="65"/>
      <c r="AH16" s="65">
        <v>21.4</v>
      </c>
      <c r="AI16" s="65">
        <v>7.3</v>
      </c>
      <c r="AJ16" s="65">
        <v>20.399999999999999</v>
      </c>
      <c r="AK16" s="65">
        <v>20.399999999999999</v>
      </c>
      <c r="AL16" s="65">
        <v>20</v>
      </c>
      <c r="AM16" s="65">
        <v>2.6</v>
      </c>
      <c r="AN16" s="65"/>
      <c r="AO16" s="65">
        <v>5.3</v>
      </c>
      <c r="AP16" s="65">
        <v>8.5</v>
      </c>
      <c r="AQ16" s="65">
        <v>3.3</v>
      </c>
      <c r="AR16" s="65">
        <v>18.600000000000001</v>
      </c>
      <c r="AS16" s="65"/>
      <c r="AT16" s="65"/>
      <c r="AU16" s="65"/>
      <c r="AV16" s="65"/>
      <c r="AW16" s="65"/>
      <c r="AX16" s="65">
        <v>1.8</v>
      </c>
      <c r="AY16" s="65"/>
      <c r="AZ16" s="65"/>
      <c r="BA16" s="65"/>
      <c r="BB16" s="65">
        <v>5.4</v>
      </c>
      <c r="BC16" s="65">
        <v>9.9</v>
      </c>
      <c r="BD16" s="65">
        <v>6.2</v>
      </c>
      <c r="BE16" s="65">
        <v>10.5</v>
      </c>
      <c r="BF16" s="65"/>
      <c r="BG16" s="65"/>
      <c r="BH16" s="65"/>
      <c r="BI16" s="65"/>
      <c r="BJ16" s="65"/>
      <c r="BK16" s="65">
        <v>4.5</v>
      </c>
      <c r="BL16" s="65">
        <v>12.1</v>
      </c>
      <c r="BM16" s="65">
        <v>3.7</v>
      </c>
      <c r="BN16" s="65">
        <v>0.9</v>
      </c>
      <c r="BO16" s="65">
        <v>2.2999999999999998</v>
      </c>
      <c r="BP16" s="65">
        <v>2.2000000000000002</v>
      </c>
      <c r="BQ16" s="65"/>
      <c r="BR16" s="65">
        <v>1.2</v>
      </c>
      <c r="BS16" s="65">
        <v>20</v>
      </c>
      <c r="BT16" s="65">
        <v>8.3000000000000007</v>
      </c>
      <c r="BU16" s="65">
        <v>20</v>
      </c>
      <c r="BV16" s="65"/>
      <c r="BW16" s="65">
        <v>20.3</v>
      </c>
      <c r="BX16" s="66">
        <v>580.9</v>
      </c>
    </row>
    <row r="17" spans="1:76" x14ac:dyDescent="0.3">
      <c r="A17" s="1"/>
      <c r="B17" s="54" t="s">
        <v>1076</v>
      </c>
      <c r="C17" s="67">
        <v>13.5</v>
      </c>
      <c r="D17" s="67">
        <v>17.2</v>
      </c>
      <c r="E17" s="67">
        <v>7.1</v>
      </c>
      <c r="F17" s="67">
        <v>11.4</v>
      </c>
      <c r="G17" s="67">
        <v>4</v>
      </c>
      <c r="H17" s="67">
        <v>2.7</v>
      </c>
      <c r="I17" s="67">
        <v>0.4</v>
      </c>
      <c r="J17" s="67">
        <v>6.8</v>
      </c>
      <c r="K17" s="67">
        <v>20.3</v>
      </c>
      <c r="L17" s="67">
        <v>20</v>
      </c>
      <c r="M17" s="67"/>
      <c r="N17" s="67"/>
      <c r="O17" s="67">
        <v>19.899999999999999</v>
      </c>
      <c r="P17" s="67"/>
      <c r="Q17" s="67">
        <v>19.899999999999999</v>
      </c>
      <c r="R17" s="67">
        <v>20.2</v>
      </c>
      <c r="S17" s="67">
        <v>9.6</v>
      </c>
      <c r="T17" s="67">
        <v>3.5</v>
      </c>
      <c r="U17" s="67">
        <v>4.9000000000000004</v>
      </c>
      <c r="V17" s="67">
        <v>20.399999999999999</v>
      </c>
      <c r="W17" s="67">
        <v>20</v>
      </c>
      <c r="X17" s="67">
        <v>18.5</v>
      </c>
      <c r="Y17" s="67"/>
      <c r="Z17" s="67">
        <v>10.4</v>
      </c>
      <c r="AA17" s="67">
        <v>18.899999999999999</v>
      </c>
      <c r="AB17" s="67"/>
      <c r="AC17" s="67"/>
      <c r="AD17" s="67">
        <v>1.5</v>
      </c>
      <c r="AE17" s="67">
        <v>54</v>
      </c>
      <c r="AF17" s="67"/>
      <c r="AG17" s="67"/>
      <c r="AH17" s="67">
        <v>21.3</v>
      </c>
      <c r="AI17" s="67">
        <v>7.3</v>
      </c>
      <c r="AJ17" s="67">
        <v>20.399999999999999</v>
      </c>
      <c r="AK17" s="67">
        <v>20.399999999999999</v>
      </c>
      <c r="AL17" s="67">
        <v>20</v>
      </c>
      <c r="AM17" s="67">
        <v>3.5</v>
      </c>
      <c r="AN17" s="67"/>
      <c r="AO17" s="67">
        <v>7.2</v>
      </c>
      <c r="AP17" s="67">
        <v>9.8000000000000007</v>
      </c>
      <c r="AQ17" s="67">
        <v>3.3</v>
      </c>
      <c r="AR17" s="67">
        <v>18.600000000000001</v>
      </c>
      <c r="AS17" s="67"/>
      <c r="AT17" s="67"/>
      <c r="AU17" s="67"/>
      <c r="AV17" s="67"/>
      <c r="AW17" s="67"/>
      <c r="AX17" s="67">
        <v>1.8</v>
      </c>
      <c r="AY17" s="67"/>
      <c r="AZ17" s="67"/>
      <c r="BA17" s="67"/>
      <c r="BB17" s="67">
        <v>5.5</v>
      </c>
      <c r="BC17" s="67">
        <v>10</v>
      </c>
      <c r="BD17" s="67">
        <v>11.3</v>
      </c>
      <c r="BE17" s="67">
        <v>10.1</v>
      </c>
      <c r="BF17" s="67"/>
      <c r="BG17" s="67"/>
      <c r="BH17" s="67"/>
      <c r="BI17" s="67"/>
      <c r="BJ17" s="67"/>
      <c r="BK17" s="67">
        <v>3.9</v>
      </c>
      <c r="BL17" s="67">
        <v>10.3</v>
      </c>
      <c r="BM17" s="67">
        <v>3.8</v>
      </c>
      <c r="BN17" s="67">
        <v>0.9</v>
      </c>
      <c r="BO17" s="67">
        <v>2.2999999999999998</v>
      </c>
      <c r="BP17" s="67">
        <v>2.2000000000000002</v>
      </c>
      <c r="BQ17" s="67"/>
      <c r="BR17" s="67">
        <v>1.2</v>
      </c>
      <c r="BS17" s="67">
        <v>20</v>
      </c>
      <c r="BT17" s="67">
        <v>8.3000000000000007</v>
      </c>
      <c r="BU17" s="67">
        <v>20</v>
      </c>
      <c r="BV17" s="67"/>
      <c r="BW17" s="67">
        <v>20.3</v>
      </c>
      <c r="BX17" s="68">
        <v>588.79999999999995</v>
      </c>
    </row>
    <row r="18" spans="1:76" x14ac:dyDescent="0.3">
      <c r="A18" s="1"/>
      <c r="B18" s="54" t="s">
        <v>1077</v>
      </c>
      <c r="C18" s="67">
        <v>13.5</v>
      </c>
      <c r="D18" s="67">
        <v>17.2</v>
      </c>
      <c r="E18" s="67">
        <v>7.1</v>
      </c>
      <c r="F18" s="67">
        <v>11.5</v>
      </c>
      <c r="G18" s="67">
        <v>4</v>
      </c>
      <c r="H18" s="67">
        <v>2.7</v>
      </c>
      <c r="I18" s="67">
        <v>0.4</v>
      </c>
      <c r="J18" s="67">
        <v>6.8</v>
      </c>
      <c r="K18" s="67">
        <v>11.3</v>
      </c>
      <c r="L18" s="67">
        <v>20</v>
      </c>
      <c r="M18" s="67"/>
      <c r="N18" s="67"/>
      <c r="O18" s="67">
        <v>19.899999999999999</v>
      </c>
      <c r="P18" s="67"/>
      <c r="Q18" s="67">
        <v>20</v>
      </c>
      <c r="R18" s="67">
        <v>20.2</v>
      </c>
      <c r="S18" s="67">
        <v>9.6</v>
      </c>
      <c r="T18" s="67">
        <v>3.5</v>
      </c>
      <c r="U18" s="67">
        <v>5</v>
      </c>
      <c r="V18" s="67">
        <v>20.399999999999999</v>
      </c>
      <c r="W18" s="67">
        <v>20</v>
      </c>
      <c r="X18" s="67">
        <v>18.600000000000001</v>
      </c>
      <c r="Y18" s="67"/>
      <c r="Z18" s="67">
        <v>9.1999999999999993</v>
      </c>
      <c r="AA18" s="67">
        <v>19.100000000000001</v>
      </c>
      <c r="AB18" s="67"/>
      <c r="AC18" s="67"/>
      <c r="AD18" s="67">
        <v>1.3</v>
      </c>
      <c r="AE18" s="67">
        <v>47.8</v>
      </c>
      <c r="AF18" s="67"/>
      <c r="AG18" s="67"/>
      <c r="AH18" s="67">
        <v>20.9</v>
      </c>
      <c r="AI18" s="67">
        <v>7.3</v>
      </c>
      <c r="AJ18" s="67">
        <v>20.399999999999999</v>
      </c>
      <c r="AK18" s="67">
        <v>20.399999999999999</v>
      </c>
      <c r="AL18" s="67">
        <v>20</v>
      </c>
      <c r="AM18" s="67">
        <v>5.9</v>
      </c>
      <c r="AN18" s="67"/>
      <c r="AO18" s="67">
        <v>7.4</v>
      </c>
      <c r="AP18" s="67">
        <v>9.8000000000000007</v>
      </c>
      <c r="AQ18" s="67">
        <v>3.3</v>
      </c>
      <c r="AR18" s="67">
        <v>18.600000000000001</v>
      </c>
      <c r="AS18" s="67"/>
      <c r="AT18" s="67"/>
      <c r="AU18" s="67"/>
      <c r="AV18" s="67"/>
      <c r="AW18" s="67"/>
      <c r="AX18" s="67">
        <v>1.8</v>
      </c>
      <c r="AY18" s="67"/>
      <c r="AZ18" s="67"/>
      <c r="BA18" s="67"/>
      <c r="BB18" s="67">
        <v>5.3</v>
      </c>
      <c r="BC18" s="67">
        <v>9.8000000000000007</v>
      </c>
      <c r="BD18" s="67">
        <v>9.1</v>
      </c>
      <c r="BE18" s="67">
        <v>10.4</v>
      </c>
      <c r="BF18" s="67"/>
      <c r="BG18" s="67"/>
      <c r="BH18" s="67"/>
      <c r="BI18" s="67"/>
      <c r="BJ18" s="67"/>
      <c r="BK18" s="67">
        <v>3.8</v>
      </c>
      <c r="BL18" s="67">
        <v>9.6999999999999993</v>
      </c>
      <c r="BM18" s="67">
        <v>3.8</v>
      </c>
      <c r="BN18" s="67">
        <v>0.9</v>
      </c>
      <c r="BO18" s="67">
        <v>2.2999999999999998</v>
      </c>
      <c r="BP18" s="67">
        <v>2.2000000000000002</v>
      </c>
      <c r="BQ18" s="67"/>
      <c r="BR18" s="67">
        <v>1.2</v>
      </c>
      <c r="BS18" s="67">
        <v>20</v>
      </c>
      <c r="BT18" s="67">
        <v>8.1999999999999993</v>
      </c>
      <c r="BU18" s="67">
        <v>20</v>
      </c>
      <c r="BV18" s="67">
        <v>0.1</v>
      </c>
      <c r="BW18" s="67">
        <v>20.3</v>
      </c>
      <c r="BX18" s="68">
        <v>572</v>
      </c>
    </row>
    <row r="19" spans="1:76" x14ac:dyDescent="0.3">
      <c r="A19" s="1"/>
      <c r="B19" s="54" t="s">
        <v>1078</v>
      </c>
      <c r="C19" s="67">
        <v>14.2</v>
      </c>
      <c r="D19" s="67">
        <v>17.2</v>
      </c>
      <c r="E19" s="67">
        <v>7.7</v>
      </c>
      <c r="F19" s="67">
        <v>11.5</v>
      </c>
      <c r="G19" s="67">
        <v>4.2</v>
      </c>
      <c r="H19" s="67">
        <v>2.7</v>
      </c>
      <c r="I19" s="67">
        <v>0.4</v>
      </c>
      <c r="J19" s="67">
        <v>7</v>
      </c>
      <c r="K19" s="67">
        <v>12.1</v>
      </c>
      <c r="L19" s="67">
        <v>20</v>
      </c>
      <c r="M19" s="67"/>
      <c r="N19" s="67"/>
      <c r="O19" s="67">
        <v>19.8</v>
      </c>
      <c r="P19" s="67"/>
      <c r="Q19" s="67">
        <v>20.2</v>
      </c>
      <c r="R19" s="67">
        <v>20.2</v>
      </c>
      <c r="S19" s="67">
        <v>9.6</v>
      </c>
      <c r="T19" s="67">
        <v>3.5</v>
      </c>
      <c r="U19" s="67">
        <v>5</v>
      </c>
      <c r="V19" s="67">
        <v>20.100000000000001</v>
      </c>
      <c r="W19" s="67">
        <v>20</v>
      </c>
      <c r="X19" s="67">
        <v>18.5</v>
      </c>
      <c r="Y19" s="67"/>
      <c r="Z19" s="67">
        <v>8.9</v>
      </c>
      <c r="AA19" s="67">
        <v>18</v>
      </c>
      <c r="AB19" s="67"/>
      <c r="AC19" s="67"/>
      <c r="AD19" s="67">
        <v>0.6</v>
      </c>
      <c r="AE19" s="67">
        <v>14.1</v>
      </c>
      <c r="AF19" s="67"/>
      <c r="AG19" s="67"/>
      <c r="AH19" s="67">
        <v>21</v>
      </c>
      <c r="AI19" s="67">
        <v>7.3</v>
      </c>
      <c r="AJ19" s="67">
        <v>20.399999999999999</v>
      </c>
      <c r="AK19" s="67">
        <v>20.399999999999999</v>
      </c>
      <c r="AL19" s="67">
        <v>20</v>
      </c>
      <c r="AM19" s="67">
        <v>6.7</v>
      </c>
      <c r="AN19" s="67">
        <v>1.7</v>
      </c>
      <c r="AO19" s="67">
        <v>10.1</v>
      </c>
      <c r="AP19" s="67">
        <v>12.1</v>
      </c>
      <c r="AQ19" s="67">
        <v>3.3</v>
      </c>
      <c r="AR19" s="67">
        <v>18.600000000000001</v>
      </c>
      <c r="AS19" s="67"/>
      <c r="AT19" s="67">
        <v>6.3</v>
      </c>
      <c r="AU19" s="67">
        <v>5.3</v>
      </c>
      <c r="AV19" s="67"/>
      <c r="AW19" s="67"/>
      <c r="AX19" s="67">
        <v>1.8</v>
      </c>
      <c r="AY19" s="67">
        <v>0.1</v>
      </c>
      <c r="AZ19" s="67"/>
      <c r="BA19" s="67"/>
      <c r="BB19" s="67">
        <v>5.6</v>
      </c>
      <c r="BC19" s="67">
        <v>10</v>
      </c>
      <c r="BD19" s="67">
        <v>19.8</v>
      </c>
      <c r="BE19" s="67">
        <v>16.7</v>
      </c>
      <c r="BF19" s="67"/>
      <c r="BG19" s="67">
        <v>2.7</v>
      </c>
      <c r="BH19" s="67">
        <v>3.3</v>
      </c>
      <c r="BI19" s="67"/>
      <c r="BJ19" s="67">
        <v>1</v>
      </c>
      <c r="BK19" s="67">
        <v>5.0999999999999996</v>
      </c>
      <c r="BL19" s="67">
        <v>13.4</v>
      </c>
      <c r="BM19" s="67">
        <v>3.8</v>
      </c>
      <c r="BN19" s="67">
        <v>0.9</v>
      </c>
      <c r="BO19" s="67">
        <v>2.2999999999999998</v>
      </c>
      <c r="BP19" s="67">
        <v>2.2000000000000002</v>
      </c>
      <c r="BQ19" s="67"/>
      <c r="BR19" s="67">
        <v>1.2</v>
      </c>
      <c r="BS19" s="67">
        <v>20</v>
      </c>
      <c r="BT19" s="67">
        <v>8.1999999999999993</v>
      </c>
      <c r="BU19" s="67">
        <v>20</v>
      </c>
      <c r="BV19" s="67">
        <v>4.3</v>
      </c>
      <c r="BW19" s="67">
        <v>20.2</v>
      </c>
      <c r="BX19" s="68">
        <v>591.29999999999995</v>
      </c>
    </row>
    <row r="20" spans="1:76" x14ac:dyDescent="0.3">
      <c r="A20" s="1"/>
      <c r="B20" s="54" t="s">
        <v>1079</v>
      </c>
      <c r="C20" s="67">
        <v>14</v>
      </c>
      <c r="D20" s="67">
        <v>17.2</v>
      </c>
      <c r="E20" s="67">
        <v>8.1</v>
      </c>
      <c r="F20" s="67">
        <v>11.4</v>
      </c>
      <c r="G20" s="67">
        <v>3.8</v>
      </c>
      <c r="H20" s="67">
        <v>2.7</v>
      </c>
      <c r="I20" s="67">
        <v>0.4</v>
      </c>
      <c r="J20" s="67">
        <v>6.9</v>
      </c>
      <c r="K20" s="67">
        <v>20</v>
      </c>
      <c r="L20" s="67">
        <v>20</v>
      </c>
      <c r="M20" s="67"/>
      <c r="N20" s="67"/>
      <c r="O20" s="67">
        <v>19.8</v>
      </c>
      <c r="P20" s="67"/>
      <c r="Q20" s="67">
        <v>19.7</v>
      </c>
      <c r="R20" s="67">
        <v>20.3</v>
      </c>
      <c r="S20" s="67">
        <v>9.5</v>
      </c>
      <c r="T20" s="67">
        <v>3.6</v>
      </c>
      <c r="U20" s="67">
        <v>5.0999999999999996</v>
      </c>
      <c r="V20" s="67">
        <v>20.5</v>
      </c>
      <c r="W20" s="67">
        <v>20</v>
      </c>
      <c r="X20" s="67">
        <v>18.600000000000001</v>
      </c>
      <c r="Y20" s="67"/>
      <c r="Z20" s="67">
        <v>5</v>
      </c>
      <c r="AA20" s="67">
        <v>20.9</v>
      </c>
      <c r="AB20" s="67"/>
      <c r="AC20" s="67"/>
      <c r="AD20" s="67">
        <v>0.9</v>
      </c>
      <c r="AE20" s="67">
        <v>52.1</v>
      </c>
      <c r="AF20" s="67">
        <v>1.3</v>
      </c>
      <c r="AG20" s="67">
        <v>0.2</v>
      </c>
      <c r="AH20" s="67">
        <v>21</v>
      </c>
      <c r="AI20" s="67">
        <v>7.3</v>
      </c>
      <c r="AJ20" s="67">
        <v>20.399999999999999</v>
      </c>
      <c r="AK20" s="67">
        <v>20.399999999999999</v>
      </c>
      <c r="AL20" s="67">
        <v>20</v>
      </c>
      <c r="AM20" s="67">
        <v>6.7</v>
      </c>
      <c r="AN20" s="67">
        <v>8.4</v>
      </c>
      <c r="AO20" s="67">
        <v>8.6</v>
      </c>
      <c r="AP20" s="67">
        <v>12.3</v>
      </c>
      <c r="AQ20" s="67">
        <v>3.4</v>
      </c>
      <c r="AR20" s="67">
        <v>18.600000000000001</v>
      </c>
      <c r="AS20" s="67"/>
      <c r="AT20" s="67">
        <v>34</v>
      </c>
      <c r="AU20" s="67">
        <v>28.2</v>
      </c>
      <c r="AV20" s="67"/>
      <c r="AW20" s="67"/>
      <c r="AX20" s="67">
        <v>1.8</v>
      </c>
      <c r="AY20" s="67">
        <v>0.9</v>
      </c>
      <c r="AZ20" s="67"/>
      <c r="BA20" s="67">
        <v>0.4</v>
      </c>
      <c r="BB20" s="67">
        <v>5.4</v>
      </c>
      <c r="BC20" s="67">
        <v>9.9</v>
      </c>
      <c r="BD20" s="67">
        <v>16.899999999999999</v>
      </c>
      <c r="BE20" s="67">
        <v>18.8</v>
      </c>
      <c r="BF20" s="67"/>
      <c r="BG20" s="67">
        <v>22.1</v>
      </c>
      <c r="BH20" s="67">
        <v>25.7</v>
      </c>
      <c r="BI20" s="67"/>
      <c r="BJ20" s="67">
        <v>8.3000000000000007</v>
      </c>
      <c r="BK20" s="67">
        <v>7.4</v>
      </c>
      <c r="BL20" s="67">
        <v>19.600000000000001</v>
      </c>
      <c r="BM20" s="67">
        <v>3.8</v>
      </c>
      <c r="BN20" s="67">
        <v>0.9</v>
      </c>
      <c r="BO20" s="67">
        <v>2.2999999999999998</v>
      </c>
      <c r="BP20" s="67">
        <v>2.2000000000000002</v>
      </c>
      <c r="BQ20" s="67">
        <v>1</v>
      </c>
      <c r="BR20" s="67">
        <v>1.2</v>
      </c>
      <c r="BS20" s="67">
        <v>20</v>
      </c>
      <c r="BT20" s="67">
        <v>8.3000000000000007</v>
      </c>
      <c r="BU20" s="67">
        <v>20</v>
      </c>
      <c r="BV20" s="67">
        <v>11.3</v>
      </c>
      <c r="BW20" s="67">
        <v>20.3</v>
      </c>
      <c r="BX20" s="68">
        <v>759.8</v>
      </c>
    </row>
    <row r="21" spans="1:76" x14ac:dyDescent="0.3">
      <c r="A21" s="1"/>
      <c r="B21" s="54" t="s">
        <v>1080</v>
      </c>
      <c r="C21" s="67">
        <v>14.1</v>
      </c>
      <c r="D21" s="67">
        <v>17.2</v>
      </c>
      <c r="E21" s="67">
        <v>8.1999999999999993</v>
      </c>
      <c r="F21" s="67">
        <v>11.4</v>
      </c>
      <c r="G21" s="67">
        <v>3.8</v>
      </c>
      <c r="H21" s="67">
        <v>2.7</v>
      </c>
      <c r="I21" s="67">
        <v>0.4</v>
      </c>
      <c r="J21" s="67">
        <v>7</v>
      </c>
      <c r="K21" s="67">
        <v>19.3</v>
      </c>
      <c r="L21" s="67">
        <v>16.100000000000001</v>
      </c>
      <c r="M21" s="67"/>
      <c r="N21" s="67">
        <v>0.1</v>
      </c>
      <c r="O21" s="67">
        <v>19.8</v>
      </c>
      <c r="P21" s="67"/>
      <c r="Q21" s="67">
        <v>19.2</v>
      </c>
      <c r="R21" s="67">
        <v>20.2</v>
      </c>
      <c r="S21" s="67">
        <v>9.6</v>
      </c>
      <c r="T21" s="67">
        <v>3.5</v>
      </c>
      <c r="U21" s="67">
        <v>5</v>
      </c>
      <c r="V21" s="67">
        <v>20.100000000000001</v>
      </c>
      <c r="W21" s="67">
        <v>20</v>
      </c>
      <c r="X21" s="67">
        <v>18.5</v>
      </c>
      <c r="Y21" s="67"/>
      <c r="Z21" s="67">
        <v>3.6</v>
      </c>
      <c r="AA21" s="67">
        <v>28.9</v>
      </c>
      <c r="AB21" s="67"/>
      <c r="AC21" s="67"/>
      <c r="AD21" s="67">
        <v>0.9</v>
      </c>
      <c r="AE21" s="67">
        <v>48.2</v>
      </c>
      <c r="AF21" s="67">
        <v>4.4000000000000004</v>
      </c>
      <c r="AG21" s="67">
        <v>1.9</v>
      </c>
      <c r="AH21" s="67">
        <v>21</v>
      </c>
      <c r="AI21" s="67">
        <v>7.3</v>
      </c>
      <c r="AJ21" s="67">
        <v>20.399999999999999</v>
      </c>
      <c r="AK21" s="67">
        <v>20.399999999999999</v>
      </c>
      <c r="AL21" s="67">
        <v>20</v>
      </c>
      <c r="AM21" s="67">
        <v>6.5</v>
      </c>
      <c r="AN21" s="67">
        <v>19.5</v>
      </c>
      <c r="AO21" s="67">
        <v>9.8000000000000007</v>
      </c>
      <c r="AP21" s="67">
        <v>12.2</v>
      </c>
      <c r="AQ21" s="67">
        <v>3.4</v>
      </c>
      <c r="AR21" s="67">
        <v>18.600000000000001</v>
      </c>
      <c r="AS21" s="67"/>
      <c r="AT21" s="67">
        <v>38.6</v>
      </c>
      <c r="AU21" s="67">
        <v>34.200000000000003</v>
      </c>
      <c r="AV21" s="67"/>
      <c r="AW21" s="67"/>
      <c r="AX21" s="67">
        <v>1.8</v>
      </c>
      <c r="AY21" s="67">
        <v>1.9</v>
      </c>
      <c r="AZ21" s="67"/>
      <c r="BA21" s="67">
        <v>2.2000000000000002</v>
      </c>
      <c r="BB21" s="67">
        <v>5.2</v>
      </c>
      <c r="BC21" s="67">
        <v>10</v>
      </c>
      <c r="BD21" s="67">
        <v>25.2</v>
      </c>
      <c r="BE21" s="67">
        <v>19.600000000000001</v>
      </c>
      <c r="BF21" s="67"/>
      <c r="BG21" s="67">
        <v>61.2</v>
      </c>
      <c r="BH21" s="67">
        <v>88.1</v>
      </c>
      <c r="BI21" s="67"/>
      <c r="BJ21" s="67">
        <v>14.4</v>
      </c>
      <c r="BK21" s="67">
        <v>6.4</v>
      </c>
      <c r="BL21" s="67">
        <v>17.2</v>
      </c>
      <c r="BM21" s="67">
        <v>3.8</v>
      </c>
      <c r="BN21" s="67">
        <v>0.9</v>
      </c>
      <c r="BO21" s="67">
        <v>2.2999999999999998</v>
      </c>
      <c r="BP21" s="67">
        <v>2.2000000000000002</v>
      </c>
      <c r="BQ21" s="67">
        <v>1.4</v>
      </c>
      <c r="BR21" s="67">
        <v>1.2</v>
      </c>
      <c r="BS21" s="67">
        <v>20</v>
      </c>
      <c r="BT21" s="67">
        <v>8.3000000000000007</v>
      </c>
      <c r="BU21" s="67">
        <v>20</v>
      </c>
      <c r="BV21" s="67">
        <v>14.1</v>
      </c>
      <c r="BW21" s="67">
        <v>20.2</v>
      </c>
      <c r="BX21" s="68">
        <v>903.6</v>
      </c>
    </row>
    <row r="22" spans="1:76" x14ac:dyDescent="0.3">
      <c r="A22" s="1"/>
      <c r="B22" s="54" t="s">
        <v>1081</v>
      </c>
      <c r="C22" s="67">
        <v>14.4</v>
      </c>
      <c r="D22" s="67">
        <v>17.2</v>
      </c>
      <c r="E22" s="67">
        <v>8.6999999999999993</v>
      </c>
      <c r="F22" s="67">
        <v>11.1</v>
      </c>
      <c r="G22" s="67">
        <v>3.8</v>
      </c>
      <c r="H22" s="67">
        <v>2.7</v>
      </c>
      <c r="I22" s="67">
        <v>0.4</v>
      </c>
      <c r="J22" s="67">
        <v>7.2</v>
      </c>
      <c r="K22" s="67">
        <v>19.600000000000001</v>
      </c>
      <c r="L22" s="67"/>
      <c r="M22" s="67"/>
      <c r="N22" s="67">
        <v>0.2</v>
      </c>
      <c r="O22" s="67">
        <v>19.8</v>
      </c>
      <c r="P22" s="67"/>
      <c r="Q22" s="67">
        <v>19.3</v>
      </c>
      <c r="R22" s="67">
        <v>20.2</v>
      </c>
      <c r="S22" s="67">
        <v>9.5</v>
      </c>
      <c r="T22" s="67">
        <v>3.5</v>
      </c>
      <c r="U22" s="67">
        <v>4.8</v>
      </c>
      <c r="V22" s="67">
        <v>20.3</v>
      </c>
      <c r="W22" s="67">
        <v>20</v>
      </c>
      <c r="X22" s="67">
        <v>18.600000000000001</v>
      </c>
      <c r="Y22" s="67"/>
      <c r="Z22" s="67">
        <v>3</v>
      </c>
      <c r="AA22" s="67">
        <v>43.9</v>
      </c>
      <c r="AB22" s="67"/>
      <c r="AC22" s="67"/>
      <c r="AD22" s="67">
        <v>0.4</v>
      </c>
      <c r="AE22" s="67">
        <v>39.799999999999997</v>
      </c>
      <c r="AF22" s="67">
        <v>3.8</v>
      </c>
      <c r="AG22" s="67">
        <v>5.2</v>
      </c>
      <c r="AH22" s="67">
        <v>20.9</v>
      </c>
      <c r="AI22" s="67">
        <v>7.3</v>
      </c>
      <c r="AJ22" s="67">
        <v>20.399999999999999</v>
      </c>
      <c r="AK22" s="67">
        <v>20.399999999999999</v>
      </c>
      <c r="AL22" s="67">
        <v>20</v>
      </c>
      <c r="AM22" s="67">
        <v>6.4</v>
      </c>
      <c r="AN22" s="67">
        <v>61.8</v>
      </c>
      <c r="AO22" s="67">
        <v>11.5</v>
      </c>
      <c r="AP22" s="67">
        <v>12.4</v>
      </c>
      <c r="AQ22" s="67">
        <v>3.3</v>
      </c>
      <c r="AR22" s="67">
        <v>18.600000000000001</v>
      </c>
      <c r="AS22" s="67"/>
      <c r="AT22" s="67">
        <v>42.7</v>
      </c>
      <c r="AU22" s="67">
        <v>42</v>
      </c>
      <c r="AV22" s="67"/>
      <c r="AW22" s="67"/>
      <c r="AX22" s="67">
        <v>1.8</v>
      </c>
      <c r="AY22" s="67">
        <v>4.4000000000000004</v>
      </c>
      <c r="AZ22" s="67"/>
      <c r="BA22" s="67">
        <v>3</v>
      </c>
      <c r="BB22" s="67">
        <v>5.6</v>
      </c>
      <c r="BC22" s="67">
        <v>9.9</v>
      </c>
      <c r="BD22" s="67">
        <v>33</v>
      </c>
      <c r="BE22" s="67">
        <v>26.6</v>
      </c>
      <c r="BF22" s="67"/>
      <c r="BG22" s="67">
        <v>90.6</v>
      </c>
      <c r="BH22" s="67">
        <v>123.7</v>
      </c>
      <c r="BI22" s="67"/>
      <c r="BJ22" s="67">
        <v>13.8</v>
      </c>
      <c r="BK22" s="67">
        <v>8.3000000000000007</v>
      </c>
      <c r="BL22" s="67">
        <v>18.5</v>
      </c>
      <c r="BM22" s="67">
        <v>3.8</v>
      </c>
      <c r="BN22" s="67">
        <v>0.9</v>
      </c>
      <c r="BO22" s="67">
        <v>2.2999999999999998</v>
      </c>
      <c r="BP22" s="67">
        <v>2.2000000000000002</v>
      </c>
      <c r="BQ22" s="67">
        <v>2.2000000000000002</v>
      </c>
      <c r="BR22" s="67">
        <v>1.2</v>
      </c>
      <c r="BS22" s="67">
        <v>20</v>
      </c>
      <c r="BT22" s="67">
        <v>8.1999999999999993</v>
      </c>
      <c r="BU22" s="67">
        <v>20</v>
      </c>
      <c r="BV22" s="67">
        <v>13.7</v>
      </c>
      <c r="BW22" s="67">
        <v>20.2</v>
      </c>
      <c r="BX22" s="68">
        <v>1039</v>
      </c>
    </row>
    <row r="23" spans="1:76" x14ac:dyDescent="0.3">
      <c r="A23" s="1"/>
      <c r="B23" s="56" t="s">
        <v>1082</v>
      </c>
      <c r="C23" s="69">
        <v>14</v>
      </c>
      <c r="D23" s="69">
        <v>17.2</v>
      </c>
      <c r="E23" s="69">
        <v>8.6999999999999993</v>
      </c>
      <c r="F23" s="69">
        <v>11.1</v>
      </c>
      <c r="G23" s="69">
        <v>3.8</v>
      </c>
      <c r="H23" s="69">
        <v>2.7</v>
      </c>
      <c r="I23" s="69">
        <v>0.4</v>
      </c>
      <c r="J23" s="69">
        <v>6.5</v>
      </c>
      <c r="K23" s="69">
        <v>19.7</v>
      </c>
      <c r="L23" s="69"/>
      <c r="M23" s="69">
        <v>0.1</v>
      </c>
      <c r="N23" s="69">
        <v>0.2</v>
      </c>
      <c r="O23" s="69">
        <v>19.8</v>
      </c>
      <c r="P23" s="69"/>
      <c r="Q23" s="69">
        <v>19.100000000000001</v>
      </c>
      <c r="R23" s="69">
        <v>20.100000000000001</v>
      </c>
      <c r="S23" s="69">
        <v>9.3000000000000007</v>
      </c>
      <c r="T23" s="69">
        <v>3.5</v>
      </c>
      <c r="U23" s="69">
        <v>4.8</v>
      </c>
      <c r="V23" s="69">
        <v>20.399999999999999</v>
      </c>
      <c r="W23" s="69">
        <v>20</v>
      </c>
      <c r="X23" s="69">
        <v>18.5</v>
      </c>
      <c r="Y23" s="69"/>
      <c r="Z23" s="69">
        <v>0.3</v>
      </c>
      <c r="AA23" s="69">
        <v>44.9</v>
      </c>
      <c r="AB23" s="69"/>
      <c r="AC23" s="69"/>
      <c r="AD23" s="69">
        <v>1.8</v>
      </c>
      <c r="AE23" s="69">
        <v>44.9</v>
      </c>
      <c r="AF23" s="69">
        <v>7.2</v>
      </c>
      <c r="AG23" s="69">
        <v>5.3</v>
      </c>
      <c r="AH23" s="69">
        <v>20.5</v>
      </c>
      <c r="AI23" s="69">
        <v>7.3</v>
      </c>
      <c r="AJ23" s="69">
        <v>20.399999999999999</v>
      </c>
      <c r="AK23" s="69">
        <v>20.399999999999999</v>
      </c>
      <c r="AL23" s="69">
        <v>20</v>
      </c>
      <c r="AM23" s="69">
        <v>6.4</v>
      </c>
      <c r="AN23" s="69">
        <v>53.2</v>
      </c>
      <c r="AO23" s="69">
        <v>9.5</v>
      </c>
      <c r="AP23" s="69">
        <v>12.2</v>
      </c>
      <c r="AQ23" s="69">
        <v>3.3</v>
      </c>
      <c r="AR23" s="69">
        <v>18.600000000000001</v>
      </c>
      <c r="AS23" s="69"/>
      <c r="AT23" s="69">
        <v>94.9</v>
      </c>
      <c r="AU23" s="69">
        <v>55.3</v>
      </c>
      <c r="AV23" s="69"/>
      <c r="AW23" s="69">
        <v>0.1</v>
      </c>
      <c r="AX23" s="69">
        <v>1.8</v>
      </c>
      <c r="AY23" s="69">
        <v>4.3</v>
      </c>
      <c r="AZ23" s="69"/>
      <c r="BA23" s="69">
        <v>3.2</v>
      </c>
      <c r="BB23" s="69">
        <v>5.2</v>
      </c>
      <c r="BC23" s="69">
        <v>10</v>
      </c>
      <c r="BD23" s="69">
        <v>46.8</v>
      </c>
      <c r="BE23" s="69">
        <v>35</v>
      </c>
      <c r="BF23" s="69"/>
      <c r="BG23" s="69">
        <v>87</v>
      </c>
      <c r="BH23" s="69">
        <v>76.900000000000006</v>
      </c>
      <c r="BI23" s="69"/>
      <c r="BJ23" s="69">
        <v>15.3</v>
      </c>
      <c r="BK23" s="69">
        <v>9.1999999999999993</v>
      </c>
      <c r="BL23" s="69">
        <v>26.3</v>
      </c>
      <c r="BM23" s="69">
        <v>3.8</v>
      </c>
      <c r="BN23" s="69">
        <v>0.9</v>
      </c>
      <c r="BO23" s="69">
        <v>2.2999999999999998</v>
      </c>
      <c r="BP23" s="69">
        <v>2.2000000000000002</v>
      </c>
      <c r="BQ23" s="69">
        <v>3.6</v>
      </c>
      <c r="BR23" s="69">
        <v>1.2</v>
      </c>
      <c r="BS23" s="69">
        <v>20</v>
      </c>
      <c r="BT23" s="69">
        <v>8.3000000000000007</v>
      </c>
      <c r="BU23" s="69">
        <v>20</v>
      </c>
      <c r="BV23" s="69">
        <v>13.3</v>
      </c>
      <c r="BW23" s="69">
        <v>20.2</v>
      </c>
      <c r="BX23" s="70">
        <v>1083.2</v>
      </c>
    </row>
    <row r="24" spans="1:76" x14ac:dyDescent="0.3">
      <c r="A24" s="1"/>
      <c r="B24" s="50" t="s">
        <v>1083</v>
      </c>
      <c r="C24" s="65">
        <v>14.1</v>
      </c>
      <c r="D24" s="65">
        <v>17.2</v>
      </c>
      <c r="E24" s="65">
        <v>8.8000000000000007</v>
      </c>
      <c r="F24" s="65">
        <v>11</v>
      </c>
      <c r="G24" s="65">
        <v>3.8</v>
      </c>
      <c r="H24" s="65">
        <v>2.7</v>
      </c>
      <c r="I24" s="65">
        <v>0.4</v>
      </c>
      <c r="J24" s="65">
        <v>5.9</v>
      </c>
      <c r="K24" s="65">
        <v>21.8</v>
      </c>
      <c r="L24" s="65"/>
      <c r="M24" s="65">
        <v>0.1</v>
      </c>
      <c r="N24" s="65">
        <v>0.4</v>
      </c>
      <c r="O24" s="65">
        <v>19.8</v>
      </c>
      <c r="P24" s="65"/>
      <c r="Q24" s="65">
        <v>19.3</v>
      </c>
      <c r="R24" s="65">
        <v>20.2</v>
      </c>
      <c r="S24" s="65">
        <v>9.3000000000000007</v>
      </c>
      <c r="T24" s="65">
        <v>3.4</v>
      </c>
      <c r="U24" s="65">
        <v>4.8</v>
      </c>
      <c r="V24" s="65">
        <v>20.6</v>
      </c>
      <c r="W24" s="65">
        <v>20</v>
      </c>
      <c r="X24" s="65">
        <v>18.7</v>
      </c>
      <c r="Y24" s="65"/>
      <c r="Z24" s="65"/>
      <c r="AA24" s="65">
        <v>40.5</v>
      </c>
      <c r="AB24" s="65"/>
      <c r="AC24" s="65"/>
      <c r="AD24" s="65">
        <v>3.7</v>
      </c>
      <c r="AE24" s="65">
        <v>59.2</v>
      </c>
      <c r="AF24" s="65">
        <v>11.1</v>
      </c>
      <c r="AG24" s="65">
        <v>14.1</v>
      </c>
      <c r="AH24" s="65">
        <v>20.6</v>
      </c>
      <c r="AI24" s="65">
        <v>7.3</v>
      </c>
      <c r="AJ24" s="65">
        <v>20.399999999999999</v>
      </c>
      <c r="AK24" s="65">
        <v>20.399999999999999</v>
      </c>
      <c r="AL24" s="65">
        <v>20</v>
      </c>
      <c r="AM24" s="65">
        <v>6.4</v>
      </c>
      <c r="AN24" s="65">
        <v>54.5</v>
      </c>
      <c r="AO24" s="65">
        <v>10.5</v>
      </c>
      <c r="AP24" s="65">
        <v>12.7</v>
      </c>
      <c r="AQ24" s="65">
        <v>3</v>
      </c>
      <c r="AR24" s="65">
        <v>18.5</v>
      </c>
      <c r="AS24" s="65"/>
      <c r="AT24" s="65">
        <v>148.19999999999999</v>
      </c>
      <c r="AU24" s="65">
        <v>122.4</v>
      </c>
      <c r="AV24" s="65"/>
      <c r="AW24" s="65">
        <v>0.2</v>
      </c>
      <c r="AX24" s="65">
        <v>1.8</v>
      </c>
      <c r="AY24" s="65">
        <v>4.5999999999999996</v>
      </c>
      <c r="AZ24" s="65"/>
      <c r="BA24" s="65">
        <v>3.4</v>
      </c>
      <c r="BB24" s="65">
        <v>5</v>
      </c>
      <c r="BC24" s="65">
        <v>10</v>
      </c>
      <c r="BD24" s="65">
        <v>33</v>
      </c>
      <c r="BE24" s="65">
        <v>29.4</v>
      </c>
      <c r="BF24" s="65"/>
      <c r="BG24" s="65">
        <v>32.299999999999997</v>
      </c>
      <c r="BH24" s="65">
        <v>55.2</v>
      </c>
      <c r="BI24" s="65"/>
      <c r="BJ24" s="65">
        <v>17.399999999999999</v>
      </c>
      <c r="BK24" s="65">
        <v>10.199999999999999</v>
      </c>
      <c r="BL24" s="65">
        <v>30.6</v>
      </c>
      <c r="BM24" s="65">
        <v>3.8</v>
      </c>
      <c r="BN24" s="65">
        <v>0.9</v>
      </c>
      <c r="BO24" s="65">
        <v>2.2999999999999998</v>
      </c>
      <c r="BP24" s="65">
        <v>2.2000000000000002</v>
      </c>
      <c r="BQ24" s="65">
        <v>3.9</v>
      </c>
      <c r="BR24" s="65">
        <v>1.2</v>
      </c>
      <c r="BS24" s="65">
        <v>20</v>
      </c>
      <c r="BT24" s="65">
        <v>8.3000000000000007</v>
      </c>
      <c r="BU24" s="65">
        <v>20</v>
      </c>
      <c r="BV24" s="65">
        <v>18.8</v>
      </c>
      <c r="BW24" s="65">
        <v>20.399999999999999</v>
      </c>
      <c r="BX24" s="66">
        <v>1150.7</v>
      </c>
    </row>
    <row r="25" spans="1:76" x14ac:dyDescent="0.3">
      <c r="A25" s="1"/>
      <c r="B25" s="54" t="s">
        <v>1084</v>
      </c>
      <c r="C25" s="67">
        <v>14.6</v>
      </c>
      <c r="D25" s="67">
        <v>17.2</v>
      </c>
      <c r="E25" s="67">
        <v>8.1999999999999993</v>
      </c>
      <c r="F25" s="67">
        <v>11.1</v>
      </c>
      <c r="G25" s="67">
        <v>3.9</v>
      </c>
      <c r="H25" s="67">
        <v>2.7</v>
      </c>
      <c r="I25" s="67">
        <v>0.4</v>
      </c>
      <c r="J25" s="67">
        <v>5.8</v>
      </c>
      <c r="K25" s="67">
        <v>21.2</v>
      </c>
      <c r="L25" s="67"/>
      <c r="M25" s="67">
        <v>0.2</v>
      </c>
      <c r="N25" s="67">
        <v>0.8</v>
      </c>
      <c r="O25" s="67">
        <v>19.8</v>
      </c>
      <c r="P25" s="67"/>
      <c r="Q25" s="67">
        <v>19.2</v>
      </c>
      <c r="R25" s="67">
        <v>20.2</v>
      </c>
      <c r="S25" s="67">
        <v>9.1</v>
      </c>
      <c r="T25" s="67">
        <v>3.5</v>
      </c>
      <c r="U25" s="67">
        <v>4.9000000000000004</v>
      </c>
      <c r="V25" s="67">
        <v>20.399999999999999</v>
      </c>
      <c r="W25" s="67">
        <v>20</v>
      </c>
      <c r="X25" s="67">
        <v>18.600000000000001</v>
      </c>
      <c r="Y25" s="67"/>
      <c r="Z25" s="67"/>
      <c r="AA25" s="67">
        <v>46.8</v>
      </c>
      <c r="AB25" s="67"/>
      <c r="AC25" s="67"/>
      <c r="AD25" s="67">
        <v>8</v>
      </c>
      <c r="AE25" s="67">
        <v>74.599999999999994</v>
      </c>
      <c r="AF25" s="67">
        <v>18.2</v>
      </c>
      <c r="AG25" s="67">
        <v>16.600000000000001</v>
      </c>
      <c r="AH25" s="67">
        <v>20.6</v>
      </c>
      <c r="AI25" s="67">
        <v>7.2</v>
      </c>
      <c r="AJ25" s="67">
        <v>20.399999999999999</v>
      </c>
      <c r="AK25" s="67">
        <v>20.399999999999999</v>
      </c>
      <c r="AL25" s="67">
        <v>20</v>
      </c>
      <c r="AM25" s="67">
        <v>6.4</v>
      </c>
      <c r="AN25" s="67">
        <v>43.7</v>
      </c>
      <c r="AO25" s="67">
        <v>10.9</v>
      </c>
      <c r="AP25" s="67">
        <v>12.7</v>
      </c>
      <c r="AQ25" s="67">
        <v>2.6</v>
      </c>
      <c r="AR25" s="67">
        <v>18.399999999999999</v>
      </c>
      <c r="AS25" s="67"/>
      <c r="AT25" s="67">
        <v>161.5</v>
      </c>
      <c r="AU25" s="67">
        <v>159</v>
      </c>
      <c r="AV25" s="67"/>
      <c r="AW25" s="67">
        <v>0.1</v>
      </c>
      <c r="AX25" s="67">
        <v>1.8</v>
      </c>
      <c r="AY25" s="67">
        <v>6.6</v>
      </c>
      <c r="AZ25" s="67"/>
      <c r="BA25" s="67">
        <v>3.5</v>
      </c>
      <c r="BB25" s="67">
        <v>3.2</v>
      </c>
      <c r="BC25" s="67">
        <v>9.9</v>
      </c>
      <c r="BD25" s="67">
        <v>23.9</v>
      </c>
      <c r="BE25" s="67">
        <v>24.6</v>
      </c>
      <c r="BF25" s="67"/>
      <c r="BG25" s="67">
        <v>101.9</v>
      </c>
      <c r="BH25" s="67">
        <v>141.9</v>
      </c>
      <c r="BI25" s="67"/>
      <c r="BJ25" s="67">
        <v>17.600000000000001</v>
      </c>
      <c r="BK25" s="67">
        <v>8</v>
      </c>
      <c r="BL25" s="67">
        <v>27.3</v>
      </c>
      <c r="BM25" s="67">
        <v>3.8</v>
      </c>
      <c r="BN25" s="67">
        <v>0.9</v>
      </c>
      <c r="BO25" s="67">
        <v>2.2999999999999998</v>
      </c>
      <c r="BP25" s="67">
        <v>2.2000000000000002</v>
      </c>
      <c r="BQ25" s="67">
        <v>3.5</v>
      </c>
      <c r="BR25" s="67">
        <v>1.2</v>
      </c>
      <c r="BS25" s="67">
        <v>20</v>
      </c>
      <c r="BT25" s="67">
        <v>8.1999999999999993</v>
      </c>
      <c r="BU25" s="67">
        <v>20</v>
      </c>
      <c r="BV25" s="67">
        <v>18.899999999999999</v>
      </c>
      <c r="BW25" s="67">
        <v>20.3</v>
      </c>
      <c r="BX25" s="68">
        <v>1361.4</v>
      </c>
    </row>
    <row r="26" spans="1:76" x14ac:dyDescent="0.3">
      <c r="A26" s="1"/>
      <c r="B26" s="54" t="s">
        <v>1085</v>
      </c>
      <c r="C26" s="67">
        <v>14</v>
      </c>
      <c r="D26" s="67">
        <v>17.2</v>
      </c>
      <c r="E26" s="67">
        <v>7.6</v>
      </c>
      <c r="F26" s="67">
        <v>11.1</v>
      </c>
      <c r="G26" s="67">
        <v>3.9</v>
      </c>
      <c r="H26" s="67">
        <v>2.7</v>
      </c>
      <c r="I26" s="67">
        <v>0.4</v>
      </c>
      <c r="J26" s="67">
        <v>6.9</v>
      </c>
      <c r="K26" s="67">
        <v>20.8</v>
      </c>
      <c r="L26" s="67"/>
      <c r="M26" s="67">
        <v>0.2</v>
      </c>
      <c r="N26" s="67">
        <v>0.9</v>
      </c>
      <c r="O26" s="67">
        <v>19.8</v>
      </c>
      <c r="P26" s="67"/>
      <c r="Q26" s="67">
        <v>19.3</v>
      </c>
      <c r="R26" s="67">
        <v>20.2</v>
      </c>
      <c r="S26" s="67">
        <v>9</v>
      </c>
      <c r="T26" s="67">
        <v>3.5</v>
      </c>
      <c r="U26" s="67">
        <v>4.9000000000000004</v>
      </c>
      <c r="V26" s="67">
        <v>20.399999999999999</v>
      </c>
      <c r="W26" s="67">
        <v>20</v>
      </c>
      <c r="X26" s="67">
        <v>18.7</v>
      </c>
      <c r="Y26" s="67"/>
      <c r="Z26" s="67"/>
      <c r="AA26" s="67">
        <v>61.7</v>
      </c>
      <c r="AB26" s="67"/>
      <c r="AC26" s="67"/>
      <c r="AD26" s="67">
        <v>8.6</v>
      </c>
      <c r="AE26" s="67">
        <v>89.5</v>
      </c>
      <c r="AF26" s="67">
        <v>16.2</v>
      </c>
      <c r="AG26" s="67">
        <v>26.4</v>
      </c>
      <c r="AH26" s="67">
        <v>20.7</v>
      </c>
      <c r="AI26" s="67">
        <v>7.2</v>
      </c>
      <c r="AJ26" s="67">
        <v>20.399999999999999</v>
      </c>
      <c r="AK26" s="67">
        <v>20.399999999999999</v>
      </c>
      <c r="AL26" s="67">
        <v>20</v>
      </c>
      <c r="AM26" s="67">
        <v>6.4</v>
      </c>
      <c r="AN26" s="67">
        <v>40.299999999999997</v>
      </c>
      <c r="AO26" s="67">
        <v>7.9</v>
      </c>
      <c r="AP26" s="67">
        <v>8.9</v>
      </c>
      <c r="AQ26" s="67">
        <v>3.4</v>
      </c>
      <c r="AR26" s="67">
        <v>18.399999999999999</v>
      </c>
      <c r="AS26" s="67"/>
      <c r="AT26" s="67">
        <v>98.8</v>
      </c>
      <c r="AU26" s="67">
        <v>61.3</v>
      </c>
      <c r="AV26" s="67"/>
      <c r="AW26" s="67">
        <v>0.1</v>
      </c>
      <c r="AX26" s="67">
        <v>1.8</v>
      </c>
      <c r="AY26" s="67">
        <v>11.8</v>
      </c>
      <c r="AZ26" s="67"/>
      <c r="BA26" s="67">
        <v>3.6</v>
      </c>
      <c r="BB26" s="67">
        <v>3.7</v>
      </c>
      <c r="BC26" s="67">
        <v>9.9</v>
      </c>
      <c r="BD26" s="67">
        <v>13.7</v>
      </c>
      <c r="BE26" s="67">
        <v>4.3</v>
      </c>
      <c r="BF26" s="67"/>
      <c r="BG26" s="67">
        <v>107.2</v>
      </c>
      <c r="BH26" s="67">
        <v>145.4</v>
      </c>
      <c r="BI26" s="67"/>
      <c r="BJ26" s="67">
        <v>16.600000000000001</v>
      </c>
      <c r="BK26" s="67">
        <v>14.8</v>
      </c>
      <c r="BL26" s="67">
        <v>44.9</v>
      </c>
      <c r="BM26" s="67">
        <v>3.6</v>
      </c>
      <c r="BN26" s="67">
        <v>0.9</v>
      </c>
      <c r="BO26" s="67">
        <v>2.2999999999999998</v>
      </c>
      <c r="BP26" s="67">
        <v>2.2000000000000002</v>
      </c>
      <c r="BQ26" s="67">
        <v>5.3</v>
      </c>
      <c r="BR26" s="67">
        <v>1.2</v>
      </c>
      <c r="BS26" s="67">
        <v>19.899999999999999</v>
      </c>
      <c r="BT26" s="67">
        <v>8.4</v>
      </c>
      <c r="BU26" s="67">
        <v>19.8</v>
      </c>
      <c r="BV26" s="67">
        <v>19.399999999999999</v>
      </c>
      <c r="BW26" s="67">
        <v>20.399999999999999</v>
      </c>
      <c r="BX26" s="68">
        <v>1239.2</v>
      </c>
    </row>
    <row r="27" spans="1:76" x14ac:dyDescent="0.3">
      <c r="A27" s="1"/>
      <c r="B27" s="54" t="s">
        <v>810</v>
      </c>
      <c r="C27" s="67">
        <v>14.1</v>
      </c>
      <c r="D27" s="67">
        <v>17.2</v>
      </c>
      <c r="E27" s="67">
        <v>8.4</v>
      </c>
      <c r="F27" s="67">
        <v>11.1</v>
      </c>
      <c r="G27" s="67">
        <v>3.9</v>
      </c>
      <c r="H27" s="67">
        <v>2.6</v>
      </c>
      <c r="I27" s="67">
        <v>0.4</v>
      </c>
      <c r="J27" s="67">
        <v>6.7</v>
      </c>
      <c r="K27" s="67">
        <v>21.1</v>
      </c>
      <c r="L27" s="67"/>
      <c r="M27" s="67">
        <v>0.2</v>
      </c>
      <c r="N27" s="67">
        <v>0.9</v>
      </c>
      <c r="O27" s="67">
        <v>19.8</v>
      </c>
      <c r="P27" s="67"/>
      <c r="Q27" s="67">
        <v>19.5</v>
      </c>
      <c r="R27" s="67">
        <v>20.2</v>
      </c>
      <c r="S27" s="67">
        <v>9.3000000000000007</v>
      </c>
      <c r="T27" s="67">
        <v>3.4</v>
      </c>
      <c r="U27" s="67">
        <v>4.3</v>
      </c>
      <c r="V27" s="67">
        <v>20</v>
      </c>
      <c r="W27" s="67">
        <v>20</v>
      </c>
      <c r="X27" s="67">
        <v>18.7</v>
      </c>
      <c r="Y27" s="67"/>
      <c r="Z27" s="67">
        <v>0.2</v>
      </c>
      <c r="AA27" s="67">
        <v>68.3</v>
      </c>
      <c r="AB27" s="67"/>
      <c r="AC27" s="67"/>
      <c r="AD27" s="67">
        <v>9.9</v>
      </c>
      <c r="AE27" s="67">
        <v>107.2</v>
      </c>
      <c r="AF27" s="67">
        <v>19</v>
      </c>
      <c r="AG27" s="67">
        <v>23.4</v>
      </c>
      <c r="AH27" s="67">
        <v>20.6</v>
      </c>
      <c r="AI27" s="67">
        <v>7.2</v>
      </c>
      <c r="AJ27" s="67">
        <v>20.399999999999999</v>
      </c>
      <c r="AK27" s="67">
        <v>20.399999999999999</v>
      </c>
      <c r="AL27" s="67">
        <v>20</v>
      </c>
      <c r="AM27" s="67">
        <v>6.4</v>
      </c>
      <c r="AN27" s="67">
        <v>51.4</v>
      </c>
      <c r="AO27" s="67">
        <v>10.5</v>
      </c>
      <c r="AP27" s="67">
        <v>10</v>
      </c>
      <c r="AQ27" s="67">
        <v>3.4</v>
      </c>
      <c r="AR27" s="67">
        <v>18.399999999999999</v>
      </c>
      <c r="AS27" s="67"/>
      <c r="AT27" s="67">
        <v>176</v>
      </c>
      <c r="AU27" s="67">
        <v>126</v>
      </c>
      <c r="AV27" s="67"/>
      <c r="AW27" s="67">
        <v>0.2</v>
      </c>
      <c r="AX27" s="67">
        <v>1.8</v>
      </c>
      <c r="AY27" s="67">
        <v>15.7</v>
      </c>
      <c r="AZ27" s="67"/>
      <c r="BA27" s="67">
        <v>3.2</v>
      </c>
      <c r="BB27" s="67">
        <v>3.9</v>
      </c>
      <c r="BC27" s="67">
        <v>10</v>
      </c>
      <c r="BD27" s="67">
        <v>4.5999999999999996</v>
      </c>
      <c r="BE27" s="67"/>
      <c r="BF27" s="67"/>
      <c r="BG27" s="67">
        <v>95.7</v>
      </c>
      <c r="BH27" s="67">
        <v>122</v>
      </c>
      <c r="BI27" s="67"/>
      <c r="BJ27" s="67">
        <v>15.3</v>
      </c>
      <c r="BK27" s="67">
        <v>14.6</v>
      </c>
      <c r="BL27" s="67">
        <v>46.4</v>
      </c>
      <c r="BM27" s="67">
        <v>3.5</v>
      </c>
      <c r="BN27" s="67">
        <v>0.9</v>
      </c>
      <c r="BO27" s="67">
        <v>2.2999999999999998</v>
      </c>
      <c r="BP27" s="67">
        <v>2.2000000000000002</v>
      </c>
      <c r="BQ27" s="67">
        <v>7.3</v>
      </c>
      <c r="BR27" s="67">
        <v>1.2</v>
      </c>
      <c r="BS27" s="67">
        <v>20</v>
      </c>
      <c r="BT27" s="67">
        <v>8.4</v>
      </c>
      <c r="BU27" s="67">
        <v>19.899999999999999</v>
      </c>
      <c r="BV27" s="67">
        <v>17.5</v>
      </c>
      <c r="BW27" s="67">
        <v>20.2</v>
      </c>
      <c r="BX27" s="68">
        <v>1377.3</v>
      </c>
    </row>
    <row r="28" spans="1:76" x14ac:dyDescent="0.3">
      <c r="A28" s="1"/>
      <c r="B28" s="54" t="s">
        <v>811</v>
      </c>
      <c r="C28" s="67">
        <v>13.9</v>
      </c>
      <c r="D28" s="67">
        <v>17.2</v>
      </c>
      <c r="E28" s="67">
        <v>7.9</v>
      </c>
      <c r="F28" s="67">
        <v>10.3</v>
      </c>
      <c r="G28" s="67">
        <v>3.9</v>
      </c>
      <c r="H28" s="67">
        <v>2.6</v>
      </c>
      <c r="I28" s="67">
        <v>0.4</v>
      </c>
      <c r="J28" s="67">
        <v>7.2</v>
      </c>
      <c r="K28" s="67">
        <v>21.2</v>
      </c>
      <c r="L28" s="67"/>
      <c r="M28" s="67">
        <v>0.4</v>
      </c>
      <c r="N28" s="67">
        <v>1</v>
      </c>
      <c r="O28" s="67">
        <v>19.8</v>
      </c>
      <c r="P28" s="67"/>
      <c r="Q28" s="67">
        <v>19.5</v>
      </c>
      <c r="R28" s="67">
        <v>20.2</v>
      </c>
      <c r="S28" s="67">
        <v>9.4</v>
      </c>
      <c r="T28" s="67">
        <v>3.4</v>
      </c>
      <c r="U28" s="67">
        <v>2.9</v>
      </c>
      <c r="V28" s="67">
        <v>20.3</v>
      </c>
      <c r="W28" s="67">
        <v>20</v>
      </c>
      <c r="X28" s="67">
        <v>18.7</v>
      </c>
      <c r="Y28" s="67"/>
      <c r="Z28" s="67"/>
      <c r="AA28" s="67">
        <v>72.099999999999994</v>
      </c>
      <c r="AB28" s="67"/>
      <c r="AC28" s="67"/>
      <c r="AD28" s="67">
        <v>16.5</v>
      </c>
      <c r="AE28" s="67">
        <v>117</v>
      </c>
      <c r="AF28" s="67">
        <v>20.100000000000001</v>
      </c>
      <c r="AG28" s="67">
        <v>27.6</v>
      </c>
      <c r="AH28" s="67">
        <v>20.5</v>
      </c>
      <c r="AI28" s="67">
        <v>7.1</v>
      </c>
      <c r="AJ28" s="67">
        <v>20.399999999999999</v>
      </c>
      <c r="AK28" s="67">
        <v>20.399999999999999</v>
      </c>
      <c r="AL28" s="67">
        <v>20</v>
      </c>
      <c r="AM28" s="67">
        <v>6.4</v>
      </c>
      <c r="AN28" s="67">
        <v>80.8</v>
      </c>
      <c r="AO28" s="67">
        <v>9.1999999999999993</v>
      </c>
      <c r="AP28" s="67">
        <v>10.8</v>
      </c>
      <c r="AQ28" s="67">
        <v>3.3</v>
      </c>
      <c r="AR28" s="67">
        <v>18.399999999999999</v>
      </c>
      <c r="AS28" s="67"/>
      <c r="AT28" s="67">
        <v>181.5</v>
      </c>
      <c r="AU28" s="67">
        <v>139.5</v>
      </c>
      <c r="AV28" s="67"/>
      <c r="AW28" s="67">
        <v>0.2</v>
      </c>
      <c r="AX28" s="67">
        <v>1.8</v>
      </c>
      <c r="AY28" s="67">
        <v>11</v>
      </c>
      <c r="AZ28" s="67"/>
      <c r="BA28" s="67">
        <v>3.5</v>
      </c>
      <c r="BB28" s="67">
        <v>3.8</v>
      </c>
      <c r="BC28" s="67">
        <v>9.9</v>
      </c>
      <c r="BD28" s="67">
        <v>5.0999999999999996</v>
      </c>
      <c r="BE28" s="67"/>
      <c r="BF28" s="67"/>
      <c r="BG28" s="67">
        <v>88.2</v>
      </c>
      <c r="BH28" s="67">
        <v>148.30000000000001</v>
      </c>
      <c r="BI28" s="67"/>
      <c r="BJ28" s="67">
        <v>17.3</v>
      </c>
      <c r="BK28" s="67">
        <v>12.5</v>
      </c>
      <c r="BL28" s="67">
        <v>53.7</v>
      </c>
      <c r="BM28" s="67">
        <v>2.5</v>
      </c>
      <c r="BN28" s="67">
        <v>0.9</v>
      </c>
      <c r="BO28" s="67">
        <v>2.2999999999999998</v>
      </c>
      <c r="BP28" s="67">
        <v>1.9</v>
      </c>
      <c r="BQ28" s="67">
        <v>8.6</v>
      </c>
      <c r="BR28" s="67">
        <v>1.2</v>
      </c>
      <c r="BS28" s="67">
        <v>20</v>
      </c>
      <c r="BT28" s="67">
        <v>8.4</v>
      </c>
      <c r="BU28" s="67">
        <v>20</v>
      </c>
      <c r="BV28" s="67"/>
      <c r="BW28" s="67">
        <v>20.3</v>
      </c>
      <c r="BX28" s="68">
        <v>1453.2</v>
      </c>
    </row>
    <row r="29" spans="1:76" x14ac:dyDescent="0.3">
      <c r="A29" s="1"/>
      <c r="B29" s="54" t="s">
        <v>812</v>
      </c>
      <c r="C29" s="67">
        <v>14.1</v>
      </c>
      <c r="D29" s="67">
        <v>17.2</v>
      </c>
      <c r="E29" s="67">
        <v>7.8</v>
      </c>
      <c r="F29" s="67">
        <v>11</v>
      </c>
      <c r="G29" s="67">
        <v>3.9</v>
      </c>
      <c r="H29" s="67">
        <v>2.6</v>
      </c>
      <c r="I29" s="67">
        <v>0.4</v>
      </c>
      <c r="J29" s="67">
        <v>6.1</v>
      </c>
      <c r="K29" s="67">
        <v>20.8</v>
      </c>
      <c r="L29" s="67"/>
      <c r="M29" s="67">
        <v>0.4</v>
      </c>
      <c r="N29" s="67">
        <v>1.2</v>
      </c>
      <c r="O29" s="67">
        <v>19.8</v>
      </c>
      <c r="P29" s="67"/>
      <c r="Q29" s="67">
        <v>19.3</v>
      </c>
      <c r="R29" s="67">
        <v>20.100000000000001</v>
      </c>
      <c r="S29" s="67">
        <v>9.5</v>
      </c>
      <c r="T29" s="67">
        <v>3.5</v>
      </c>
      <c r="U29" s="67">
        <v>2.9</v>
      </c>
      <c r="V29" s="67">
        <v>19.600000000000001</v>
      </c>
      <c r="W29" s="67">
        <v>20</v>
      </c>
      <c r="X29" s="67">
        <v>18.600000000000001</v>
      </c>
      <c r="Y29" s="67"/>
      <c r="Z29" s="67"/>
      <c r="AA29" s="67">
        <v>76.900000000000006</v>
      </c>
      <c r="AB29" s="67"/>
      <c r="AC29" s="67"/>
      <c r="AD29" s="67">
        <v>13.9</v>
      </c>
      <c r="AE29" s="67">
        <v>143.30000000000001</v>
      </c>
      <c r="AF29" s="67">
        <v>27.1</v>
      </c>
      <c r="AG29" s="67">
        <v>29.7</v>
      </c>
      <c r="AH29" s="67">
        <v>20.5</v>
      </c>
      <c r="AI29" s="67">
        <v>7</v>
      </c>
      <c r="AJ29" s="67">
        <v>20.399999999999999</v>
      </c>
      <c r="AK29" s="67">
        <v>20.399999999999999</v>
      </c>
      <c r="AL29" s="67">
        <v>20</v>
      </c>
      <c r="AM29" s="67">
        <v>6.4</v>
      </c>
      <c r="AN29" s="67">
        <v>76.3</v>
      </c>
      <c r="AO29" s="67">
        <v>9.6</v>
      </c>
      <c r="AP29" s="67">
        <v>10.9</v>
      </c>
      <c r="AQ29" s="67">
        <v>3.3</v>
      </c>
      <c r="AR29" s="67">
        <v>18.399999999999999</v>
      </c>
      <c r="AS29" s="67"/>
      <c r="AT29" s="67">
        <v>247</v>
      </c>
      <c r="AU29" s="67">
        <v>198.4</v>
      </c>
      <c r="AV29" s="67"/>
      <c r="AW29" s="67">
        <v>0.2</v>
      </c>
      <c r="AX29" s="67">
        <v>1.8</v>
      </c>
      <c r="AY29" s="67">
        <v>10.3</v>
      </c>
      <c r="AZ29" s="67"/>
      <c r="BA29" s="67">
        <v>3.8</v>
      </c>
      <c r="BB29" s="67">
        <v>3.5</v>
      </c>
      <c r="BC29" s="67">
        <v>9.9</v>
      </c>
      <c r="BD29" s="67">
        <v>1.6</v>
      </c>
      <c r="BE29" s="67"/>
      <c r="BF29" s="67"/>
      <c r="BG29" s="67">
        <v>96.4</v>
      </c>
      <c r="BH29" s="67">
        <v>119</v>
      </c>
      <c r="BI29" s="67"/>
      <c r="BJ29" s="67">
        <v>16.7</v>
      </c>
      <c r="BK29" s="67">
        <v>12.7</v>
      </c>
      <c r="BL29" s="67">
        <v>57.6</v>
      </c>
      <c r="BM29" s="67">
        <v>2.9</v>
      </c>
      <c r="BN29" s="67">
        <v>0.9</v>
      </c>
      <c r="BO29" s="67">
        <v>2.2999999999999998</v>
      </c>
      <c r="BP29" s="67">
        <v>2</v>
      </c>
      <c r="BQ29" s="67">
        <v>8.9</v>
      </c>
      <c r="BR29" s="67">
        <v>1.2</v>
      </c>
      <c r="BS29" s="67">
        <v>20.2</v>
      </c>
      <c r="BT29" s="67">
        <v>8.3000000000000007</v>
      </c>
      <c r="BU29" s="67">
        <v>20</v>
      </c>
      <c r="BV29" s="67"/>
      <c r="BW29" s="67">
        <v>20</v>
      </c>
      <c r="BX29" s="68">
        <v>1588.5</v>
      </c>
    </row>
    <row r="30" spans="1:76" x14ac:dyDescent="0.3">
      <c r="A30" s="1"/>
      <c r="B30" s="54" t="s">
        <v>813</v>
      </c>
      <c r="C30" s="67">
        <v>14.2</v>
      </c>
      <c r="D30" s="67">
        <v>17.2</v>
      </c>
      <c r="E30" s="67">
        <v>6.3</v>
      </c>
      <c r="F30" s="67">
        <v>10.9</v>
      </c>
      <c r="G30" s="67">
        <v>3.9</v>
      </c>
      <c r="H30" s="67">
        <v>2.6</v>
      </c>
      <c r="I30" s="67">
        <v>0.4</v>
      </c>
      <c r="J30" s="67">
        <v>6.5</v>
      </c>
      <c r="K30" s="67">
        <v>20.5</v>
      </c>
      <c r="L30" s="67"/>
      <c r="M30" s="67">
        <v>0.4</v>
      </c>
      <c r="N30" s="67">
        <v>1.2</v>
      </c>
      <c r="O30" s="67">
        <v>19.8</v>
      </c>
      <c r="P30" s="67"/>
      <c r="Q30" s="67">
        <v>19.8</v>
      </c>
      <c r="R30" s="67">
        <v>20.2</v>
      </c>
      <c r="S30" s="67">
        <v>9.1999999999999993</v>
      </c>
      <c r="T30" s="67">
        <v>3.4</v>
      </c>
      <c r="U30" s="67">
        <v>2.8</v>
      </c>
      <c r="V30" s="67">
        <v>20.6</v>
      </c>
      <c r="W30" s="67">
        <v>20</v>
      </c>
      <c r="X30" s="67">
        <v>18.600000000000001</v>
      </c>
      <c r="Y30" s="67">
        <v>0.3</v>
      </c>
      <c r="Z30" s="67"/>
      <c r="AA30" s="67">
        <v>79.099999999999994</v>
      </c>
      <c r="AB30" s="67"/>
      <c r="AC30" s="67"/>
      <c r="AD30" s="67">
        <v>23.6</v>
      </c>
      <c r="AE30" s="67">
        <v>161.5</v>
      </c>
      <c r="AF30" s="67">
        <v>33.6</v>
      </c>
      <c r="AG30" s="67">
        <v>37.4</v>
      </c>
      <c r="AH30" s="67">
        <v>20.5</v>
      </c>
      <c r="AI30" s="67">
        <v>7</v>
      </c>
      <c r="AJ30" s="67">
        <v>20.399999999999999</v>
      </c>
      <c r="AK30" s="67">
        <v>20.399999999999999</v>
      </c>
      <c r="AL30" s="67">
        <v>20</v>
      </c>
      <c r="AM30" s="67">
        <v>6.4</v>
      </c>
      <c r="AN30" s="67">
        <v>72.5</v>
      </c>
      <c r="AO30" s="67">
        <v>11.9</v>
      </c>
      <c r="AP30" s="67">
        <v>13</v>
      </c>
      <c r="AQ30" s="67">
        <v>3</v>
      </c>
      <c r="AR30" s="67">
        <v>18.399999999999999</v>
      </c>
      <c r="AS30" s="67"/>
      <c r="AT30" s="67">
        <v>114.9</v>
      </c>
      <c r="AU30" s="67">
        <v>92.6</v>
      </c>
      <c r="AV30" s="67"/>
      <c r="AW30" s="67">
        <v>0.2</v>
      </c>
      <c r="AX30" s="67">
        <v>1.8</v>
      </c>
      <c r="AY30" s="67">
        <v>8.1</v>
      </c>
      <c r="AZ30" s="67"/>
      <c r="BA30" s="67">
        <v>2.8</v>
      </c>
      <c r="BB30" s="67">
        <v>3.1</v>
      </c>
      <c r="BC30" s="67">
        <v>10</v>
      </c>
      <c r="BD30" s="67">
        <v>4.7</v>
      </c>
      <c r="BE30" s="67">
        <v>0.6</v>
      </c>
      <c r="BF30" s="67"/>
      <c r="BG30" s="67">
        <v>102.3</v>
      </c>
      <c r="BH30" s="67">
        <v>98.6</v>
      </c>
      <c r="BI30" s="67"/>
      <c r="BJ30" s="67">
        <v>19.2</v>
      </c>
      <c r="BK30" s="67">
        <v>13.1</v>
      </c>
      <c r="BL30" s="67">
        <v>51.1</v>
      </c>
      <c r="BM30" s="67">
        <v>3.3</v>
      </c>
      <c r="BN30" s="67">
        <v>0.9</v>
      </c>
      <c r="BO30" s="67">
        <v>2.2999999999999998</v>
      </c>
      <c r="BP30" s="67">
        <v>2</v>
      </c>
      <c r="BQ30" s="67">
        <v>10.9</v>
      </c>
      <c r="BR30" s="67">
        <v>1.2</v>
      </c>
      <c r="BS30" s="67">
        <v>20</v>
      </c>
      <c r="BT30" s="67">
        <v>8.3000000000000007</v>
      </c>
      <c r="BU30" s="67">
        <v>20</v>
      </c>
      <c r="BV30" s="67"/>
      <c r="BW30" s="67">
        <v>20.399999999999999</v>
      </c>
      <c r="BX30" s="68">
        <v>1379.9</v>
      </c>
    </row>
    <row r="31" spans="1:76" x14ac:dyDescent="0.3">
      <c r="A31" s="1"/>
      <c r="B31" s="56" t="s">
        <v>814</v>
      </c>
      <c r="C31" s="69">
        <v>14.4</v>
      </c>
      <c r="D31" s="69">
        <v>17.2</v>
      </c>
      <c r="E31" s="69">
        <v>9.6999999999999993</v>
      </c>
      <c r="F31" s="69">
        <v>11</v>
      </c>
      <c r="G31" s="69">
        <v>7.6</v>
      </c>
      <c r="H31" s="69">
        <v>2.6</v>
      </c>
      <c r="I31" s="69">
        <v>0.4</v>
      </c>
      <c r="J31" s="69">
        <v>7.1</v>
      </c>
      <c r="K31" s="69">
        <v>20.100000000000001</v>
      </c>
      <c r="L31" s="69"/>
      <c r="M31" s="69">
        <v>0.4</v>
      </c>
      <c r="N31" s="69">
        <v>1.2</v>
      </c>
      <c r="O31" s="69">
        <v>19.8</v>
      </c>
      <c r="P31" s="69"/>
      <c r="Q31" s="69">
        <v>19.600000000000001</v>
      </c>
      <c r="R31" s="69">
        <v>20.2</v>
      </c>
      <c r="S31" s="69">
        <v>8.8000000000000007</v>
      </c>
      <c r="T31" s="69">
        <v>3.5</v>
      </c>
      <c r="U31" s="69">
        <v>3.5</v>
      </c>
      <c r="V31" s="69">
        <v>20.6</v>
      </c>
      <c r="W31" s="69">
        <v>20</v>
      </c>
      <c r="X31" s="69">
        <v>18.7</v>
      </c>
      <c r="Y31" s="69">
        <v>1.6</v>
      </c>
      <c r="Z31" s="69"/>
      <c r="AA31" s="69">
        <v>86.8</v>
      </c>
      <c r="AB31" s="69"/>
      <c r="AC31" s="69"/>
      <c r="AD31" s="69">
        <v>25.3</v>
      </c>
      <c r="AE31" s="69">
        <v>173.1</v>
      </c>
      <c r="AF31" s="69">
        <v>27.2</v>
      </c>
      <c r="AG31" s="69">
        <v>40.200000000000003</v>
      </c>
      <c r="AH31" s="69">
        <v>6.9</v>
      </c>
      <c r="AI31" s="69">
        <v>7</v>
      </c>
      <c r="AJ31" s="69">
        <v>20.399999999999999</v>
      </c>
      <c r="AK31" s="69">
        <v>20.399999999999999</v>
      </c>
      <c r="AL31" s="69">
        <v>20</v>
      </c>
      <c r="AM31" s="69">
        <v>6.4</v>
      </c>
      <c r="AN31" s="69">
        <v>21.7</v>
      </c>
      <c r="AO31" s="69">
        <v>11.7</v>
      </c>
      <c r="AP31" s="69">
        <v>12.8</v>
      </c>
      <c r="AQ31" s="69">
        <v>2.6</v>
      </c>
      <c r="AR31" s="69">
        <v>18.399999999999999</v>
      </c>
      <c r="AS31" s="69"/>
      <c r="AT31" s="69">
        <v>53.7</v>
      </c>
      <c r="AU31" s="69">
        <v>41.6</v>
      </c>
      <c r="AV31" s="69"/>
      <c r="AW31" s="69">
        <v>0.4</v>
      </c>
      <c r="AX31" s="69">
        <v>1.8</v>
      </c>
      <c r="AY31" s="69">
        <v>8.6999999999999993</v>
      </c>
      <c r="AZ31" s="69"/>
      <c r="BA31" s="69">
        <v>4</v>
      </c>
      <c r="BB31" s="69">
        <v>3.1</v>
      </c>
      <c r="BC31" s="69">
        <v>9.8000000000000007</v>
      </c>
      <c r="BD31" s="69">
        <v>20.6</v>
      </c>
      <c r="BE31" s="69">
        <v>21.9</v>
      </c>
      <c r="BF31" s="69"/>
      <c r="BG31" s="69">
        <v>63.3</v>
      </c>
      <c r="BH31" s="69">
        <v>116.6</v>
      </c>
      <c r="BI31" s="69"/>
      <c r="BJ31" s="69">
        <v>18.899999999999999</v>
      </c>
      <c r="BK31" s="69">
        <v>15.3</v>
      </c>
      <c r="BL31" s="69">
        <v>56.1</v>
      </c>
      <c r="BM31" s="69">
        <v>3.4</v>
      </c>
      <c r="BN31" s="69">
        <v>0.9</v>
      </c>
      <c r="BO31" s="69">
        <v>2.2999999999999998</v>
      </c>
      <c r="BP31" s="69">
        <v>2</v>
      </c>
      <c r="BQ31" s="69">
        <v>6.3</v>
      </c>
      <c r="BR31" s="69">
        <v>1.2</v>
      </c>
      <c r="BS31" s="69">
        <v>19.899999999999999</v>
      </c>
      <c r="BT31" s="69">
        <v>8.3000000000000007</v>
      </c>
      <c r="BU31" s="69">
        <v>19.8</v>
      </c>
      <c r="BV31" s="69"/>
      <c r="BW31" s="69">
        <v>20.5</v>
      </c>
      <c r="BX31" s="70">
        <v>1249.3</v>
      </c>
    </row>
    <row r="32" spans="1:76" x14ac:dyDescent="0.3">
      <c r="A32" s="1"/>
      <c r="B32" s="50" t="s">
        <v>815</v>
      </c>
      <c r="C32" s="65">
        <v>14.4</v>
      </c>
      <c r="D32" s="65">
        <v>17.2</v>
      </c>
      <c r="E32" s="65">
        <v>9.4</v>
      </c>
      <c r="F32" s="65">
        <v>11</v>
      </c>
      <c r="G32" s="65">
        <v>16.100000000000001</v>
      </c>
      <c r="H32" s="65">
        <v>2.6</v>
      </c>
      <c r="I32" s="65">
        <v>0.4</v>
      </c>
      <c r="J32" s="65">
        <v>5.5</v>
      </c>
      <c r="K32" s="65">
        <v>19</v>
      </c>
      <c r="L32" s="65"/>
      <c r="M32" s="65">
        <v>0.3</v>
      </c>
      <c r="N32" s="65">
        <v>1.2</v>
      </c>
      <c r="O32" s="65">
        <v>19.8</v>
      </c>
      <c r="P32" s="65"/>
      <c r="Q32" s="65">
        <v>19.7</v>
      </c>
      <c r="R32" s="65">
        <v>20.100000000000001</v>
      </c>
      <c r="S32" s="65">
        <v>8.6</v>
      </c>
      <c r="T32" s="65">
        <v>3.4</v>
      </c>
      <c r="U32" s="65">
        <v>5.2</v>
      </c>
      <c r="V32" s="65">
        <v>20</v>
      </c>
      <c r="W32" s="65">
        <v>20</v>
      </c>
      <c r="X32" s="65">
        <v>18.600000000000001</v>
      </c>
      <c r="Y32" s="65">
        <v>3.2</v>
      </c>
      <c r="Z32" s="65"/>
      <c r="AA32" s="65">
        <v>80.900000000000006</v>
      </c>
      <c r="AB32" s="65"/>
      <c r="AC32" s="65"/>
      <c r="AD32" s="65">
        <v>26.7</v>
      </c>
      <c r="AE32" s="65">
        <v>188.5</v>
      </c>
      <c r="AF32" s="65">
        <v>10.7</v>
      </c>
      <c r="AG32" s="65">
        <v>37.1</v>
      </c>
      <c r="AH32" s="65"/>
      <c r="AI32" s="65">
        <v>7</v>
      </c>
      <c r="AJ32" s="65">
        <v>20.399999999999999</v>
      </c>
      <c r="AK32" s="65">
        <v>20.399999999999999</v>
      </c>
      <c r="AL32" s="65">
        <v>20</v>
      </c>
      <c r="AM32" s="65">
        <v>6.4</v>
      </c>
      <c r="AN32" s="65">
        <v>24.4</v>
      </c>
      <c r="AO32" s="65">
        <v>12.5</v>
      </c>
      <c r="AP32" s="65">
        <v>11.1</v>
      </c>
      <c r="AQ32" s="65">
        <v>2.4</v>
      </c>
      <c r="AR32" s="65">
        <v>18.399999999999999</v>
      </c>
      <c r="AS32" s="65"/>
      <c r="AT32" s="65">
        <v>66.5</v>
      </c>
      <c r="AU32" s="65">
        <v>31.9</v>
      </c>
      <c r="AV32" s="65"/>
      <c r="AW32" s="65">
        <v>0.3</v>
      </c>
      <c r="AX32" s="65">
        <v>1.8</v>
      </c>
      <c r="AY32" s="65">
        <v>6.1</v>
      </c>
      <c r="AZ32" s="65"/>
      <c r="BA32" s="65">
        <v>3.9</v>
      </c>
      <c r="BB32" s="65">
        <v>3.1</v>
      </c>
      <c r="BC32" s="65">
        <v>9.9</v>
      </c>
      <c r="BD32" s="65">
        <v>45.4</v>
      </c>
      <c r="BE32" s="65">
        <v>39.4</v>
      </c>
      <c r="BF32" s="65"/>
      <c r="BG32" s="65">
        <v>77.5</v>
      </c>
      <c r="BH32" s="65">
        <v>112.7</v>
      </c>
      <c r="BI32" s="65"/>
      <c r="BJ32" s="65">
        <v>18.7</v>
      </c>
      <c r="BK32" s="65">
        <v>17.8</v>
      </c>
      <c r="BL32" s="65">
        <v>52.6</v>
      </c>
      <c r="BM32" s="65">
        <v>3.3</v>
      </c>
      <c r="BN32" s="65">
        <v>0.9</v>
      </c>
      <c r="BO32" s="65">
        <v>2.2999999999999998</v>
      </c>
      <c r="BP32" s="65">
        <v>2.2000000000000002</v>
      </c>
      <c r="BQ32" s="65">
        <v>5.3</v>
      </c>
      <c r="BR32" s="65">
        <v>1.2</v>
      </c>
      <c r="BS32" s="65">
        <v>19.8</v>
      </c>
      <c r="BT32" s="65">
        <v>8.4</v>
      </c>
      <c r="BU32" s="65">
        <v>19.899999999999999</v>
      </c>
      <c r="BV32" s="65"/>
      <c r="BW32" s="65">
        <v>20.2</v>
      </c>
      <c r="BX32" s="66">
        <v>1293.7</v>
      </c>
    </row>
    <row r="33" spans="1:76" x14ac:dyDescent="0.3">
      <c r="A33" s="1"/>
      <c r="B33" s="54" t="s">
        <v>816</v>
      </c>
      <c r="C33" s="67">
        <v>14.7</v>
      </c>
      <c r="D33" s="67">
        <v>17.2</v>
      </c>
      <c r="E33" s="67">
        <v>9.3000000000000007</v>
      </c>
      <c r="F33" s="67">
        <v>11</v>
      </c>
      <c r="G33" s="67">
        <v>16.2</v>
      </c>
      <c r="H33" s="67">
        <v>2.6</v>
      </c>
      <c r="I33" s="67">
        <v>0.4</v>
      </c>
      <c r="J33" s="67">
        <v>6.8</v>
      </c>
      <c r="K33" s="67">
        <v>20.100000000000001</v>
      </c>
      <c r="L33" s="67"/>
      <c r="M33" s="67">
        <v>0.4</v>
      </c>
      <c r="N33" s="67">
        <v>1.3</v>
      </c>
      <c r="O33" s="67">
        <v>19.8</v>
      </c>
      <c r="P33" s="67"/>
      <c r="Q33" s="67">
        <v>19.600000000000001</v>
      </c>
      <c r="R33" s="67">
        <v>20.100000000000001</v>
      </c>
      <c r="S33" s="67">
        <v>8.6999999999999993</v>
      </c>
      <c r="T33" s="67">
        <v>3.4</v>
      </c>
      <c r="U33" s="67">
        <v>5.2</v>
      </c>
      <c r="V33" s="67">
        <v>19.600000000000001</v>
      </c>
      <c r="W33" s="67">
        <v>20</v>
      </c>
      <c r="X33" s="67">
        <v>18.7</v>
      </c>
      <c r="Y33" s="67">
        <v>5.7</v>
      </c>
      <c r="Z33" s="67"/>
      <c r="AA33" s="67">
        <v>75.2</v>
      </c>
      <c r="AB33" s="67"/>
      <c r="AC33" s="67"/>
      <c r="AD33" s="67">
        <v>27.7</v>
      </c>
      <c r="AE33" s="67">
        <v>190.8</v>
      </c>
      <c r="AF33" s="67">
        <v>3.6</v>
      </c>
      <c r="AG33" s="67">
        <v>16.3</v>
      </c>
      <c r="AH33" s="67"/>
      <c r="AI33" s="67">
        <v>7</v>
      </c>
      <c r="AJ33" s="67">
        <v>20.399999999999999</v>
      </c>
      <c r="AK33" s="67">
        <v>20.399999999999999</v>
      </c>
      <c r="AL33" s="67">
        <v>20</v>
      </c>
      <c r="AM33" s="67">
        <v>6.4</v>
      </c>
      <c r="AN33" s="67">
        <v>32.6</v>
      </c>
      <c r="AO33" s="67">
        <v>13.2</v>
      </c>
      <c r="AP33" s="67">
        <v>13.3</v>
      </c>
      <c r="AQ33" s="67">
        <v>2.4</v>
      </c>
      <c r="AR33" s="67">
        <v>18.399999999999999</v>
      </c>
      <c r="AS33" s="67"/>
      <c r="AT33" s="67">
        <v>101.9</v>
      </c>
      <c r="AU33" s="67">
        <v>81.900000000000006</v>
      </c>
      <c r="AV33" s="67"/>
      <c r="AW33" s="67">
        <v>0.2</v>
      </c>
      <c r="AX33" s="67">
        <v>1.8</v>
      </c>
      <c r="AY33" s="67">
        <v>7.8</v>
      </c>
      <c r="AZ33" s="67"/>
      <c r="BA33" s="67">
        <v>3.9</v>
      </c>
      <c r="BB33" s="67">
        <v>3.2</v>
      </c>
      <c r="BC33" s="67">
        <v>9.9</v>
      </c>
      <c r="BD33" s="67">
        <v>56.3</v>
      </c>
      <c r="BE33" s="67">
        <v>33.299999999999997</v>
      </c>
      <c r="BF33" s="67"/>
      <c r="BG33" s="67">
        <v>75.099999999999994</v>
      </c>
      <c r="BH33" s="67">
        <v>86.8</v>
      </c>
      <c r="BI33" s="67"/>
      <c r="BJ33" s="67">
        <v>19.399999999999999</v>
      </c>
      <c r="BK33" s="67">
        <v>14.5</v>
      </c>
      <c r="BL33" s="67">
        <v>49</v>
      </c>
      <c r="BM33" s="67">
        <v>3.4</v>
      </c>
      <c r="BN33" s="67">
        <v>0.9</v>
      </c>
      <c r="BO33" s="67">
        <v>2.2999999999999998</v>
      </c>
      <c r="BP33" s="67">
        <v>2.2000000000000002</v>
      </c>
      <c r="BQ33" s="67">
        <v>4.4000000000000004</v>
      </c>
      <c r="BR33" s="67">
        <v>1.2</v>
      </c>
      <c r="BS33" s="67">
        <v>19.8</v>
      </c>
      <c r="BT33" s="67">
        <v>8.4</v>
      </c>
      <c r="BU33" s="67">
        <v>19.8</v>
      </c>
      <c r="BV33" s="67"/>
      <c r="BW33" s="67">
        <v>19.7</v>
      </c>
      <c r="BX33" s="68">
        <v>1335.6</v>
      </c>
    </row>
    <row r="34" spans="1:76" x14ac:dyDescent="0.3">
      <c r="A34" s="1"/>
      <c r="B34" s="54" t="s">
        <v>817</v>
      </c>
      <c r="C34" s="67">
        <v>13.8</v>
      </c>
      <c r="D34" s="67">
        <v>17.2</v>
      </c>
      <c r="E34" s="67">
        <v>9.1</v>
      </c>
      <c r="F34" s="67">
        <v>11</v>
      </c>
      <c r="G34" s="67">
        <v>16.899999999999999</v>
      </c>
      <c r="H34" s="67">
        <v>2.6</v>
      </c>
      <c r="I34" s="67">
        <v>0.4</v>
      </c>
      <c r="J34" s="67">
        <v>6.5</v>
      </c>
      <c r="K34" s="67">
        <v>21.4</v>
      </c>
      <c r="L34" s="67"/>
      <c r="M34" s="67">
        <v>0.3</v>
      </c>
      <c r="N34" s="67">
        <v>1.3</v>
      </c>
      <c r="O34" s="67">
        <v>19.8</v>
      </c>
      <c r="P34" s="67"/>
      <c r="Q34" s="67">
        <v>20.2</v>
      </c>
      <c r="R34" s="67">
        <v>20.2</v>
      </c>
      <c r="S34" s="67">
        <v>9</v>
      </c>
      <c r="T34" s="67">
        <v>3.5</v>
      </c>
      <c r="U34" s="67">
        <v>5.0999999999999996</v>
      </c>
      <c r="V34" s="67">
        <v>20.5</v>
      </c>
      <c r="W34" s="67">
        <v>20</v>
      </c>
      <c r="X34" s="67">
        <v>18.7</v>
      </c>
      <c r="Y34" s="67">
        <v>10.8</v>
      </c>
      <c r="Z34" s="67">
        <v>6.2</v>
      </c>
      <c r="AA34" s="67">
        <v>68.3</v>
      </c>
      <c r="AB34" s="67"/>
      <c r="AC34" s="67"/>
      <c r="AD34" s="67">
        <v>22.1</v>
      </c>
      <c r="AE34" s="67">
        <v>183.4</v>
      </c>
      <c r="AF34" s="67">
        <v>2.2999999999999998</v>
      </c>
      <c r="AG34" s="67">
        <v>5.3</v>
      </c>
      <c r="AH34" s="67"/>
      <c r="AI34" s="67">
        <v>7</v>
      </c>
      <c r="AJ34" s="67">
        <v>20.399999999999999</v>
      </c>
      <c r="AK34" s="67">
        <v>20.399999999999999</v>
      </c>
      <c r="AL34" s="67">
        <v>20</v>
      </c>
      <c r="AM34" s="67">
        <v>6.4</v>
      </c>
      <c r="AN34" s="67">
        <v>20.7</v>
      </c>
      <c r="AO34" s="67">
        <v>14.2</v>
      </c>
      <c r="AP34" s="67">
        <v>13.5</v>
      </c>
      <c r="AQ34" s="67">
        <v>2.4</v>
      </c>
      <c r="AR34" s="67">
        <v>18.399999999999999</v>
      </c>
      <c r="AS34" s="67"/>
      <c r="AT34" s="67">
        <v>83</v>
      </c>
      <c r="AU34" s="67">
        <v>64.099999999999994</v>
      </c>
      <c r="AV34" s="67"/>
      <c r="AW34" s="67">
        <v>0.2</v>
      </c>
      <c r="AX34" s="67">
        <v>1.8</v>
      </c>
      <c r="AY34" s="67">
        <v>3.7</v>
      </c>
      <c r="AZ34" s="67"/>
      <c r="BA34" s="67">
        <v>4</v>
      </c>
      <c r="BB34" s="67">
        <v>3.1</v>
      </c>
      <c r="BC34" s="67">
        <v>9.9</v>
      </c>
      <c r="BD34" s="67">
        <v>72</v>
      </c>
      <c r="BE34" s="67">
        <v>74.400000000000006</v>
      </c>
      <c r="BF34" s="67"/>
      <c r="BG34" s="67">
        <v>38.5</v>
      </c>
      <c r="BH34" s="67">
        <v>41.8</v>
      </c>
      <c r="BI34" s="67"/>
      <c r="BJ34" s="67">
        <v>18.100000000000001</v>
      </c>
      <c r="BK34" s="67">
        <v>13.9</v>
      </c>
      <c r="BL34" s="67">
        <v>48.7</v>
      </c>
      <c r="BM34" s="67">
        <v>3.4</v>
      </c>
      <c r="BN34" s="67">
        <v>0.9</v>
      </c>
      <c r="BO34" s="67">
        <v>2.2999999999999998</v>
      </c>
      <c r="BP34" s="67">
        <v>2.2000000000000002</v>
      </c>
      <c r="BQ34" s="67">
        <v>4.7</v>
      </c>
      <c r="BR34" s="67">
        <v>1.2</v>
      </c>
      <c r="BS34" s="67">
        <v>20</v>
      </c>
      <c r="BT34" s="67">
        <v>8.4</v>
      </c>
      <c r="BU34" s="67">
        <v>20</v>
      </c>
      <c r="BV34" s="67"/>
      <c r="BW34" s="67">
        <v>20.399999999999999</v>
      </c>
      <c r="BX34" s="68">
        <v>1240</v>
      </c>
    </row>
    <row r="35" spans="1:76" x14ac:dyDescent="0.3">
      <c r="A35" s="1"/>
      <c r="B35" s="54" t="s">
        <v>818</v>
      </c>
      <c r="C35" s="67">
        <v>15.6</v>
      </c>
      <c r="D35" s="67">
        <v>17.2</v>
      </c>
      <c r="E35" s="67">
        <v>9.3000000000000007</v>
      </c>
      <c r="F35" s="67">
        <v>11</v>
      </c>
      <c r="G35" s="67">
        <v>17.399999999999999</v>
      </c>
      <c r="H35" s="67">
        <v>2.6</v>
      </c>
      <c r="I35" s="67">
        <v>0.4</v>
      </c>
      <c r="J35" s="67">
        <v>6.9</v>
      </c>
      <c r="K35" s="67">
        <v>22.2</v>
      </c>
      <c r="L35" s="67"/>
      <c r="M35" s="67">
        <v>0.3</v>
      </c>
      <c r="N35" s="67">
        <v>1.2</v>
      </c>
      <c r="O35" s="67">
        <v>19.8</v>
      </c>
      <c r="P35" s="67"/>
      <c r="Q35" s="67">
        <v>20.3</v>
      </c>
      <c r="R35" s="67">
        <v>20.2</v>
      </c>
      <c r="S35" s="67">
        <v>9.1</v>
      </c>
      <c r="T35" s="67">
        <v>3.4</v>
      </c>
      <c r="U35" s="67">
        <v>5.0999999999999996</v>
      </c>
      <c r="V35" s="67">
        <v>20.5</v>
      </c>
      <c r="W35" s="67">
        <v>20</v>
      </c>
      <c r="X35" s="67">
        <v>18.600000000000001</v>
      </c>
      <c r="Y35" s="67">
        <v>15.2</v>
      </c>
      <c r="Z35" s="67">
        <v>11.9</v>
      </c>
      <c r="AA35" s="67">
        <v>55</v>
      </c>
      <c r="AB35" s="67"/>
      <c r="AC35" s="67"/>
      <c r="AD35" s="67">
        <v>23.9</v>
      </c>
      <c r="AE35" s="67">
        <v>198.4</v>
      </c>
      <c r="AF35" s="67">
        <v>2</v>
      </c>
      <c r="AG35" s="67">
        <v>3.4</v>
      </c>
      <c r="AH35" s="67">
        <v>0.8</v>
      </c>
      <c r="AI35" s="67">
        <v>6.9</v>
      </c>
      <c r="AJ35" s="67">
        <v>20.399999999999999</v>
      </c>
      <c r="AK35" s="67">
        <v>20.399999999999999</v>
      </c>
      <c r="AL35" s="67">
        <v>20</v>
      </c>
      <c r="AM35" s="67">
        <v>6.4</v>
      </c>
      <c r="AN35" s="67">
        <v>18.399999999999999</v>
      </c>
      <c r="AO35" s="67">
        <v>13.6</v>
      </c>
      <c r="AP35" s="67">
        <v>12.2</v>
      </c>
      <c r="AQ35" s="67">
        <v>2.4</v>
      </c>
      <c r="AR35" s="67">
        <v>18.399999999999999</v>
      </c>
      <c r="AS35" s="67"/>
      <c r="AT35" s="67">
        <v>78.099999999999994</v>
      </c>
      <c r="AU35" s="67">
        <v>69.3</v>
      </c>
      <c r="AV35" s="67"/>
      <c r="AW35" s="67">
        <v>0.1</v>
      </c>
      <c r="AX35" s="67">
        <v>1.8</v>
      </c>
      <c r="AY35" s="67">
        <v>3.8</v>
      </c>
      <c r="AZ35" s="67"/>
      <c r="BA35" s="67">
        <v>3.5</v>
      </c>
      <c r="BB35" s="67">
        <v>3.2</v>
      </c>
      <c r="BC35" s="67">
        <v>9.9</v>
      </c>
      <c r="BD35" s="67">
        <v>41.7</v>
      </c>
      <c r="BE35" s="67">
        <v>55.2</v>
      </c>
      <c r="BF35" s="67"/>
      <c r="BG35" s="67">
        <v>25.2</v>
      </c>
      <c r="BH35" s="67">
        <v>31.2</v>
      </c>
      <c r="BI35" s="67"/>
      <c r="BJ35" s="67">
        <v>18.399999999999999</v>
      </c>
      <c r="BK35" s="67">
        <v>10</v>
      </c>
      <c r="BL35" s="67">
        <v>43.3</v>
      </c>
      <c r="BM35" s="67">
        <v>3.4</v>
      </c>
      <c r="BN35" s="67">
        <v>0.9</v>
      </c>
      <c r="BO35" s="67">
        <v>2.2999999999999998</v>
      </c>
      <c r="BP35" s="67">
        <v>2.2000000000000002</v>
      </c>
      <c r="BQ35" s="67">
        <v>1.5</v>
      </c>
      <c r="BR35" s="67">
        <v>1.2</v>
      </c>
      <c r="BS35" s="67">
        <v>20</v>
      </c>
      <c r="BT35" s="67">
        <v>8.3000000000000007</v>
      </c>
      <c r="BU35" s="67">
        <v>20</v>
      </c>
      <c r="BV35" s="67"/>
      <c r="BW35" s="67">
        <v>20.3</v>
      </c>
      <c r="BX35" s="68">
        <v>1165.5999999999999</v>
      </c>
    </row>
    <row r="36" spans="1:76" x14ac:dyDescent="0.3">
      <c r="A36" s="1"/>
      <c r="B36" s="54" t="s">
        <v>819</v>
      </c>
      <c r="C36" s="67">
        <v>14.5</v>
      </c>
      <c r="D36" s="67">
        <v>15.1</v>
      </c>
      <c r="E36" s="67">
        <v>9.3000000000000007</v>
      </c>
      <c r="F36" s="67">
        <v>11</v>
      </c>
      <c r="G36" s="67">
        <v>17.8</v>
      </c>
      <c r="H36" s="67">
        <v>2.6</v>
      </c>
      <c r="I36" s="67">
        <v>0.4</v>
      </c>
      <c r="J36" s="67">
        <v>9.1999999999999993</v>
      </c>
      <c r="K36" s="67">
        <v>21.6</v>
      </c>
      <c r="L36" s="67"/>
      <c r="M36" s="67">
        <v>0.4</v>
      </c>
      <c r="N36" s="67">
        <v>1.2</v>
      </c>
      <c r="O36" s="67">
        <v>19.8</v>
      </c>
      <c r="P36" s="67"/>
      <c r="Q36" s="67">
        <v>20.2</v>
      </c>
      <c r="R36" s="67">
        <v>20.2</v>
      </c>
      <c r="S36" s="67">
        <v>9.1</v>
      </c>
      <c r="T36" s="67">
        <v>3.4</v>
      </c>
      <c r="U36" s="67">
        <v>5.0999999999999996</v>
      </c>
      <c r="V36" s="67">
        <v>20.100000000000001</v>
      </c>
      <c r="W36" s="67">
        <v>20</v>
      </c>
      <c r="X36" s="67">
        <v>18.600000000000001</v>
      </c>
      <c r="Y36" s="67">
        <v>16.899999999999999</v>
      </c>
      <c r="Z36" s="67">
        <v>11.7</v>
      </c>
      <c r="AA36" s="67">
        <v>61.7</v>
      </c>
      <c r="AB36" s="67"/>
      <c r="AC36" s="67"/>
      <c r="AD36" s="67">
        <v>26.9</v>
      </c>
      <c r="AE36" s="67">
        <v>204</v>
      </c>
      <c r="AF36" s="67">
        <v>1.2</v>
      </c>
      <c r="AG36" s="67">
        <v>2.9</v>
      </c>
      <c r="AH36" s="67">
        <v>10.1</v>
      </c>
      <c r="AI36" s="67">
        <v>6.9</v>
      </c>
      <c r="AJ36" s="67">
        <v>20.399999999999999</v>
      </c>
      <c r="AK36" s="67">
        <v>20.399999999999999</v>
      </c>
      <c r="AL36" s="67">
        <v>20</v>
      </c>
      <c r="AM36" s="67">
        <v>6.4</v>
      </c>
      <c r="AN36" s="67">
        <v>9.6999999999999993</v>
      </c>
      <c r="AO36" s="67">
        <v>14.2</v>
      </c>
      <c r="AP36" s="67">
        <v>13.5</v>
      </c>
      <c r="AQ36" s="67">
        <v>2.4</v>
      </c>
      <c r="AR36" s="67">
        <v>18.399999999999999</v>
      </c>
      <c r="AS36" s="67"/>
      <c r="AT36" s="67">
        <v>31.6</v>
      </c>
      <c r="AU36" s="67">
        <v>24.3</v>
      </c>
      <c r="AV36" s="67"/>
      <c r="AW36" s="67">
        <v>0.1</v>
      </c>
      <c r="AX36" s="67">
        <v>1.8</v>
      </c>
      <c r="AY36" s="67">
        <v>2.2999999999999998</v>
      </c>
      <c r="AZ36" s="67"/>
      <c r="BA36" s="67">
        <v>3.8</v>
      </c>
      <c r="BB36" s="67">
        <v>3.1</v>
      </c>
      <c r="BC36" s="67">
        <v>10</v>
      </c>
      <c r="BD36" s="67">
        <v>40.9</v>
      </c>
      <c r="BE36" s="67">
        <v>37.4</v>
      </c>
      <c r="BF36" s="67"/>
      <c r="BG36" s="67">
        <v>31.7</v>
      </c>
      <c r="BH36" s="67">
        <v>34.6</v>
      </c>
      <c r="BI36" s="67"/>
      <c r="BJ36" s="67">
        <v>17.3</v>
      </c>
      <c r="BK36" s="67">
        <v>9.1</v>
      </c>
      <c r="BL36" s="67">
        <v>40.1</v>
      </c>
      <c r="BM36" s="67">
        <v>3.4</v>
      </c>
      <c r="BN36" s="67">
        <v>0.9</v>
      </c>
      <c r="BO36" s="67">
        <v>2.2999999999999998</v>
      </c>
      <c r="BP36" s="67">
        <v>2.2000000000000002</v>
      </c>
      <c r="BQ36" s="67">
        <v>1.3</v>
      </c>
      <c r="BR36" s="67">
        <v>1.2</v>
      </c>
      <c r="BS36" s="67">
        <v>20</v>
      </c>
      <c r="BT36" s="67">
        <v>8.3000000000000007</v>
      </c>
      <c r="BU36" s="67">
        <v>20</v>
      </c>
      <c r="BV36" s="67"/>
      <c r="BW36" s="67">
        <v>20.3</v>
      </c>
      <c r="BX36" s="68">
        <v>1075.3</v>
      </c>
    </row>
    <row r="37" spans="1:76" x14ac:dyDescent="0.3">
      <c r="A37" s="1"/>
      <c r="B37" s="54" t="s">
        <v>820</v>
      </c>
      <c r="C37" s="67">
        <v>14.7</v>
      </c>
      <c r="D37" s="67">
        <v>17.2</v>
      </c>
      <c r="E37" s="67">
        <v>8.8000000000000007</v>
      </c>
      <c r="F37" s="67">
        <v>11</v>
      </c>
      <c r="G37" s="67">
        <v>17.899999999999999</v>
      </c>
      <c r="H37" s="67">
        <v>2.6</v>
      </c>
      <c r="I37" s="67">
        <v>0.4</v>
      </c>
      <c r="J37" s="67">
        <v>9.5</v>
      </c>
      <c r="K37" s="67">
        <v>21.7</v>
      </c>
      <c r="L37" s="67"/>
      <c r="M37" s="67">
        <v>0.2</v>
      </c>
      <c r="N37" s="67">
        <v>0.6</v>
      </c>
      <c r="O37" s="67">
        <v>19.8</v>
      </c>
      <c r="P37" s="67"/>
      <c r="Q37" s="67">
        <v>20.3</v>
      </c>
      <c r="R37" s="67">
        <v>20.2</v>
      </c>
      <c r="S37" s="67">
        <v>8.9</v>
      </c>
      <c r="T37" s="67">
        <v>3.4</v>
      </c>
      <c r="U37" s="67">
        <v>5.0999999999999996</v>
      </c>
      <c r="V37" s="67">
        <v>20.100000000000001</v>
      </c>
      <c r="W37" s="67">
        <v>20</v>
      </c>
      <c r="X37" s="67">
        <v>18.600000000000001</v>
      </c>
      <c r="Y37" s="67">
        <v>18.3</v>
      </c>
      <c r="Z37" s="67">
        <v>9</v>
      </c>
      <c r="AA37" s="67">
        <v>65.5</v>
      </c>
      <c r="AB37" s="67"/>
      <c r="AC37" s="67"/>
      <c r="AD37" s="67">
        <v>31.3</v>
      </c>
      <c r="AE37" s="67">
        <v>202.1</v>
      </c>
      <c r="AF37" s="67">
        <v>0.5</v>
      </c>
      <c r="AG37" s="67">
        <v>1.9</v>
      </c>
      <c r="AH37" s="67">
        <v>10.5</v>
      </c>
      <c r="AI37" s="67">
        <v>6.9</v>
      </c>
      <c r="AJ37" s="67">
        <v>20.399999999999999</v>
      </c>
      <c r="AK37" s="67">
        <v>20.399999999999999</v>
      </c>
      <c r="AL37" s="67">
        <v>20</v>
      </c>
      <c r="AM37" s="67">
        <v>6.4</v>
      </c>
      <c r="AN37" s="67">
        <v>8.1</v>
      </c>
      <c r="AO37" s="67">
        <v>16.8</v>
      </c>
      <c r="AP37" s="67">
        <v>15.1</v>
      </c>
      <c r="AQ37" s="67">
        <v>2.5</v>
      </c>
      <c r="AR37" s="67">
        <v>18.399999999999999</v>
      </c>
      <c r="AS37" s="67"/>
      <c r="AT37" s="67">
        <v>14</v>
      </c>
      <c r="AU37" s="67">
        <v>17.399999999999999</v>
      </c>
      <c r="AV37" s="67"/>
      <c r="AW37" s="67">
        <v>0.1</v>
      </c>
      <c r="AX37" s="67">
        <v>1.8</v>
      </c>
      <c r="AY37" s="67">
        <v>0.5</v>
      </c>
      <c r="AZ37" s="67"/>
      <c r="BA37" s="67">
        <v>3.3</v>
      </c>
      <c r="BB37" s="67">
        <v>4.7</v>
      </c>
      <c r="BC37" s="67">
        <v>9.9</v>
      </c>
      <c r="BD37" s="67">
        <v>62.2</v>
      </c>
      <c r="BE37" s="67">
        <v>44.9</v>
      </c>
      <c r="BF37" s="67"/>
      <c r="BG37" s="67">
        <v>28.3</v>
      </c>
      <c r="BH37" s="67">
        <v>39.4</v>
      </c>
      <c r="BI37" s="67"/>
      <c r="BJ37" s="67">
        <v>15.5</v>
      </c>
      <c r="BK37" s="67">
        <v>10.6</v>
      </c>
      <c r="BL37" s="67">
        <v>48.6</v>
      </c>
      <c r="BM37" s="67">
        <v>3.4</v>
      </c>
      <c r="BN37" s="67">
        <v>0.9</v>
      </c>
      <c r="BO37" s="67">
        <v>2.2999999999999998</v>
      </c>
      <c r="BP37" s="67">
        <v>2.2000000000000002</v>
      </c>
      <c r="BQ37" s="67">
        <v>1.2</v>
      </c>
      <c r="BR37" s="67">
        <v>1.2</v>
      </c>
      <c r="BS37" s="67">
        <v>20</v>
      </c>
      <c r="BT37" s="67">
        <v>8.3000000000000007</v>
      </c>
      <c r="BU37" s="67">
        <v>19.899999999999999</v>
      </c>
      <c r="BV37" s="67"/>
      <c r="BW37" s="67">
        <v>20.2</v>
      </c>
      <c r="BX37" s="68">
        <v>1095.9000000000001</v>
      </c>
    </row>
    <row r="38" spans="1:76" x14ac:dyDescent="0.3">
      <c r="A38" s="1"/>
      <c r="B38" s="54" t="s">
        <v>821</v>
      </c>
      <c r="C38" s="67">
        <v>14.2</v>
      </c>
      <c r="D38" s="67">
        <v>17.2</v>
      </c>
      <c r="E38" s="67">
        <v>8.9</v>
      </c>
      <c r="F38" s="67">
        <v>11</v>
      </c>
      <c r="G38" s="67">
        <v>15.6</v>
      </c>
      <c r="H38" s="67">
        <v>2.6</v>
      </c>
      <c r="I38" s="67">
        <v>0.4</v>
      </c>
      <c r="J38" s="67">
        <v>9.4</v>
      </c>
      <c r="K38" s="67">
        <v>21.3</v>
      </c>
      <c r="L38" s="67"/>
      <c r="M38" s="67">
        <v>0.3</v>
      </c>
      <c r="N38" s="67">
        <v>0.5</v>
      </c>
      <c r="O38" s="67">
        <v>19.8</v>
      </c>
      <c r="P38" s="67"/>
      <c r="Q38" s="67">
        <v>20.2</v>
      </c>
      <c r="R38" s="67">
        <v>20.2</v>
      </c>
      <c r="S38" s="67">
        <v>8.4</v>
      </c>
      <c r="T38" s="67">
        <v>3.4</v>
      </c>
      <c r="U38" s="67">
        <v>5.2</v>
      </c>
      <c r="V38" s="67">
        <v>20.2</v>
      </c>
      <c r="W38" s="67">
        <v>20</v>
      </c>
      <c r="X38" s="67">
        <v>18.600000000000001</v>
      </c>
      <c r="Y38" s="67">
        <v>15.5</v>
      </c>
      <c r="Z38" s="67">
        <v>6.9</v>
      </c>
      <c r="AA38" s="67">
        <v>60</v>
      </c>
      <c r="AB38" s="67"/>
      <c r="AC38" s="67"/>
      <c r="AD38" s="67">
        <v>26.9</v>
      </c>
      <c r="AE38" s="67">
        <v>207.2</v>
      </c>
      <c r="AF38" s="67">
        <v>1.3</v>
      </c>
      <c r="AG38" s="67">
        <v>1.1000000000000001</v>
      </c>
      <c r="AH38" s="67">
        <v>10.5</v>
      </c>
      <c r="AI38" s="67">
        <v>6.9</v>
      </c>
      <c r="AJ38" s="67">
        <v>20.399999999999999</v>
      </c>
      <c r="AK38" s="67">
        <v>20.399999999999999</v>
      </c>
      <c r="AL38" s="67">
        <v>20</v>
      </c>
      <c r="AM38" s="67">
        <v>4.3</v>
      </c>
      <c r="AN38" s="67">
        <v>17.100000000000001</v>
      </c>
      <c r="AO38" s="67">
        <v>10.9</v>
      </c>
      <c r="AP38" s="67">
        <v>11.4</v>
      </c>
      <c r="AQ38" s="67">
        <v>2.5</v>
      </c>
      <c r="AR38" s="67">
        <v>18.399999999999999</v>
      </c>
      <c r="AS38" s="67"/>
      <c r="AT38" s="67">
        <v>11.3</v>
      </c>
      <c r="AU38" s="67">
        <v>6.9</v>
      </c>
      <c r="AV38" s="67"/>
      <c r="AW38" s="67">
        <v>0.1</v>
      </c>
      <c r="AX38" s="67">
        <v>1.8</v>
      </c>
      <c r="AY38" s="67">
        <v>1</v>
      </c>
      <c r="AZ38" s="67"/>
      <c r="BA38" s="67">
        <v>3.1</v>
      </c>
      <c r="BB38" s="67">
        <v>5.2</v>
      </c>
      <c r="BC38" s="67">
        <v>9.9</v>
      </c>
      <c r="BD38" s="67">
        <v>101.7</v>
      </c>
      <c r="BE38" s="67">
        <v>86.7</v>
      </c>
      <c r="BF38" s="67"/>
      <c r="BG38" s="67">
        <v>31.9</v>
      </c>
      <c r="BH38" s="67">
        <v>36.1</v>
      </c>
      <c r="BI38" s="67"/>
      <c r="BJ38" s="67">
        <v>12</v>
      </c>
      <c r="BK38" s="67">
        <v>9.4</v>
      </c>
      <c r="BL38" s="67">
        <v>38</v>
      </c>
      <c r="BM38" s="67">
        <v>2.7</v>
      </c>
      <c r="BN38" s="67">
        <v>0.9</v>
      </c>
      <c r="BO38" s="67">
        <v>2.2999999999999998</v>
      </c>
      <c r="BP38" s="67">
        <v>1.8</v>
      </c>
      <c r="BQ38" s="67">
        <v>0.3</v>
      </c>
      <c r="BR38" s="67">
        <v>1.2</v>
      </c>
      <c r="BS38" s="67">
        <v>19.8</v>
      </c>
      <c r="BT38" s="67">
        <v>8.4</v>
      </c>
      <c r="BU38" s="67">
        <v>19.8</v>
      </c>
      <c r="BV38" s="67"/>
      <c r="BW38" s="67">
        <v>20.3</v>
      </c>
      <c r="BX38" s="68">
        <v>1131.7</v>
      </c>
    </row>
    <row r="39" spans="1:76" x14ac:dyDescent="0.3">
      <c r="A39" s="1"/>
      <c r="B39" s="56" t="s">
        <v>822</v>
      </c>
      <c r="C39" s="69">
        <v>14.4</v>
      </c>
      <c r="D39" s="69">
        <v>17.2</v>
      </c>
      <c r="E39" s="69">
        <v>8.1</v>
      </c>
      <c r="F39" s="69">
        <v>11</v>
      </c>
      <c r="G39" s="69">
        <v>10.7</v>
      </c>
      <c r="H39" s="69">
        <v>2.6</v>
      </c>
      <c r="I39" s="69">
        <v>0.4</v>
      </c>
      <c r="J39" s="69">
        <v>9.4</v>
      </c>
      <c r="K39" s="69">
        <v>21.5</v>
      </c>
      <c r="L39" s="69"/>
      <c r="M39" s="69">
        <v>0.1</v>
      </c>
      <c r="N39" s="69">
        <v>0.5</v>
      </c>
      <c r="O39" s="69">
        <v>19.8</v>
      </c>
      <c r="P39" s="69"/>
      <c r="Q39" s="69">
        <v>20.3</v>
      </c>
      <c r="R39" s="69">
        <v>20.2</v>
      </c>
      <c r="S39" s="69">
        <v>8.6</v>
      </c>
      <c r="T39" s="69">
        <v>3.3</v>
      </c>
      <c r="U39" s="69">
        <v>5.2</v>
      </c>
      <c r="V39" s="69">
        <v>20.399999999999999</v>
      </c>
      <c r="W39" s="69">
        <v>20</v>
      </c>
      <c r="X39" s="69">
        <v>18.600000000000001</v>
      </c>
      <c r="Y39" s="69">
        <v>10.6</v>
      </c>
      <c r="Z39" s="69">
        <v>6.8</v>
      </c>
      <c r="AA39" s="69">
        <v>59.8</v>
      </c>
      <c r="AB39" s="69"/>
      <c r="AC39" s="69"/>
      <c r="AD39" s="69">
        <v>26</v>
      </c>
      <c r="AE39" s="69">
        <v>199.7</v>
      </c>
      <c r="AF39" s="69">
        <v>1.1000000000000001</v>
      </c>
      <c r="AG39" s="69">
        <v>1.9</v>
      </c>
      <c r="AH39" s="69">
        <v>10.5</v>
      </c>
      <c r="AI39" s="69">
        <v>6.9</v>
      </c>
      <c r="AJ39" s="69">
        <v>20.399999999999999</v>
      </c>
      <c r="AK39" s="69">
        <v>20.399999999999999</v>
      </c>
      <c r="AL39" s="69">
        <v>20</v>
      </c>
      <c r="AM39" s="69">
        <v>6.6</v>
      </c>
      <c r="AN39" s="69">
        <v>31.4</v>
      </c>
      <c r="AO39" s="69">
        <v>15.6</v>
      </c>
      <c r="AP39" s="69">
        <v>14.8</v>
      </c>
      <c r="AQ39" s="69">
        <v>2.5</v>
      </c>
      <c r="AR39" s="69">
        <v>18.399999999999999</v>
      </c>
      <c r="AS39" s="69"/>
      <c r="AT39" s="69">
        <v>5.6</v>
      </c>
      <c r="AU39" s="69">
        <v>4.2</v>
      </c>
      <c r="AV39" s="69"/>
      <c r="AW39" s="69">
        <v>0.1</v>
      </c>
      <c r="AX39" s="69">
        <v>1.8</v>
      </c>
      <c r="AY39" s="69">
        <v>1.9</v>
      </c>
      <c r="AZ39" s="69"/>
      <c r="BA39" s="69">
        <v>2.2999999999999998</v>
      </c>
      <c r="BB39" s="69">
        <v>5.4</v>
      </c>
      <c r="BC39" s="69">
        <v>9.9</v>
      </c>
      <c r="BD39" s="69">
        <v>144.1</v>
      </c>
      <c r="BE39" s="69">
        <v>122.5</v>
      </c>
      <c r="BF39" s="69"/>
      <c r="BG39" s="69">
        <v>27.9</v>
      </c>
      <c r="BH39" s="69">
        <v>32.9</v>
      </c>
      <c r="BI39" s="69"/>
      <c r="BJ39" s="69">
        <v>8.1999999999999993</v>
      </c>
      <c r="BK39" s="69">
        <v>12.8</v>
      </c>
      <c r="BL39" s="69">
        <v>36.700000000000003</v>
      </c>
      <c r="BM39" s="69">
        <v>2.7</v>
      </c>
      <c r="BN39" s="69">
        <v>0.9</v>
      </c>
      <c r="BO39" s="69">
        <v>2.2999999999999998</v>
      </c>
      <c r="BP39" s="69">
        <v>1.9</v>
      </c>
      <c r="BQ39" s="69">
        <v>0.7</v>
      </c>
      <c r="BR39" s="69">
        <v>1.2</v>
      </c>
      <c r="BS39" s="69">
        <v>20</v>
      </c>
      <c r="BT39" s="69">
        <v>8.3000000000000007</v>
      </c>
      <c r="BU39" s="69">
        <v>20</v>
      </c>
      <c r="BV39" s="69"/>
      <c r="BW39" s="69">
        <v>20.3</v>
      </c>
      <c r="BX39" s="70">
        <v>1200.3</v>
      </c>
    </row>
    <row r="40" spans="1:76" x14ac:dyDescent="0.3">
      <c r="A40" s="1"/>
      <c r="B40" s="50" t="s">
        <v>823</v>
      </c>
      <c r="C40" s="65">
        <v>14.4</v>
      </c>
      <c r="D40" s="65">
        <v>16.7</v>
      </c>
      <c r="E40" s="65">
        <v>7.4</v>
      </c>
      <c r="F40" s="65">
        <v>11</v>
      </c>
      <c r="G40" s="65">
        <v>10.8</v>
      </c>
      <c r="H40" s="65">
        <v>2.6</v>
      </c>
      <c r="I40" s="65">
        <v>0.4</v>
      </c>
      <c r="J40" s="65">
        <v>8.8000000000000007</v>
      </c>
      <c r="K40" s="65">
        <v>21.4</v>
      </c>
      <c r="L40" s="65"/>
      <c r="M40" s="65">
        <v>0.2</v>
      </c>
      <c r="N40" s="65">
        <v>0.4</v>
      </c>
      <c r="O40" s="65">
        <v>19.8</v>
      </c>
      <c r="P40" s="65"/>
      <c r="Q40" s="65">
        <v>20.2</v>
      </c>
      <c r="R40" s="65">
        <v>20.2</v>
      </c>
      <c r="S40" s="65">
        <v>9</v>
      </c>
      <c r="T40" s="65">
        <v>3.3</v>
      </c>
      <c r="U40" s="65">
        <v>5.2</v>
      </c>
      <c r="V40" s="65">
        <v>20.100000000000001</v>
      </c>
      <c r="W40" s="65">
        <v>20</v>
      </c>
      <c r="X40" s="65">
        <v>18.600000000000001</v>
      </c>
      <c r="Y40" s="65">
        <v>9.1</v>
      </c>
      <c r="Z40" s="65">
        <v>5.3</v>
      </c>
      <c r="AA40" s="65">
        <v>71.2</v>
      </c>
      <c r="AB40" s="65"/>
      <c r="AC40" s="65"/>
      <c r="AD40" s="65">
        <v>23.4</v>
      </c>
      <c r="AE40" s="65">
        <v>191.8</v>
      </c>
      <c r="AF40" s="65">
        <v>1.4</v>
      </c>
      <c r="AG40" s="65">
        <v>1.3</v>
      </c>
      <c r="AH40" s="65">
        <v>10.5</v>
      </c>
      <c r="AI40" s="65">
        <v>6.9</v>
      </c>
      <c r="AJ40" s="65">
        <v>20.399999999999999</v>
      </c>
      <c r="AK40" s="65">
        <v>20.399999999999999</v>
      </c>
      <c r="AL40" s="65">
        <v>20</v>
      </c>
      <c r="AM40" s="65">
        <v>6.4</v>
      </c>
      <c r="AN40" s="65">
        <v>44.6</v>
      </c>
      <c r="AO40" s="65">
        <v>11.5</v>
      </c>
      <c r="AP40" s="65">
        <v>13.6</v>
      </c>
      <c r="AQ40" s="65">
        <v>2.5</v>
      </c>
      <c r="AR40" s="65">
        <v>18.399999999999999</v>
      </c>
      <c r="AS40" s="65"/>
      <c r="AT40" s="65">
        <v>40</v>
      </c>
      <c r="AU40" s="65">
        <v>19.8</v>
      </c>
      <c r="AV40" s="65"/>
      <c r="AW40" s="65">
        <v>0.1</v>
      </c>
      <c r="AX40" s="65">
        <v>1.8</v>
      </c>
      <c r="AY40" s="65">
        <v>3.3</v>
      </c>
      <c r="AZ40" s="65"/>
      <c r="BA40" s="65">
        <v>1.3</v>
      </c>
      <c r="BB40" s="65">
        <v>5.8</v>
      </c>
      <c r="BC40" s="65">
        <v>10</v>
      </c>
      <c r="BD40" s="65">
        <v>104.7</v>
      </c>
      <c r="BE40" s="65">
        <v>93.6</v>
      </c>
      <c r="BF40" s="65"/>
      <c r="BG40" s="65">
        <v>16.5</v>
      </c>
      <c r="BH40" s="65">
        <v>22.9</v>
      </c>
      <c r="BI40" s="65"/>
      <c r="BJ40" s="65">
        <v>7.3</v>
      </c>
      <c r="BK40" s="65">
        <v>11.9</v>
      </c>
      <c r="BL40" s="65">
        <v>40.4</v>
      </c>
      <c r="BM40" s="65">
        <v>2.8</v>
      </c>
      <c r="BN40" s="65">
        <v>0.9</v>
      </c>
      <c r="BO40" s="65">
        <v>2.2999999999999998</v>
      </c>
      <c r="BP40" s="65">
        <v>1.8</v>
      </c>
      <c r="BQ40" s="65">
        <v>0.6</v>
      </c>
      <c r="BR40" s="65">
        <v>1.2</v>
      </c>
      <c r="BS40" s="65">
        <v>20</v>
      </c>
      <c r="BT40" s="65">
        <v>8.4</v>
      </c>
      <c r="BU40" s="65">
        <v>20</v>
      </c>
      <c r="BV40" s="65"/>
      <c r="BW40" s="65">
        <v>20.2</v>
      </c>
      <c r="BX40" s="66">
        <v>1166.8</v>
      </c>
    </row>
    <row r="41" spans="1:76" x14ac:dyDescent="0.3">
      <c r="A41" s="1"/>
      <c r="B41" s="54" t="s">
        <v>824</v>
      </c>
      <c r="C41" s="67">
        <v>14.5</v>
      </c>
      <c r="D41" s="67">
        <v>16.7</v>
      </c>
      <c r="E41" s="67">
        <v>6.8</v>
      </c>
      <c r="F41" s="67">
        <v>11</v>
      </c>
      <c r="G41" s="67">
        <v>10.8</v>
      </c>
      <c r="H41" s="67">
        <v>2.7</v>
      </c>
      <c r="I41" s="67">
        <v>0.4</v>
      </c>
      <c r="J41" s="67">
        <v>9.1</v>
      </c>
      <c r="K41" s="67">
        <v>21.6</v>
      </c>
      <c r="L41" s="67"/>
      <c r="M41" s="67">
        <v>0.1</v>
      </c>
      <c r="N41" s="67">
        <v>0.3</v>
      </c>
      <c r="O41" s="67">
        <v>19.8</v>
      </c>
      <c r="P41" s="67"/>
      <c r="Q41" s="67">
        <v>20.399999999999999</v>
      </c>
      <c r="R41" s="67">
        <v>20.2</v>
      </c>
      <c r="S41" s="67">
        <v>9.1999999999999993</v>
      </c>
      <c r="T41" s="67">
        <v>3.4</v>
      </c>
      <c r="U41" s="67">
        <v>5.0999999999999996</v>
      </c>
      <c r="V41" s="67">
        <v>20.5</v>
      </c>
      <c r="W41" s="67">
        <v>20</v>
      </c>
      <c r="X41" s="67">
        <v>18.7</v>
      </c>
      <c r="Y41" s="67">
        <v>6.9</v>
      </c>
      <c r="Z41" s="67">
        <v>5.5</v>
      </c>
      <c r="AA41" s="67">
        <v>62.1</v>
      </c>
      <c r="AB41" s="67"/>
      <c r="AC41" s="67"/>
      <c r="AD41" s="67">
        <v>19.2</v>
      </c>
      <c r="AE41" s="67">
        <v>185</v>
      </c>
      <c r="AF41" s="67">
        <v>0.6</v>
      </c>
      <c r="AG41" s="67">
        <v>1.6</v>
      </c>
      <c r="AH41" s="67">
        <v>10.5</v>
      </c>
      <c r="AI41" s="67">
        <v>6.8</v>
      </c>
      <c r="AJ41" s="67">
        <v>20.399999999999999</v>
      </c>
      <c r="AK41" s="67">
        <v>20.399999999999999</v>
      </c>
      <c r="AL41" s="67">
        <v>20</v>
      </c>
      <c r="AM41" s="67">
        <v>6.3</v>
      </c>
      <c r="AN41" s="67">
        <v>13</v>
      </c>
      <c r="AO41" s="67">
        <v>6.1</v>
      </c>
      <c r="AP41" s="67">
        <v>10.199999999999999</v>
      </c>
      <c r="AQ41" s="67">
        <v>2.5</v>
      </c>
      <c r="AR41" s="67">
        <v>18.399999999999999</v>
      </c>
      <c r="AS41" s="67"/>
      <c r="AT41" s="67">
        <v>14.1</v>
      </c>
      <c r="AU41" s="67">
        <v>9.1999999999999993</v>
      </c>
      <c r="AV41" s="67"/>
      <c r="AW41" s="67"/>
      <c r="AX41" s="67">
        <v>1.8</v>
      </c>
      <c r="AY41" s="67">
        <v>1.5</v>
      </c>
      <c r="AZ41" s="67"/>
      <c r="BA41" s="67">
        <v>1.3</v>
      </c>
      <c r="BB41" s="67">
        <v>5.7</v>
      </c>
      <c r="BC41" s="67">
        <v>9.9</v>
      </c>
      <c r="BD41" s="67">
        <v>119.9</v>
      </c>
      <c r="BE41" s="67">
        <v>103.6</v>
      </c>
      <c r="BF41" s="67"/>
      <c r="BG41" s="67">
        <v>7.1</v>
      </c>
      <c r="BH41" s="67">
        <v>11.1</v>
      </c>
      <c r="BI41" s="67"/>
      <c r="BJ41" s="67">
        <v>6</v>
      </c>
      <c r="BK41" s="67">
        <v>14.6</v>
      </c>
      <c r="BL41" s="67">
        <v>42.6</v>
      </c>
      <c r="BM41" s="67">
        <v>3</v>
      </c>
      <c r="BN41" s="67">
        <v>0.9</v>
      </c>
      <c r="BO41" s="67">
        <v>2.2999999999999998</v>
      </c>
      <c r="BP41" s="67">
        <v>1.8</v>
      </c>
      <c r="BQ41" s="67"/>
      <c r="BR41" s="67">
        <v>1.2</v>
      </c>
      <c r="BS41" s="67">
        <v>20</v>
      </c>
      <c r="BT41" s="67">
        <v>8.4</v>
      </c>
      <c r="BU41" s="67">
        <v>20</v>
      </c>
      <c r="BV41" s="67"/>
      <c r="BW41" s="67">
        <v>20.3</v>
      </c>
      <c r="BX41" s="68">
        <v>1073.0999999999999</v>
      </c>
    </row>
    <row r="42" spans="1:76" x14ac:dyDescent="0.3">
      <c r="A42" s="1"/>
      <c r="B42" s="54" t="s">
        <v>825</v>
      </c>
      <c r="C42" s="67">
        <v>14.2</v>
      </c>
      <c r="D42" s="67">
        <v>17.2</v>
      </c>
      <c r="E42" s="67">
        <v>9.1</v>
      </c>
      <c r="F42" s="67">
        <v>11.1</v>
      </c>
      <c r="G42" s="67">
        <v>10.8</v>
      </c>
      <c r="H42" s="67">
        <v>2.7</v>
      </c>
      <c r="I42" s="67">
        <v>0.4</v>
      </c>
      <c r="J42" s="67">
        <v>9.1</v>
      </c>
      <c r="K42" s="67">
        <v>22.9</v>
      </c>
      <c r="L42" s="67"/>
      <c r="M42" s="67">
        <v>0.1</v>
      </c>
      <c r="N42" s="67">
        <v>0.1</v>
      </c>
      <c r="O42" s="67">
        <v>19.8</v>
      </c>
      <c r="P42" s="67"/>
      <c r="Q42" s="67">
        <v>20.399999999999999</v>
      </c>
      <c r="R42" s="67">
        <v>20.2</v>
      </c>
      <c r="S42" s="67">
        <v>8.6999999999999993</v>
      </c>
      <c r="T42" s="67">
        <v>3.5</v>
      </c>
      <c r="U42" s="67">
        <v>5.0999999999999996</v>
      </c>
      <c r="V42" s="67">
        <v>20.399999999999999</v>
      </c>
      <c r="W42" s="67">
        <v>20</v>
      </c>
      <c r="X42" s="67">
        <v>18.7</v>
      </c>
      <c r="Y42" s="67">
        <v>8.1999999999999993</v>
      </c>
      <c r="Z42" s="67">
        <v>3.9</v>
      </c>
      <c r="AA42" s="67">
        <v>63</v>
      </c>
      <c r="AB42" s="67"/>
      <c r="AC42" s="67"/>
      <c r="AD42" s="67">
        <v>24.7</v>
      </c>
      <c r="AE42" s="67">
        <v>174.6</v>
      </c>
      <c r="AF42" s="67">
        <v>1.8</v>
      </c>
      <c r="AG42" s="67">
        <v>1</v>
      </c>
      <c r="AH42" s="67">
        <v>10.5</v>
      </c>
      <c r="AI42" s="67">
        <v>6.8</v>
      </c>
      <c r="AJ42" s="67">
        <v>20.399999999999999</v>
      </c>
      <c r="AK42" s="67">
        <v>20.399999999999999</v>
      </c>
      <c r="AL42" s="67">
        <v>20</v>
      </c>
      <c r="AM42" s="67">
        <v>6.5</v>
      </c>
      <c r="AN42" s="67">
        <v>4.8</v>
      </c>
      <c r="AO42" s="67">
        <v>5.7</v>
      </c>
      <c r="AP42" s="67">
        <v>9.6</v>
      </c>
      <c r="AQ42" s="67">
        <v>2.5</v>
      </c>
      <c r="AR42" s="67">
        <v>18.399999999999999</v>
      </c>
      <c r="AS42" s="67"/>
      <c r="AT42" s="67">
        <v>50.2</v>
      </c>
      <c r="AU42" s="67">
        <v>24.7</v>
      </c>
      <c r="AV42" s="67"/>
      <c r="AW42" s="67"/>
      <c r="AX42" s="67">
        <v>1.8</v>
      </c>
      <c r="AY42" s="67">
        <v>0.3</v>
      </c>
      <c r="AZ42" s="67"/>
      <c r="BA42" s="67">
        <v>0.9</v>
      </c>
      <c r="BB42" s="67">
        <v>5.6</v>
      </c>
      <c r="BC42" s="67">
        <v>10</v>
      </c>
      <c r="BD42" s="67">
        <v>79.8</v>
      </c>
      <c r="BE42" s="67">
        <v>79</v>
      </c>
      <c r="BF42" s="67"/>
      <c r="BG42" s="67">
        <v>5.0999999999999996</v>
      </c>
      <c r="BH42" s="67">
        <v>5.9</v>
      </c>
      <c r="BI42" s="67"/>
      <c r="BJ42" s="67">
        <v>1.5</v>
      </c>
      <c r="BK42" s="67">
        <v>14.4</v>
      </c>
      <c r="BL42" s="67">
        <v>43</v>
      </c>
      <c r="BM42" s="67">
        <v>3</v>
      </c>
      <c r="BN42" s="67">
        <v>0.9</v>
      </c>
      <c r="BO42" s="67">
        <v>2.2999999999999998</v>
      </c>
      <c r="BP42" s="67">
        <v>1.8</v>
      </c>
      <c r="BQ42" s="67">
        <v>0.1</v>
      </c>
      <c r="BR42" s="67">
        <v>1.2</v>
      </c>
      <c r="BS42" s="67">
        <v>20</v>
      </c>
      <c r="BT42" s="67">
        <v>8.4</v>
      </c>
      <c r="BU42" s="67">
        <v>20</v>
      </c>
      <c r="BV42" s="67"/>
      <c r="BW42" s="67">
        <v>20.3</v>
      </c>
      <c r="BX42" s="68">
        <v>1037.5</v>
      </c>
    </row>
    <row r="43" spans="1:76" x14ac:dyDescent="0.3">
      <c r="A43" s="1"/>
      <c r="B43" s="54" t="s">
        <v>826</v>
      </c>
      <c r="C43" s="67">
        <v>14.4</v>
      </c>
      <c r="D43" s="67">
        <v>17.2</v>
      </c>
      <c r="E43" s="67">
        <v>7.5</v>
      </c>
      <c r="F43" s="67">
        <v>9.9</v>
      </c>
      <c r="G43" s="67">
        <v>10.9</v>
      </c>
      <c r="H43" s="67">
        <v>2.7</v>
      </c>
      <c r="I43" s="67">
        <v>0.4</v>
      </c>
      <c r="J43" s="67">
        <v>9.1</v>
      </c>
      <c r="K43" s="67">
        <v>22</v>
      </c>
      <c r="L43" s="67"/>
      <c r="M43" s="67"/>
      <c r="N43" s="67"/>
      <c r="O43" s="67">
        <v>19.8</v>
      </c>
      <c r="P43" s="67"/>
      <c r="Q43" s="67">
        <v>20.3</v>
      </c>
      <c r="R43" s="67">
        <v>20.2</v>
      </c>
      <c r="S43" s="67">
        <v>8.6</v>
      </c>
      <c r="T43" s="67">
        <v>3.3</v>
      </c>
      <c r="U43" s="67">
        <v>5.2</v>
      </c>
      <c r="V43" s="67">
        <v>20.3</v>
      </c>
      <c r="W43" s="67">
        <v>20</v>
      </c>
      <c r="X43" s="67">
        <v>18.7</v>
      </c>
      <c r="Y43" s="67">
        <v>7.2</v>
      </c>
      <c r="Z43" s="67">
        <v>4</v>
      </c>
      <c r="AA43" s="67">
        <v>64.7</v>
      </c>
      <c r="AB43" s="67"/>
      <c r="AC43" s="67"/>
      <c r="AD43" s="67">
        <v>26.3</v>
      </c>
      <c r="AE43" s="67">
        <v>184.5</v>
      </c>
      <c r="AF43" s="67">
        <v>0.1</v>
      </c>
      <c r="AG43" s="67">
        <v>3</v>
      </c>
      <c r="AH43" s="67">
        <v>10.5</v>
      </c>
      <c r="AI43" s="67">
        <v>6.8</v>
      </c>
      <c r="AJ43" s="67">
        <v>20.399999999999999</v>
      </c>
      <c r="AK43" s="67">
        <v>20.399999999999999</v>
      </c>
      <c r="AL43" s="67">
        <v>20</v>
      </c>
      <c r="AM43" s="67">
        <v>6.5</v>
      </c>
      <c r="AN43" s="67">
        <v>3.1</v>
      </c>
      <c r="AO43" s="67">
        <v>6.6</v>
      </c>
      <c r="AP43" s="67">
        <v>9.3000000000000007</v>
      </c>
      <c r="AQ43" s="67">
        <v>2.5</v>
      </c>
      <c r="AR43" s="67">
        <v>18.399999999999999</v>
      </c>
      <c r="AS43" s="67"/>
      <c r="AT43" s="67">
        <v>7.1</v>
      </c>
      <c r="AU43" s="67">
        <v>5.5</v>
      </c>
      <c r="AV43" s="67"/>
      <c r="AW43" s="67"/>
      <c r="AX43" s="67">
        <v>1.8</v>
      </c>
      <c r="AY43" s="67"/>
      <c r="AZ43" s="67"/>
      <c r="BA43" s="67">
        <v>0.2</v>
      </c>
      <c r="BB43" s="67">
        <v>5.8</v>
      </c>
      <c r="BC43" s="67">
        <v>9.9</v>
      </c>
      <c r="BD43" s="67">
        <v>96.8</v>
      </c>
      <c r="BE43" s="67">
        <v>96.5</v>
      </c>
      <c r="BF43" s="67"/>
      <c r="BG43" s="67">
        <v>1.9</v>
      </c>
      <c r="BH43" s="67">
        <v>2.1</v>
      </c>
      <c r="BI43" s="67"/>
      <c r="BJ43" s="67"/>
      <c r="BK43" s="67">
        <v>20.100000000000001</v>
      </c>
      <c r="BL43" s="67">
        <v>52.5</v>
      </c>
      <c r="BM43" s="67">
        <v>3</v>
      </c>
      <c r="BN43" s="67">
        <v>0.9</v>
      </c>
      <c r="BO43" s="67">
        <v>2.2999999999999998</v>
      </c>
      <c r="BP43" s="67">
        <v>1.8</v>
      </c>
      <c r="BQ43" s="67">
        <v>0.1</v>
      </c>
      <c r="BR43" s="67">
        <v>1.2</v>
      </c>
      <c r="BS43" s="67">
        <v>20</v>
      </c>
      <c r="BT43" s="67">
        <v>8.1999999999999993</v>
      </c>
      <c r="BU43" s="67">
        <v>20</v>
      </c>
      <c r="BV43" s="67"/>
      <c r="BW43" s="67">
        <v>20.2</v>
      </c>
      <c r="BX43" s="68">
        <v>1022.7</v>
      </c>
    </row>
    <row r="44" spans="1:76" x14ac:dyDescent="0.3">
      <c r="A44" s="1"/>
      <c r="B44" s="54" t="s">
        <v>827</v>
      </c>
      <c r="C44" s="67">
        <v>14.1</v>
      </c>
      <c r="D44" s="67">
        <v>17.2</v>
      </c>
      <c r="E44" s="67">
        <v>8.1</v>
      </c>
      <c r="F44" s="67">
        <v>10.6</v>
      </c>
      <c r="G44" s="67">
        <v>10.9</v>
      </c>
      <c r="H44" s="67">
        <v>2.7</v>
      </c>
      <c r="I44" s="67">
        <v>0.4</v>
      </c>
      <c r="J44" s="67">
        <v>9.5</v>
      </c>
      <c r="K44" s="67">
        <v>22.2</v>
      </c>
      <c r="L44" s="67">
        <v>2.2999999999999998</v>
      </c>
      <c r="M44" s="67"/>
      <c r="N44" s="67"/>
      <c r="O44" s="67">
        <v>19.8</v>
      </c>
      <c r="P44" s="67"/>
      <c r="Q44" s="67">
        <v>20.2</v>
      </c>
      <c r="R44" s="67">
        <v>20.2</v>
      </c>
      <c r="S44" s="67">
        <v>8.6</v>
      </c>
      <c r="T44" s="67">
        <v>3.3</v>
      </c>
      <c r="U44" s="67">
        <v>5.2</v>
      </c>
      <c r="V44" s="67">
        <v>20.2</v>
      </c>
      <c r="W44" s="67">
        <v>20</v>
      </c>
      <c r="X44" s="67">
        <v>18.7</v>
      </c>
      <c r="Y44" s="67">
        <v>7.6</v>
      </c>
      <c r="Z44" s="67">
        <v>3</v>
      </c>
      <c r="AA44" s="67">
        <v>53</v>
      </c>
      <c r="AB44" s="67"/>
      <c r="AC44" s="67"/>
      <c r="AD44" s="67">
        <v>26.3</v>
      </c>
      <c r="AE44" s="67">
        <v>160.9</v>
      </c>
      <c r="AF44" s="67"/>
      <c r="AG44" s="67">
        <v>0.3</v>
      </c>
      <c r="AH44" s="67">
        <v>10.5</v>
      </c>
      <c r="AI44" s="67">
        <v>6.8</v>
      </c>
      <c r="AJ44" s="67">
        <v>20.399999999999999</v>
      </c>
      <c r="AK44" s="67">
        <v>20.399999999999999</v>
      </c>
      <c r="AL44" s="67">
        <v>20</v>
      </c>
      <c r="AM44" s="67">
        <v>6.5</v>
      </c>
      <c r="AN44" s="67"/>
      <c r="AO44" s="67">
        <v>2.4</v>
      </c>
      <c r="AP44" s="67">
        <v>2</v>
      </c>
      <c r="AQ44" s="67">
        <v>2.4</v>
      </c>
      <c r="AR44" s="67">
        <v>18.399999999999999</v>
      </c>
      <c r="AS44" s="67"/>
      <c r="AT44" s="67"/>
      <c r="AU44" s="67"/>
      <c r="AV44" s="67"/>
      <c r="AW44" s="67"/>
      <c r="AX44" s="67">
        <v>1.8</v>
      </c>
      <c r="AY44" s="67"/>
      <c r="AZ44" s="67"/>
      <c r="BA44" s="67"/>
      <c r="BB44" s="67">
        <v>5.5</v>
      </c>
      <c r="BC44" s="67">
        <v>9.9</v>
      </c>
      <c r="BD44" s="67">
        <v>86.6</v>
      </c>
      <c r="BE44" s="67">
        <v>99</v>
      </c>
      <c r="BF44" s="67"/>
      <c r="BG44" s="67"/>
      <c r="BH44" s="67"/>
      <c r="BI44" s="67"/>
      <c r="BJ44" s="67"/>
      <c r="BK44" s="67">
        <v>12.7</v>
      </c>
      <c r="BL44" s="67">
        <v>46.1</v>
      </c>
      <c r="BM44" s="67">
        <v>3</v>
      </c>
      <c r="BN44" s="67">
        <v>0.9</v>
      </c>
      <c r="BO44" s="67">
        <v>2.2999999999999998</v>
      </c>
      <c r="BP44" s="67">
        <v>1.8</v>
      </c>
      <c r="BQ44" s="67"/>
      <c r="BR44" s="67">
        <v>2.1</v>
      </c>
      <c r="BS44" s="67">
        <v>20</v>
      </c>
      <c r="BT44" s="67">
        <v>8.4</v>
      </c>
      <c r="BU44" s="67">
        <v>20</v>
      </c>
      <c r="BV44" s="67"/>
      <c r="BW44" s="67">
        <v>20.3</v>
      </c>
      <c r="BX44" s="68">
        <v>935.5</v>
      </c>
    </row>
    <row r="45" spans="1:76" x14ac:dyDescent="0.3">
      <c r="A45" s="1"/>
      <c r="B45" s="54" t="s">
        <v>828</v>
      </c>
      <c r="C45" s="67">
        <v>14.8</v>
      </c>
      <c r="D45" s="67">
        <v>17.2</v>
      </c>
      <c r="E45" s="67">
        <v>7.1</v>
      </c>
      <c r="F45" s="67">
        <v>11.1</v>
      </c>
      <c r="G45" s="67">
        <v>11.3</v>
      </c>
      <c r="H45" s="67">
        <v>2.7</v>
      </c>
      <c r="I45" s="67">
        <v>0.4</v>
      </c>
      <c r="J45" s="67">
        <v>9.1999999999999993</v>
      </c>
      <c r="K45" s="67">
        <v>22</v>
      </c>
      <c r="L45" s="67">
        <v>9.8000000000000007</v>
      </c>
      <c r="M45" s="67"/>
      <c r="N45" s="67"/>
      <c r="O45" s="67">
        <v>19.8</v>
      </c>
      <c r="P45" s="67"/>
      <c r="Q45" s="67">
        <v>20.100000000000001</v>
      </c>
      <c r="R45" s="67">
        <v>20.2</v>
      </c>
      <c r="S45" s="67">
        <v>8.5</v>
      </c>
      <c r="T45" s="67">
        <v>3.4</v>
      </c>
      <c r="U45" s="67">
        <v>5.0999999999999996</v>
      </c>
      <c r="V45" s="67">
        <v>20.3</v>
      </c>
      <c r="W45" s="67">
        <v>20</v>
      </c>
      <c r="X45" s="67">
        <v>18.7</v>
      </c>
      <c r="Y45" s="67">
        <v>9.6</v>
      </c>
      <c r="Z45" s="67">
        <v>2.2999999999999998</v>
      </c>
      <c r="AA45" s="67">
        <v>52.2</v>
      </c>
      <c r="AB45" s="67"/>
      <c r="AC45" s="67"/>
      <c r="AD45" s="67">
        <v>15.1</v>
      </c>
      <c r="AE45" s="67">
        <v>137.30000000000001</v>
      </c>
      <c r="AF45" s="67"/>
      <c r="AG45" s="67"/>
      <c r="AH45" s="67">
        <v>10.5</v>
      </c>
      <c r="AI45" s="67">
        <v>6.8</v>
      </c>
      <c r="AJ45" s="67">
        <v>20.399999999999999</v>
      </c>
      <c r="AK45" s="67">
        <v>20.399999999999999</v>
      </c>
      <c r="AL45" s="67">
        <v>20</v>
      </c>
      <c r="AM45" s="67">
        <v>6.5</v>
      </c>
      <c r="AN45" s="67"/>
      <c r="AO45" s="67"/>
      <c r="AP45" s="67">
        <v>0.3</v>
      </c>
      <c r="AQ45" s="67">
        <v>2.4</v>
      </c>
      <c r="AR45" s="67">
        <v>18.399999999999999</v>
      </c>
      <c r="AS45" s="67"/>
      <c r="AT45" s="67"/>
      <c r="AU45" s="67"/>
      <c r="AV45" s="67"/>
      <c r="AW45" s="67"/>
      <c r="AX45" s="67">
        <v>1.8</v>
      </c>
      <c r="AY45" s="67"/>
      <c r="AZ45" s="67"/>
      <c r="BA45" s="67"/>
      <c r="BB45" s="67">
        <v>5.4</v>
      </c>
      <c r="BC45" s="67">
        <v>9.9</v>
      </c>
      <c r="BD45" s="67">
        <v>78.3</v>
      </c>
      <c r="BE45" s="67">
        <v>91.8</v>
      </c>
      <c r="BF45" s="67"/>
      <c r="BG45" s="67"/>
      <c r="BH45" s="67"/>
      <c r="BI45" s="67"/>
      <c r="BJ45" s="67"/>
      <c r="BK45" s="67">
        <v>7.8</v>
      </c>
      <c r="BL45" s="67">
        <v>34.5</v>
      </c>
      <c r="BM45" s="67">
        <v>3</v>
      </c>
      <c r="BN45" s="67">
        <v>0.9</v>
      </c>
      <c r="BO45" s="67">
        <v>2.2999999999999998</v>
      </c>
      <c r="BP45" s="67">
        <v>1.8</v>
      </c>
      <c r="BQ45" s="67"/>
      <c r="BR45" s="67">
        <v>2.1</v>
      </c>
      <c r="BS45" s="67">
        <v>20</v>
      </c>
      <c r="BT45" s="67">
        <v>8.3000000000000007</v>
      </c>
      <c r="BU45" s="67">
        <v>20</v>
      </c>
      <c r="BV45" s="67"/>
      <c r="BW45" s="67">
        <v>20.3</v>
      </c>
      <c r="BX45" s="68">
        <v>872.1</v>
      </c>
    </row>
    <row r="46" spans="1:76" x14ac:dyDescent="0.3">
      <c r="A46" s="1"/>
      <c r="B46" s="54" t="s">
        <v>829</v>
      </c>
      <c r="C46" s="67">
        <v>14.1</v>
      </c>
      <c r="D46" s="67">
        <v>17.2</v>
      </c>
      <c r="E46" s="67">
        <v>8.9</v>
      </c>
      <c r="F46" s="67">
        <v>11.6</v>
      </c>
      <c r="G46" s="67">
        <v>18.600000000000001</v>
      </c>
      <c r="H46" s="67">
        <v>2.7</v>
      </c>
      <c r="I46" s="67">
        <v>0.4</v>
      </c>
      <c r="J46" s="67">
        <v>9.3000000000000007</v>
      </c>
      <c r="K46" s="67">
        <v>22.1</v>
      </c>
      <c r="L46" s="67">
        <v>11.7</v>
      </c>
      <c r="M46" s="67"/>
      <c r="N46" s="67"/>
      <c r="O46" s="67">
        <v>19.8</v>
      </c>
      <c r="P46" s="67"/>
      <c r="Q46" s="67">
        <v>20.2</v>
      </c>
      <c r="R46" s="67">
        <v>20.2</v>
      </c>
      <c r="S46" s="67">
        <v>8.1</v>
      </c>
      <c r="T46" s="67">
        <v>3.4</v>
      </c>
      <c r="U46" s="67">
        <v>5.0999999999999996</v>
      </c>
      <c r="V46" s="67">
        <v>20.2</v>
      </c>
      <c r="W46" s="67">
        <v>20</v>
      </c>
      <c r="X46" s="67">
        <v>18.5</v>
      </c>
      <c r="Y46" s="67">
        <v>7.6</v>
      </c>
      <c r="Z46" s="67">
        <v>1.4</v>
      </c>
      <c r="AA46" s="67">
        <v>63.1</v>
      </c>
      <c r="AB46" s="67"/>
      <c r="AC46" s="67"/>
      <c r="AD46" s="67">
        <v>3.2</v>
      </c>
      <c r="AE46" s="67">
        <v>109.5</v>
      </c>
      <c r="AF46" s="67"/>
      <c r="AG46" s="67"/>
      <c r="AH46" s="67">
        <v>10.5</v>
      </c>
      <c r="AI46" s="67">
        <v>6.8</v>
      </c>
      <c r="AJ46" s="67">
        <v>20.399999999999999</v>
      </c>
      <c r="AK46" s="67">
        <v>20.399999999999999</v>
      </c>
      <c r="AL46" s="67">
        <v>20</v>
      </c>
      <c r="AM46" s="67">
        <v>6.5</v>
      </c>
      <c r="AN46" s="67"/>
      <c r="AO46" s="67"/>
      <c r="AP46" s="67"/>
      <c r="AQ46" s="67">
        <v>2.2999999999999998</v>
      </c>
      <c r="AR46" s="67">
        <v>18.399999999999999</v>
      </c>
      <c r="AS46" s="67"/>
      <c r="AT46" s="67"/>
      <c r="AU46" s="67"/>
      <c r="AV46" s="67"/>
      <c r="AW46" s="67"/>
      <c r="AX46" s="67">
        <v>1.8</v>
      </c>
      <c r="AY46" s="67"/>
      <c r="AZ46" s="67"/>
      <c r="BA46" s="67"/>
      <c r="BB46" s="67">
        <v>5.3</v>
      </c>
      <c r="BC46" s="67">
        <v>9.9</v>
      </c>
      <c r="BD46" s="67">
        <v>46.5</v>
      </c>
      <c r="BE46" s="67">
        <v>60.1</v>
      </c>
      <c r="BF46" s="67"/>
      <c r="BG46" s="67"/>
      <c r="BH46" s="67"/>
      <c r="BI46" s="67"/>
      <c r="BJ46" s="67"/>
      <c r="BK46" s="67">
        <v>10.5</v>
      </c>
      <c r="BL46" s="67">
        <v>35.1</v>
      </c>
      <c r="BM46" s="67">
        <v>3</v>
      </c>
      <c r="BN46" s="67">
        <v>0.9</v>
      </c>
      <c r="BO46" s="67">
        <v>2.2999999999999998</v>
      </c>
      <c r="BP46" s="67">
        <v>1.9</v>
      </c>
      <c r="BQ46" s="67"/>
      <c r="BR46" s="67">
        <v>2.1</v>
      </c>
      <c r="BS46" s="67">
        <v>20</v>
      </c>
      <c r="BT46" s="67">
        <v>8.4</v>
      </c>
      <c r="BU46" s="67">
        <v>20</v>
      </c>
      <c r="BV46" s="67"/>
      <c r="BW46" s="67">
        <v>20.2</v>
      </c>
      <c r="BX46" s="68">
        <v>790.2</v>
      </c>
    </row>
    <row r="47" spans="1:76" x14ac:dyDescent="0.3">
      <c r="A47" s="1"/>
      <c r="B47" s="56" t="s">
        <v>830</v>
      </c>
      <c r="C47" s="69">
        <v>14.2</v>
      </c>
      <c r="D47" s="69">
        <v>17.2</v>
      </c>
      <c r="E47" s="69">
        <v>8.9</v>
      </c>
      <c r="F47" s="69">
        <v>11.6</v>
      </c>
      <c r="G47" s="69">
        <v>20.3</v>
      </c>
      <c r="H47" s="69">
        <v>2.7</v>
      </c>
      <c r="I47" s="69">
        <v>0.4</v>
      </c>
      <c r="J47" s="69">
        <v>8.8000000000000007</v>
      </c>
      <c r="K47" s="69">
        <v>22.3</v>
      </c>
      <c r="L47" s="69">
        <v>18.2</v>
      </c>
      <c r="M47" s="69"/>
      <c r="N47" s="69"/>
      <c r="O47" s="69">
        <v>19.8</v>
      </c>
      <c r="P47" s="69"/>
      <c r="Q47" s="69">
        <v>20.2</v>
      </c>
      <c r="R47" s="69">
        <v>20.2</v>
      </c>
      <c r="S47" s="69">
        <v>7.9</v>
      </c>
      <c r="T47" s="69">
        <v>3.4</v>
      </c>
      <c r="U47" s="69">
        <v>5.0999999999999996</v>
      </c>
      <c r="V47" s="69">
        <v>20.399999999999999</v>
      </c>
      <c r="W47" s="69">
        <v>20</v>
      </c>
      <c r="X47" s="69">
        <v>18.5</v>
      </c>
      <c r="Y47" s="69">
        <v>10.3</v>
      </c>
      <c r="Z47" s="69">
        <v>1.6</v>
      </c>
      <c r="AA47" s="69">
        <v>80.8</v>
      </c>
      <c r="AB47" s="69"/>
      <c r="AC47" s="69"/>
      <c r="AD47" s="69">
        <v>3.1</v>
      </c>
      <c r="AE47" s="69">
        <v>117</v>
      </c>
      <c r="AF47" s="69"/>
      <c r="AG47" s="69"/>
      <c r="AH47" s="69">
        <v>10.5</v>
      </c>
      <c r="AI47" s="69">
        <v>7</v>
      </c>
      <c r="AJ47" s="69">
        <v>20.399999999999999</v>
      </c>
      <c r="AK47" s="69">
        <v>20.399999999999999</v>
      </c>
      <c r="AL47" s="69">
        <v>20</v>
      </c>
      <c r="AM47" s="69">
        <v>6.5</v>
      </c>
      <c r="AN47" s="69"/>
      <c r="AO47" s="69"/>
      <c r="AP47" s="69"/>
      <c r="AQ47" s="69">
        <v>2.2000000000000002</v>
      </c>
      <c r="AR47" s="69">
        <v>18.399999999999999</v>
      </c>
      <c r="AS47" s="69"/>
      <c r="AT47" s="69"/>
      <c r="AU47" s="69"/>
      <c r="AV47" s="69"/>
      <c r="AW47" s="69"/>
      <c r="AX47" s="69">
        <v>1.8</v>
      </c>
      <c r="AY47" s="69"/>
      <c r="AZ47" s="69"/>
      <c r="BA47" s="69"/>
      <c r="BB47" s="69">
        <v>5.4</v>
      </c>
      <c r="BC47" s="69">
        <v>9.9</v>
      </c>
      <c r="BD47" s="69">
        <v>53.9</v>
      </c>
      <c r="BE47" s="69">
        <v>53.5</v>
      </c>
      <c r="BF47" s="69"/>
      <c r="BG47" s="69"/>
      <c r="BH47" s="69"/>
      <c r="BI47" s="69"/>
      <c r="BJ47" s="69"/>
      <c r="BK47" s="69">
        <v>18.5</v>
      </c>
      <c r="BL47" s="69">
        <v>52.9</v>
      </c>
      <c r="BM47" s="69">
        <v>3</v>
      </c>
      <c r="BN47" s="69">
        <v>0.9</v>
      </c>
      <c r="BO47" s="69">
        <v>2.2999999999999998</v>
      </c>
      <c r="BP47" s="69">
        <v>1.9</v>
      </c>
      <c r="BQ47" s="69"/>
      <c r="BR47" s="69">
        <v>2.1</v>
      </c>
      <c r="BS47" s="69">
        <v>20</v>
      </c>
      <c r="BT47" s="69">
        <v>8.4</v>
      </c>
      <c r="BU47" s="69">
        <v>20</v>
      </c>
      <c r="BV47" s="69"/>
      <c r="BW47" s="69">
        <v>20.2</v>
      </c>
      <c r="BX47" s="70">
        <v>853</v>
      </c>
    </row>
    <row r="48" spans="1:76" x14ac:dyDescent="0.3">
      <c r="A48" s="1"/>
      <c r="B48" s="50" t="s">
        <v>831</v>
      </c>
      <c r="C48" s="65">
        <v>14.3</v>
      </c>
      <c r="D48" s="65">
        <v>17.2</v>
      </c>
      <c r="E48" s="65">
        <v>8.4</v>
      </c>
      <c r="F48" s="65">
        <v>11.6</v>
      </c>
      <c r="G48" s="65">
        <v>20.2</v>
      </c>
      <c r="H48" s="65">
        <v>2.7</v>
      </c>
      <c r="I48" s="65">
        <v>0.4</v>
      </c>
      <c r="J48" s="65">
        <v>9.1</v>
      </c>
      <c r="K48" s="65">
        <v>21.7</v>
      </c>
      <c r="L48" s="65">
        <v>20</v>
      </c>
      <c r="M48" s="65"/>
      <c r="N48" s="65"/>
      <c r="O48" s="65">
        <v>19.8</v>
      </c>
      <c r="P48" s="65"/>
      <c r="Q48" s="65">
        <v>20.2</v>
      </c>
      <c r="R48" s="65">
        <v>20.2</v>
      </c>
      <c r="S48" s="65">
        <v>7.9</v>
      </c>
      <c r="T48" s="65">
        <v>3.4</v>
      </c>
      <c r="U48" s="65">
        <v>5</v>
      </c>
      <c r="V48" s="65">
        <v>20.100000000000001</v>
      </c>
      <c r="W48" s="65">
        <v>20</v>
      </c>
      <c r="X48" s="65">
        <v>18.5</v>
      </c>
      <c r="Y48" s="65">
        <v>13.1</v>
      </c>
      <c r="Z48" s="65">
        <v>1.4</v>
      </c>
      <c r="AA48" s="65">
        <v>89.8</v>
      </c>
      <c r="AB48" s="65"/>
      <c r="AC48" s="65"/>
      <c r="AD48" s="65">
        <v>4.7</v>
      </c>
      <c r="AE48" s="65">
        <v>126.2</v>
      </c>
      <c r="AF48" s="65"/>
      <c r="AG48" s="65"/>
      <c r="AH48" s="65">
        <v>10.5</v>
      </c>
      <c r="AI48" s="65">
        <v>7.2</v>
      </c>
      <c r="AJ48" s="65">
        <v>20.399999999999999</v>
      </c>
      <c r="AK48" s="65">
        <v>20.399999999999999</v>
      </c>
      <c r="AL48" s="65">
        <v>20</v>
      </c>
      <c r="AM48" s="65">
        <v>5.8</v>
      </c>
      <c r="AN48" s="65"/>
      <c r="AO48" s="65"/>
      <c r="AP48" s="65"/>
      <c r="AQ48" s="65">
        <v>2.4</v>
      </c>
      <c r="AR48" s="65">
        <v>18.399999999999999</v>
      </c>
      <c r="AS48" s="65"/>
      <c r="AT48" s="65"/>
      <c r="AU48" s="65"/>
      <c r="AV48" s="65"/>
      <c r="AW48" s="65"/>
      <c r="AX48" s="65">
        <v>1.8</v>
      </c>
      <c r="AY48" s="65"/>
      <c r="AZ48" s="65"/>
      <c r="BA48" s="65"/>
      <c r="BB48" s="65">
        <v>5.5</v>
      </c>
      <c r="BC48" s="65">
        <v>9.9</v>
      </c>
      <c r="BD48" s="65">
        <v>121</v>
      </c>
      <c r="BE48" s="65">
        <v>113.2</v>
      </c>
      <c r="BF48" s="65"/>
      <c r="BG48" s="65"/>
      <c r="BH48" s="65"/>
      <c r="BI48" s="65"/>
      <c r="BJ48" s="65"/>
      <c r="BK48" s="65">
        <v>20.7</v>
      </c>
      <c r="BL48" s="65">
        <v>62</v>
      </c>
      <c r="BM48" s="65">
        <v>3</v>
      </c>
      <c r="BN48" s="65">
        <v>0.9</v>
      </c>
      <c r="BO48" s="65">
        <v>2.2999999999999998</v>
      </c>
      <c r="BP48" s="65">
        <v>1.9</v>
      </c>
      <c r="BQ48" s="65"/>
      <c r="BR48" s="65">
        <v>2.1</v>
      </c>
      <c r="BS48" s="65">
        <v>19.899999999999999</v>
      </c>
      <c r="BT48" s="65">
        <v>8.4</v>
      </c>
      <c r="BU48" s="65">
        <v>19.8</v>
      </c>
      <c r="BV48" s="65"/>
      <c r="BW48" s="65">
        <v>20.2</v>
      </c>
      <c r="BX48" s="66">
        <v>1013.6</v>
      </c>
    </row>
    <row r="49" spans="1:76" x14ac:dyDescent="0.3">
      <c r="A49" s="1"/>
      <c r="B49" s="54" t="s">
        <v>832</v>
      </c>
      <c r="C49" s="67">
        <v>14.2</v>
      </c>
      <c r="D49" s="67">
        <v>17.2</v>
      </c>
      <c r="E49" s="67">
        <v>8.8000000000000007</v>
      </c>
      <c r="F49" s="67">
        <v>11.6</v>
      </c>
      <c r="G49" s="67">
        <v>17.399999999999999</v>
      </c>
      <c r="H49" s="67">
        <v>2.7</v>
      </c>
      <c r="I49" s="67">
        <v>0.4</v>
      </c>
      <c r="J49" s="67">
        <v>8.3000000000000007</v>
      </c>
      <c r="K49" s="67">
        <v>22.3</v>
      </c>
      <c r="L49" s="67">
        <v>20</v>
      </c>
      <c r="M49" s="67"/>
      <c r="N49" s="67"/>
      <c r="O49" s="67">
        <v>20</v>
      </c>
      <c r="P49" s="67"/>
      <c r="Q49" s="67">
        <v>20.2</v>
      </c>
      <c r="R49" s="67">
        <v>20.2</v>
      </c>
      <c r="S49" s="67">
        <v>8.1999999999999993</v>
      </c>
      <c r="T49" s="67">
        <v>3.4</v>
      </c>
      <c r="U49" s="67">
        <v>5.2</v>
      </c>
      <c r="V49" s="67">
        <v>20.7</v>
      </c>
      <c r="W49" s="67">
        <v>20</v>
      </c>
      <c r="X49" s="67">
        <v>18.5</v>
      </c>
      <c r="Y49" s="67">
        <v>16.5</v>
      </c>
      <c r="Z49" s="67">
        <v>1.5</v>
      </c>
      <c r="AA49" s="67">
        <v>95.7</v>
      </c>
      <c r="AB49" s="67"/>
      <c r="AC49" s="67"/>
      <c r="AD49" s="67">
        <v>7.3</v>
      </c>
      <c r="AE49" s="67">
        <v>113.6</v>
      </c>
      <c r="AF49" s="67"/>
      <c r="AG49" s="67"/>
      <c r="AH49" s="67">
        <v>10.5</v>
      </c>
      <c r="AI49" s="67">
        <v>7.2</v>
      </c>
      <c r="AJ49" s="67">
        <v>20.399999999999999</v>
      </c>
      <c r="AK49" s="67">
        <v>20.399999999999999</v>
      </c>
      <c r="AL49" s="67">
        <v>20</v>
      </c>
      <c r="AM49" s="67">
        <v>5.6</v>
      </c>
      <c r="AN49" s="67"/>
      <c r="AO49" s="67"/>
      <c r="AP49" s="67"/>
      <c r="AQ49" s="67">
        <v>2.8</v>
      </c>
      <c r="AR49" s="67">
        <v>18.399999999999999</v>
      </c>
      <c r="AS49" s="67"/>
      <c r="AT49" s="67"/>
      <c r="AU49" s="67"/>
      <c r="AV49" s="67"/>
      <c r="AW49" s="67"/>
      <c r="AX49" s="67">
        <v>1.8</v>
      </c>
      <c r="AY49" s="67"/>
      <c r="AZ49" s="67"/>
      <c r="BA49" s="67"/>
      <c r="BB49" s="67">
        <v>5.4</v>
      </c>
      <c r="BC49" s="67">
        <v>9.9</v>
      </c>
      <c r="BD49" s="67">
        <v>124.3</v>
      </c>
      <c r="BE49" s="67">
        <v>117.8</v>
      </c>
      <c r="BF49" s="67"/>
      <c r="BG49" s="67"/>
      <c r="BH49" s="67"/>
      <c r="BI49" s="67"/>
      <c r="BJ49" s="67"/>
      <c r="BK49" s="67">
        <v>26.5</v>
      </c>
      <c r="BL49" s="67">
        <v>73.599999999999994</v>
      </c>
      <c r="BM49" s="67">
        <v>3</v>
      </c>
      <c r="BN49" s="67">
        <v>0.9</v>
      </c>
      <c r="BO49" s="67">
        <v>2.2999999999999998</v>
      </c>
      <c r="BP49" s="67">
        <v>1.9</v>
      </c>
      <c r="BQ49" s="67"/>
      <c r="BR49" s="67">
        <v>2.1</v>
      </c>
      <c r="BS49" s="67">
        <v>19.899999999999999</v>
      </c>
      <c r="BT49" s="67">
        <v>8.4</v>
      </c>
      <c r="BU49" s="67">
        <v>19.8</v>
      </c>
      <c r="BV49" s="67"/>
      <c r="BW49" s="67">
        <v>20.399999999999999</v>
      </c>
      <c r="BX49" s="68">
        <v>1037.2</v>
      </c>
    </row>
    <row r="50" spans="1:76" x14ac:dyDescent="0.3">
      <c r="A50" s="1"/>
      <c r="B50" s="54" t="s">
        <v>833</v>
      </c>
      <c r="C50" s="67">
        <v>14</v>
      </c>
      <c r="D50" s="67">
        <v>16.899999999999999</v>
      </c>
      <c r="E50" s="67">
        <v>7</v>
      </c>
      <c r="F50" s="67">
        <v>11.6</v>
      </c>
      <c r="G50" s="67">
        <v>15.3</v>
      </c>
      <c r="H50" s="67">
        <v>2.7</v>
      </c>
      <c r="I50" s="67">
        <v>0.4</v>
      </c>
      <c r="J50" s="67">
        <v>8.9</v>
      </c>
      <c r="K50" s="67">
        <v>21.2</v>
      </c>
      <c r="L50" s="67">
        <v>20.100000000000001</v>
      </c>
      <c r="M50" s="67"/>
      <c r="N50" s="67"/>
      <c r="O50" s="67">
        <v>19.8</v>
      </c>
      <c r="P50" s="67"/>
      <c r="Q50" s="67">
        <v>20.3</v>
      </c>
      <c r="R50" s="67">
        <v>20.2</v>
      </c>
      <c r="S50" s="67">
        <v>8.4</v>
      </c>
      <c r="T50" s="67">
        <v>3.3</v>
      </c>
      <c r="U50" s="67">
        <v>5.2</v>
      </c>
      <c r="V50" s="67">
        <v>20.2</v>
      </c>
      <c r="W50" s="67">
        <v>20</v>
      </c>
      <c r="X50" s="67">
        <v>18.5</v>
      </c>
      <c r="Y50" s="67">
        <v>10.6</v>
      </c>
      <c r="Z50" s="67">
        <v>1.3</v>
      </c>
      <c r="AA50" s="67">
        <v>63.9</v>
      </c>
      <c r="AB50" s="67"/>
      <c r="AC50" s="67"/>
      <c r="AD50" s="67">
        <v>6.8</v>
      </c>
      <c r="AE50" s="67">
        <v>115.9</v>
      </c>
      <c r="AF50" s="67"/>
      <c r="AG50" s="67"/>
      <c r="AH50" s="67">
        <v>10.5</v>
      </c>
      <c r="AI50" s="67">
        <v>7.2</v>
      </c>
      <c r="AJ50" s="67">
        <v>20.399999999999999</v>
      </c>
      <c r="AK50" s="67">
        <v>20.399999999999999</v>
      </c>
      <c r="AL50" s="67">
        <v>20</v>
      </c>
      <c r="AM50" s="67">
        <v>5.8</v>
      </c>
      <c r="AN50" s="67"/>
      <c r="AO50" s="67"/>
      <c r="AP50" s="67">
        <v>0.2</v>
      </c>
      <c r="AQ50" s="67">
        <v>2.9</v>
      </c>
      <c r="AR50" s="67">
        <v>18.399999999999999</v>
      </c>
      <c r="AS50" s="67"/>
      <c r="AT50" s="67"/>
      <c r="AU50" s="67"/>
      <c r="AV50" s="67"/>
      <c r="AW50" s="67"/>
      <c r="AX50" s="67">
        <v>1.8</v>
      </c>
      <c r="AY50" s="67"/>
      <c r="AZ50" s="67"/>
      <c r="BA50" s="67"/>
      <c r="BB50" s="67">
        <v>5.5</v>
      </c>
      <c r="BC50" s="67">
        <v>9.9</v>
      </c>
      <c r="BD50" s="67">
        <v>101.3</v>
      </c>
      <c r="BE50" s="67">
        <v>107.2</v>
      </c>
      <c r="BF50" s="67"/>
      <c r="BG50" s="67"/>
      <c r="BH50" s="67"/>
      <c r="BI50" s="67"/>
      <c r="BJ50" s="67"/>
      <c r="BK50" s="67">
        <v>21.8</v>
      </c>
      <c r="BL50" s="67">
        <v>64.3</v>
      </c>
      <c r="BM50" s="67">
        <v>3</v>
      </c>
      <c r="BN50" s="67">
        <v>0.9</v>
      </c>
      <c r="BO50" s="67">
        <v>2.2999999999999998</v>
      </c>
      <c r="BP50" s="67">
        <v>1.9</v>
      </c>
      <c r="BQ50" s="67"/>
      <c r="BR50" s="67">
        <v>2.1</v>
      </c>
      <c r="BS50" s="67">
        <v>20</v>
      </c>
      <c r="BT50" s="67">
        <v>8.3000000000000007</v>
      </c>
      <c r="BU50" s="67">
        <v>20</v>
      </c>
      <c r="BV50" s="67"/>
      <c r="BW50" s="67">
        <v>20.2</v>
      </c>
      <c r="BX50" s="68">
        <v>948.8</v>
      </c>
    </row>
    <row r="51" spans="1:76" x14ac:dyDescent="0.3">
      <c r="A51" s="1"/>
      <c r="B51" s="54" t="s">
        <v>834</v>
      </c>
      <c r="C51" s="67">
        <v>14.5</v>
      </c>
      <c r="D51" s="67">
        <v>4.5</v>
      </c>
      <c r="E51" s="67">
        <v>7.5</v>
      </c>
      <c r="F51" s="67">
        <v>11.6</v>
      </c>
      <c r="G51" s="67">
        <v>15.8</v>
      </c>
      <c r="H51" s="67">
        <v>2.7</v>
      </c>
      <c r="I51" s="67">
        <v>0.4</v>
      </c>
      <c r="J51" s="67">
        <v>9.3000000000000007</v>
      </c>
      <c r="K51" s="67">
        <v>21.1</v>
      </c>
      <c r="L51" s="67">
        <v>20</v>
      </c>
      <c r="M51" s="67"/>
      <c r="N51" s="67"/>
      <c r="O51" s="67">
        <v>19.8</v>
      </c>
      <c r="P51" s="67"/>
      <c r="Q51" s="67">
        <v>20.2</v>
      </c>
      <c r="R51" s="67">
        <v>20.2</v>
      </c>
      <c r="S51" s="67">
        <v>8.6999999999999993</v>
      </c>
      <c r="T51" s="67">
        <v>3.3</v>
      </c>
      <c r="U51" s="67">
        <v>5.2</v>
      </c>
      <c r="V51" s="67">
        <v>20</v>
      </c>
      <c r="W51" s="67">
        <v>20</v>
      </c>
      <c r="X51" s="67">
        <v>18.5</v>
      </c>
      <c r="Y51" s="67">
        <v>12</v>
      </c>
      <c r="Z51" s="67">
        <v>2.5</v>
      </c>
      <c r="AA51" s="67">
        <v>55.3</v>
      </c>
      <c r="AB51" s="67"/>
      <c r="AC51" s="67"/>
      <c r="AD51" s="67">
        <v>9.8000000000000007</v>
      </c>
      <c r="AE51" s="67">
        <v>154.1</v>
      </c>
      <c r="AF51" s="67"/>
      <c r="AG51" s="67"/>
      <c r="AH51" s="67">
        <v>10.5</v>
      </c>
      <c r="AI51" s="67">
        <v>7.2</v>
      </c>
      <c r="AJ51" s="67">
        <v>20.399999999999999</v>
      </c>
      <c r="AK51" s="67">
        <v>20.399999999999999</v>
      </c>
      <c r="AL51" s="67">
        <v>20</v>
      </c>
      <c r="AM51" s="67">
        <v>6</v>
      </c>
      <c r="AN51" s="67"/>
      <c r="AO51" s="67">
        <v>1.2</v>
      </c>
      <c r="AP51" s="67">
        <v>2.1</v>
      </c>
      <c r="AQ51" s="67">
        <v>2.9</v>
      </c>
      <c r="AR51" s="67">
        <v>18.399999999999999</v>
      </c>
      <c r="AS51" s="67"/>
      <c r="AT51" s="67"/>
      <c r="AU51" s="67"/>
      <c r="AV51" s="67"/>
      <c r="AW51" s="67"/>
      <c r="AX51" s="67">
        <v>1.8</v>
      </c>
      <c r="AY51" s="67"/>
      <c r="AZ51" s="67"/>
      <c r="BA51" s="67"/>
      <c r="BB51" s="67">
        <v>5.4</v>
      </c>
      <c r="BC51" s="67">
        <v>10</v>
      </c>
      <c r="BD51" s="67">
        <v>77</v>
      </c>
      <c r="BE51" s="67">
        <v>87</v>
      </c>
      <c r="BF51" s="67"/>
      <c r="BG51" s="67"/>
      <c r="BH51" s="67"/>
      <c r="BI51" s="67"/>
      <c r="BJ51" s="67"/>
      <c r="BK51" s="67">
        <v>13.7</v>
      </c>
      <c r="BL51" s="67">
        <v>47.3</v>
      </c>
      <c r="BM51" s="67">
        <v>3</v>
      </c>
      <c r="BN51" s="67">
        <v>0.9</v>
      </c>
      <c r="BO51" s="67">
        <v>2.2999999999999998</v>
      </c>
      <c r="BP51" s="67">
        <v>2</v>
      </c>
      <c r="BQ51" s="67"/>
      <c r="BR51" s="67">
        <v>2.1</v>
      </c>
      <c r="BS51" s="67">
        <v>20</v>
      </c>
      <c r="BT51" s="67">
        <v>8.3000000000000007</v>
      </c>
      <c r="BU51" s="67">
        <v>20</v>
      </c>
      <c r="BV51" s="67"/>
      <c r="BW51" s="67">
        <v>20</v>
      </c>
      <c r="BX51" s="68">
        <v>906.9</v>
      </c>
    </row>
    <row r="52" spans="1:76" x14ac:dyDescent="0.3">
      <c r="A52" s="1"/>
      <c r="B52" s="54" t="s">
        <v>835</v>
      </c>
      <c r="C52" s="67">
        <v>14.7</v>
      </c>
      <c r="D52" s="67">
        <v>3.4</v>
      </c>
      <c r="E52" s="67">
        <v>8.6</v>
      </c>
      <c r="F52" s="67">
        <v>11.6</v>
      </c>
      <c r="G52" s="67">
        <v>15.9</v>
      </c>
      <c r="H52" s="67">
        <v>2.7</v>
      </c>
      <c r="I52" s="67">
        <v>0.4</v>
      </c>
      <c r="J52" s="67">
        <v>8.8000000000000007</v>
      </c>
      <c r="K52" s="67">
        <v>21.5</v>
      </c>
      <c r="L52" s="67">
        <v>20</v>
      </c>
      <c r="M52" s="67"/>
      <c r="N52" s="67"/>
      <c r="O52" s="67">
        <v>19.8</v>
      </c>
      <c r="P52" s="67"/>
      <c r="Q52" s="67">
        <v>20.3</v>
      </c>
      <c r="R52" s="67">
        <v>20.2</v>
      </c>
      <c r="S52" s="67">
        <v>8.6999999999999993</v>
      </c>
      <c r="T52" s="67">
        <v>3.3</v>
      </c>
      <c r="U52" s="67">
        <v>5.2</v>
      </c>
      <c r="V52" s="67">
        <v>20.2</v>
      </c>
      <c r="W52" s="67">
        <v>20</v>
      </c>
      <c r="X52" s="67">
        <v>18.7</v>
      </c>
      <c r="Y52" s="67">
        <v>9.5</v>
      </c>
      <c r="Z52" s="67">
        <v>3.1</v>
      </c>
      <c r="AA52" s="67">
        <v>58.8</v>
      </c>
      <c r="AB52" s="67"/>
      <c r="AC52" s="67"/>
      <c r="AD52" s="67">
        <v>15.4</v>
      </c>
      <c r="AE52" s="67">
        <v>167.4</v>
      </c>
      <c r="AF52" s="67"/>
      <c r="AG52" s="67"/>
      <c r="AH52" s="67">
        <v>10.5</v>
      </c>
      <c r="AI52" s="67">
        <v>7.2</v>
      </c>
      <c r="AJ52" s="67">
        <v>20.399999999999999</v>
      </c>
      <c r="AK52" s="67">
        <v>20.399999999999999</v>
      </c>
      <c r="AL52" s="67">
        <v>20</v>
      </c>
      <c r="AM52" s="67">
        <v>5.6</v>
      </c>
      <c r="AN52" s="67"/>
      <c r="AO52" s="67">
        <v>3.8</v>
      </c>
      <c r="AP52" s="67">
        <v>4.5</v>
      </c>
      <c r="AQ52" s="67">
        <v>2.8</v>
      </c>
      <c r="AR52" s="67">
        <v>18.399999999999999</v>
      </c>
      <c r="AS52" s="67"/>
      <c r="AT52" s="67"/>
      <c r="AU52" s="67"/>
      <c r="AV52" s="67"/>
      <c r="AW52" s="67"/>
      <c r="AX52" s="67">
        <v>1.8</v>
      </c>
      <c r="AY52" s="67"/>
      <c r="AZ52" s="67"/>
      <c r="BA52" s="67"/>
      <c r="BB52" s="67">
        <v>5.4</v>
      </c>
      <c r="BC52" s="67">
        <v>9.9</v>
      </c>
      <c r="BD52" s="67">
        <v>48.7</v>
      </c>
      <c r="BE52" s="67">
        <v>64.900000000000006</v>
      </c>
      <c r="BF52" s="67"/>
      <c r="BG52" s="67"/>
      <c r="BH52" s="67"/>
      <c r="BI52" s="67"/>
      <c r="BJ52" s="67"/>
      <c r="BK52" s="67">
        <v>15</v>
      </c>
      <c r="BL52" s="67">
        <v>53.1</v>
      </c>
      <c r="BM52" s="67">
        <v>3.7</v>
      </c>
      <c r="BN52" s="67">
        <v>0.9</v>
      </c>
      <c r="BO52" s="67">
        <v>2.2999999999999998</v>
      </c>
      <c r="BP52" s="67">
        <v>2.2000000000000002</v>
      </c>
      <c r="BQ52" s="67"/>
      <c r="BR52" s="67">
        <v>2.1</v>
      </c>
      <c r="BS52" s="67">
        <v>20</v>
      </c>
      <c r="BT52" s="67">
        <v>8.6</v>
      </c>
      <c r="BU52" s="67">
        <v>20</v>
      </c>
      <c r="BV52" s="67"/>
      <c r="BW52" s="67">
        <v>20.3</v>
      </c>
      <c r="BX52" s="68">
        <v>890.7</v>
      </c>
    </row>
    <row r="53" spans="1:76" x14ac:dyDescent="0.3">
      <c r="A53" s="1"/>
      <c r="B53" s="54" t="s">
        <v>836</v>
      </c>
      <c r="C53" s="67">
        <v>14.2</v>
      </c>
      <c r="D53" s="67">
        <v>12.1</v>
      </c>
      <c r="E53" s="67">
        <v>8.6</v>
      </c>
      <c r="F53" s="67">
        <v>11.6</v>
      </c>
      <c r="G53" s="67">
        <v>15.6</v>
      </c>
      <c r="H53" s="67">
        <v>2.7</v>
      </c>
      <c r="I53" s="67">
        <v>0.4</v>
      </c>
      <c r="J53" s="67">
        <v>9.1999999999999993</v>
      </c>
      <c r="K53" s="67">
        <v>21.2</v>
      </c>
      <c r="L53" s="67">
        <v>20</v>
      </c>
      <c r="M53" s="67"/>
      <c r="N53" s="67"/>
      <c r="O53" s="67">
        <v>19.8</v>
      </c>
      <c r="P53" s="67"/>
      <c r="Q53" s="67">
        <v>20.2</v>
      </c>
      <c r="R53" s="67">
        <v>20.2</v>
      </c>
      <c r="S53" s="67">
        <v>8.6999999999999993</v>
      </c>
      <c r="T53" s="67">
        <v>3.3</v>
      </c>
      <c r="U53" s="67">
        <v>5.2</v>
      </c>
      <c r="V53" s="67">
        <v>20.2</v>
      </c>
      <c r="W53" s="67">
        <v>20</v>
      </c>
      <c r="X53" s="67">
        <v>18.7</v>
      </c>
      <c r="Y53" s="67">
        <v>7.4</v>
      </c>
      <c r="Z53" s="67">
        <v>2.4</v>
      </c>
      <c r="AA53" s="67">
        <v>61.6</v>
      </c>
      <c r="AB53" s="67"/>
      <c r="AC53" s="67"/>
      <c r="AD53" s="67">
        <v>12.6</v>
      </c>
      <c r="AE53" s="67">
        <v>144.1</v>
      </c>
      <c r="AF53" s="67"/>
      <c r="AG53" s="67"/>
      <c r="AH53" s="67">
        <v>10.5</v>
      </c>
      <c r="AI53" s="67">
        <v>7.2</v>
      </c>
      <c r="AJ53" s="67">
        <v>20.399999999999999</v>
      </c>
      <c r="AK53" s="67">
        <v>20.399999999999999</v>
      </c>
      <c r="AL53" s="67">
        <v>20</v>
      </c>
      <c r="AM53" s="67">
        <v>2.6</v>
      </c>
      <c r="AN53" s="67"/>
      <c r="AO53" s="67">
        <v>5.6</v>
      </c>
      <c r="AP53" s="67">
        <v>6.4</v>
      </c>
      <c r="AQ53" s="67">
        <v>2.6</v>
      </c>
      <c r="AR53" s="67">
        <v>18.399999999999999</v>
      </c>
      <c r="AS53" s="67"/>
      <c r="AT53" s="67"/>
      <c r="AU53" s="67"/>
      <c r="AV53" s="67"/>
      <c r="AW53" s="67"/>
      <c r="AX53" s="67">
        <v>1.8</v>
      </c>
      <c r="AY53" s="67"/>
      <c r="AZ53" s="67"/>
      <c r="BA53" s="67"/>
      <c r="BB53" s="67">
        <v>5.3</v>
      </c>
      <c r="BC53" s="67">
        <v>9.9</v>
      </c>
      <c r="BD53" s="67">
        <v>52.9</v>
      </c>
      <c r="BE53" s="67">
        <v>71.900000000000006</v>
      </c>
      <c r="BF53" s="67"/>
      <c r="BG53" s="67"/>
      <c r="BH53" s="67"/>
      <c r="BI53" s="67"/>
      <c r="BJ53" s="67"/>
      <c r="BK53" s="67">
        <v>21.3</v>
      </c>
      <c r="BL53" s="67">
        <v>53.2</v>
      </c>
      <c r="BM53" s="67">
        <v>3.8</v>
      </c>
      <c r="BN53" s="67">
        <v>0.9</v>
      </c>
      <c r="BO53" s="67">
        <v>2.2999999999999998</v>
      </c>
      <c r="BP53" s="67">
        <v>2.2000000000000002</v>
      </c>
      <c r="BQ53" s="67"/>
      <c r="BR53" s="67">
        <v>2.1</v>
      </c>
      <c r="BS53" s="67">
        <v>20</v>
      </c>
      <c r="BT53" s="67">
        <v>8.6999999999999993</v>
      </c>
      <c r="BU53" s="67">
        <v>20</v>
      </c>
      <c r="BV53" s="67"/>
      <c r="BW53" s="67">
        <v>20.3</v>
      </c>
      <c r="BX53" s="68">
        <v>890.7</v>
      </c>
    </row>
    <row r="54" spans="1:76" x14ac:dyDescent="0.3">
      <c r="A54" s="1"/>
      <c r="B54" s="54" t="s">
        <v>837</v>
      </c>
      <c r="C54" s="67">
        <v>14.3</v>
      </c>
      <c r="D54" s="67">
        <v>14.7</v>
      </c>
      <c r="E54" s="67">
        <v>8.9</v>
      </c>
      <c r="F54" s="67">
        <v>11.6</v>
      </c>
      <c r="G54" s="67">
        <v>15.1</v>
      </c>
      <c r="H54" s="67">
        <v>2.7</v>
      </c>
      <c r="I54" s="67">
        <v>0.4</v>
      </c>
      <c r="J54" s="67">
        <v>7.9</v>
      </c>
      <c r="K54" s="67">
        <v>21.2</v>
      </c>
      <c r="L54" s="67">
        <v>20</v>
      </c>
      <c r="M54" s="67"/>
      <c r="N54" s="67"/>
      <c r="O54" s="67">
        <v>19.8</v>
      </c>
      <c r="P54" s="67"/>
      <c r="Q54" s="67">
        <v>20.2</v>
      </c>
      <c r="R54" s="67">
        <v>20.2</v>
      </c>
      <c r="S54" s="67">
        <v>8.6999999999999993</v>
      </c>
      <c r="T54" s="67">
        <v>3.3</v>
      </c>
      <c r="U54" s="67">
        <v>5.2</v>
      </c>
      <c r="V54" s="67">
        <v>20.399999999999999</v>
      </c>
      <c r="W54" s="67">
        <v>20</v>
      </c>
      <c r="X54" s="67">
        <v>18.7</v>
      </c>
      <c r="Y54" s="67">
        <v>7.2</v>
      </c>
      <c r="Z54" s="67">
        <v>3.3</v>
      </c>
      <c r="AA54" s="67">
        <v>60.5</v>
      </c>
      <c r="AB54" s="67"/>
      <c r="AC54" s="67"/>
      <c r="AD54" s="67">
        <v>11.9</v>
      </c>
      <c r="AE54" s="67">
        <v>129</v>
      </c>
      <c r="AF54" s="67"/>
      <c r="AG54" s="67"/>
      <c r="AH54" s="67">
        <v>10.5</v>
      </c>
      <c r="AI54" s="67">
        <v>7.2</v>
      </c>
      <c r="AJ54" s="67">
        <v>20.399999999999999</v>
      </c>
      <c r="AK54" s="67">
        <v>20.399999999999999</v>
      </c>
      <c r="AL54" s="67">
        <v>20</v>
      </c>
      <c r="AM54" s="67">
        <v>2.2999999999999998</v>
      </c>
      <c r="AN54" s="67"/>
      <c r="AO54" s="67">
        <v>3.7</v>
      </c>
      <c r="AP54" s="67">
        <v>3.3</v>
      </c>
      <c r="AQ54" s="67">
        <v>2.6</v>
      </c>
      <c r="AR54" s="67">
        <v>18.399999999999999</v>
      </c>
      <c r="AS54" s="67"/>
      <c r="AT54" s="67"/>
      <c r="AU54" s="67"/>
      <c r="AV54" s="67"/>
      <c r="AW54" s="67"/>
      <c r="AX54" s="67">
        <v>1.8</v>
      </c>
      <c r="AY54" s="67"/>
      <c r="AZ54" s="67"/>
      <c r="BA54" s="67"/>
      <c r="BB54" s="67">
        <v>5.5</v>
      </c>
      <c r="BC54" s="67">
        <v>9.9</v>
      </c>
      <c r="BD54" s="67">
        <v>53.7</v>
      </c>
      <c r="BE54" s="67">
        <v>67.900000000000006</v>
      </c>
      <c r="BF54" s="67"/>
      <c r="BG54" s="67"/>
      <c r="BH54" s="67"/>
      <c r="BI54" s="67"/>
      <c r="BJ54" s="67"/>
      <c r="BK54" s="67">
        <v>12.5</v>
      </c>
      <c r="BL54" s="67">
        <v>32.6</v>
      </c>
      <c r="BM54" s="67">
        <v>3.8</v>
      </c>
      <c r="BN54" s="67">
        <v>0.9</v>
      </c>
      <c r="BO54" s="67">
        <v>2.2999999999999998</v>
      </c>
      <c r="BP54" s="67">
        <v>2.2000000000000002</v>
      </c>
      <c r="BQ54" s="67"/>
      <c r="BR54" s="67">
        <v>2.1</v>
      </c>
      <c r="BS54" s="67">
        <v>19.8</v>
      </c>
      <c r="BT54" s="67">
        <v>8.6999999999999993</v>
      </c>
      <c r="BU54" s="67">
        <v>19.8</v>
      </c>
      <c r="BV54" s="67"/>
      <c r="BW54" s="67">
        <v>20.3</v>
      </c>
      <c r="BX54" s="68">
        <v>837.8</v>
      </c>
    </row>
    <row r="55" spans="1:76" x14ac:dyDescent="0.3">
      <c r="A55" s="1"/>
      <c r="B55" s="56" t="s">
        <v>1086</v>
      </c>
      <c r="C55" s="69">
        <v>14.1</v>
      </c>
      <c r="D55" s="69">
        <v>15.7</v>
      </c>
      <c r="E55" s="69">
        <v>9.1</v>
      </c>
      <c r="F55" s="69">
        <v>11.6</v>
      </c>
      <c r="G55" s="69">
        <v>14.4</v>
      </c>
      <c r="H55" s="69">
        <v>2.7</v>
      </c>
      <c r="I55" s="69">
        <v>0.4</v>
      </c>
      <c r="J55" s="69">
        <v>9.1999999999999993</v>
      </c>
      <c r="K55" s="69">
        <v>21.3</v>
      </c>
      <c r="L55" s="69">
        <v>20</v>
      </c>
      <c r="M55" s="69"/>
      <c r="N55" s="69"/>
      <c r="O55" s="69">
        <v>19.899999999999999</v>
      </c>
      <c r="P55" s="69"/>
      <c r="Q55" s="69">
        <v>20.2</v>
      </c>
      <c r="R55" s="69">
        <v>20.2</v>
      </c>
      <c r="S55" s="69">
        <v>8.6</v>
      </c>
      <c r="T55" s="69">
        <v>3.3</v>
      </c>
      <c r="U55" s="69">
        <v>5.0999999999999996</v>
      </c>
      <c r="V55" s="69">
        <v>20.100000000000001</v>
      </c>
      <c r="W55" s="69">
        <v>20</v>
      </c>
      <c r="X55" s="69">
        <v>18.7</v>
      </c>
      <c r="Y55" s="69">
        <v>6.2</v>
      </c>
      <c r="Z55" s="69">
        <v>6.8</v>
      </c>
      <c r="AA55" s="69">
        <v>73.599999999999994</v>
      </c>
      <c r="AB55" s="69"/>
      <c r="AC55" s="69"/>
      <c r="AD55" s="69">
        <v>8.1</v>
      </c>
      <c r="AE55" s="69">
        <v>110.1</v>
      </c>
      <c r="AF55" s="69"/>
      <c r="AG55" s="69"/>
      <c r="AH55" s="69">
        <v>10.5</v>
      </c>
      <c r="AI55" s="69">
        <v>7.1</v>
      </c>
      <c r="AJ55" s="69">
        <v>20.399999999999999</v>
      </c>
      <c r="AK55" s="69">
        <v>20.399999999999999</v>
      </c>
      <c r="AL55" s="69">
        <v>20</v>
      </c>
      <c r="AM55" s="69">
        <v>4.7</v>
      </c>
      <c r="AN55" s="69"/>
      <c r="AO55" s="69">
        <v>1.5</v>
      </c>
      <c r="AP55" s="69">
        <v>2.5</v>
      </c>
      <c r="AQ55" s="69">
        <v>2.6</v>
      </c>
      <c r="AR55" s="69">
        <v>18.399999999999999</v>
      </c>
      <c r="AS55" s="69"/>
      <c r="AT55" s="69"/>
      <c r="AU55" s="69"/>
      <c r="AV55" s="69"/>
      <c r="AW55" s="69"/>
      <c r="AX55" s="69">
        <v>1.8</v>
      </c>
      <c r="AY55" s="69"/>
      <c r="AZ55" s="69"/>
      <c r="BA55" s="69"/>
      <c r="BB55" s="69">
        <v>5.4</v>
      </c>
      <c r="BC55" s="69">
        <v>9.9</v>
      </c>
      <c r="BD55" s="69">
        <v>84.6</v>
      </c>
      <c r="BE55" s="69">
        <v>71.7</v>
      </c>
      <c r="BF55" s="69"/>
      <c r="BG55" s="69"/>
      <c r="BH55" s="69"/>
      <c r="BI55" s="69"/>
      <c r="BJ55" s="69"/>
      <c r="BK55" s="69">
        <v>15.9</v>
      </c>
      <c r="BL55" s="69">
        <v>44.6</v>
      </c>
      <c r="BM55" s="69">
        <v>3.8</v>
      </c>
      <c r="BN55" s="69">
        <v>0.9</v>
      </c>
      <c r="BO55" s="69">
        <v>2.2999999999999998</v>
      </c>
      <c r="BP55" s="69">
        <v>2.2000000000000002</v>
      </c>
      <c r="BQ55" s="69"/>
      <c r="BR55" s="69">
        <v>2.1</v>
      </c>
      <c r="BS55" s="69">
        <v>20</v>
      </c>
      <c r="BT55" s="69">
        <v>8.6</v>
      </c>
      <c r="BU55" s="69">
        <v>19.899999999999999</v>
      </c>
      <c r="BV55" s="69"/>
      <c r="BW55" s="69">
        <v>20.3</v>
      </c>
      <c r="BX55" s="70">
        <v>881.5</v>
      </c>
    </row>
    <row r="56" spans="1:76" ht="15.6" x14ac:dyDescent="0.3">
      <c r="A56" s="1"/>
      <c r="B56" s="71" t="s">
        <v>1087</v>
      </c>
      <c r="C56" s="72">
        <v>344.1</v>
      </c>
      <c r="D56" s="72">
        <v>393.3</v>
      </c>
      <c r="E56" s="72">
        <v>194.1</v>
      </c>
      <c r="F56" s="72">
        <v>269.2</v>
      </c>
      <c r="G56" s="72">
        <v>254.6</v>
      </c>
      <c r="H56" s="72">
        <v>64.400000000000006</v>
      </c>
      <c r="I56" s="72">
        <v>9.6</v>
      </c>
      <c r="J56" s="72">
        <v>183.75</v>
      </c>
      <c r="K56" s="72">
        <v>494.55</v>
      </c>
      <c r="L56" s="72">
        <v>239.1</v>
      </c>
      <c r="M56" s="72">
        <v>2.5499999999999998</v>
      </c>
      <c r="N56" s="72">
        <v>8.35</v>
      </c>
      <c r="O56" s="72">
        <v>475.5</v>
      </c>
      <c r="P56" s="72">
        <v>0</v>
      </c>
      <c r="Q56" s="72">
        <v>479.1</v>
      </c>
      <c r="R56" s="72">
        <v>484.6</v>
      </c>
      <c r="S56" s="72">
        <v>217</v>
      </c>
      <c r="T56" s="72">
        <v>82.2</v>
      </c>
      <c r="U56" s="72">
        <v>116.85</v>
      </c>
      <c r="V56" s="72">
        <v>486.6</v>
      </c>
      <c r="W56" s="72">
        <v>480</v>
      </c>
      <c r="X56" s="72">
        <v>446.7</v>
      </c>
      <c r="Y56" s="72">
        <v>130.30000000000001</v>
      </c>
      <c r="Z56" s="72">
        <v>98.7</v>
      </c>
      <c r="AA56" s="72">
        <v>1301.3499999999999</v>
      </c>
      <c r="AB56" s="72">
        <v>0</v>
      </c>
      <c r="AC56" s="72">
        <v>0</v>
      </c>
      <c r="AD56" s="72">
        <v>282.05</v>
      </c>
      <c r="AE56" s="72">
        <v>2796.65</v>
      </c>
      <c r="AF56" s="72">
        <v>107.9</v>
      </c>
      <c r="AG56" s="72">
        <v>152.55000000000001</v>
      </c>
      <c r="AH56" s="72">
        <v>350.25</v>
      </c>
      <c r="AI56" s="72">
        <v>170.75</v>
      </c>
      <c r="AJ56" s="72">
        <v>489.6</v>
      </c>
      <c r="AK56" s="72">
        <v>489.6</v>
      </c>
      <c r="AL56" s="72">
        <v>480</v>
      </c>
      <c r="AM56" s="72">
        <v>138.6</v>
      </c>
      <c r="AN56" s="72">
        <v>406.85</v>
      </c>
      <c r="AO56" s="72">
        <v>166.1</v>
      </c>
      <c r="AP56" s="72">
        <v>195.15</v>
      </c>
      <c r="AQ56" s="72">
        <v>69</v>
      </c>
      <c r="AR56" s="72">
        <v>443.25</v>
      </c>
      <c r="AS56" s="72">
        <v>0</v>
      </c>
      <c r="AT56" s="72">
        <v>950.75</v>
      </c>
      <c r="AU56" s="72">
        <v>732.5</v>
      </c>
      <c r="AV56" s="72">
        <v>0</v>
      </c>
      <c r="AW56" s="72">
        <v>1.5</v>
      </c>
      <c r="AX56" s="72">
        <v>43.2</v>
      </c>
      <c r="AY56" s="72">
        <v>60.3</v>
      </c>
      <c r="AZ56" s="72">
        <v>0</v>
      </c>
      <c r="BA56" s="72">
        <v>34.049999999999997</v>
      </c>
      <c r="BB56" s="72">
        <v>106.6</v>
      </c>
      <c r="BC56" s="72">
        <v>238.3</v>
      </c>
      <c r="BD56" s="72">
        <v>1138.8499999999999</v>
      </c>
      <c r="BE56" s="72">
        <v>1104.8499999999999</v>
      </c>
      <c r="BF56" s="72">
        <v>0</v>
      </c>
      <c r="BG56" s="72">
        <v>658.8</v>
      </c>
      <c r="BH56" s="72">
        <v>861.1</v>
      </c>
      <c r="BI56" s="72">
        <v>0</v>
      </c>
      <c r="BJ56" s="72">
        <v>167.1</v>
      </c>
      <c r="BK56" s="72">
        <v>277</v>
      </c>
      <c r="BL56" s="72">
        <v>889.95</v>
      </c>
      <c r="BM56" s="72">
        <v>81.650000000000006</v>
      </c>
      <c r="BN56" s="72">
        <v>21.6</v>
      </c>
      <c r="BO56" s="72">
        <v>55.2</v>
      </c>
      <c r="BP56" s="72">
        <v>49.95</v>
      </c>
      <c r="BQ56" s="72">
        <v>41.55</v>
      </c>
      <c r="BR56" s="72">
        <v>34.200000000000003</v>
      </c>
      <c r="BS56" s="72">
        <v>479.4</v>
      </c>
      <c r="BT56" s="72">
        <v>200</v>
      </c>
      <c r="BU56" s="72">
        <v>478.9</v>
      </c>
      <c r="BV56" s="72">
        <v>65.7</v>
      </c>
      <c r="BW56" s="72">
        <v>486.25</v>
      </c>
      <c r="BX56" s="72">
        <v>23254.05</v>
      </c>
    </row>
    <row r="57" spans="1:7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row r="59" spans="1:7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row>
    <row r="60" spans="1:7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row>
    <row r="61" spans="1:7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row>
    <row r="62" spans="1:7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row>
    <row r="63" spans="1:7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row>
    <row r="64" spans="1:7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row>
    <row r="65" spans="1:7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row>
    <row r="66" spans="1:7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row>
    <row r="67" spans="1:7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row>
    <row r="68" spans="1:7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row>
    <row r="69" spans="1:7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row>
    <row r="70" spans="1:76" x14ac:dyDescent="0.3">
      <c r="A70" s="1"/>
      <c r="B70" s="1"/>
      <c r="C70" s="1"/>
      <c r="D70" s="1"/>
      <c r="E70" s="1"/>
      <c r="F70" s="1"/>
      <c r="G70" s="1"/>
      <c r="H70" s="1"/>
      <c r="I70" s="1"/>
      <c r="J70" s="1"/>
      <c r="K70" s="1"/>
      <c r="L70" s="1" t="s">
        <v>570</v>
      </c>
      <c r="M70" s="1">
        <v>2087.4</v>
      </c>
      <c r="N70" s="1">
        <v>8.976500867590806</v>
      </c>
      <c r="O70" s="1" t="s">
        <v>1088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row>
    <row r="71" spans="1:76" x14ac:dyDescent="0.3">
      <c r="A71" s="1"/>
      <c r="B71" s="1"/>
      <c r="C71" s="1"/>
      <c r="D71" s="1"/>
      <c r="E71" s="1"/>
      <c r="F71" s="1"/>
      <c r="G71" s="1"/>
      <c r="H71" s="1"/>
      <c r="I71" s="1"/>
      <c r="J71" s="1"/>
      <c r="K71" s="1"/>
      <c r="L71" s="1" t="s">
        <v>571</v>
      </c>
      <c r="M71" s="1">
        <v>4251.55</v>
      </c>
      <c r="N71" s="1">
        <v>18.283051769476714</v>
      </c>
      <c r="O71" s="1" t="s">
        <v>1089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spans="1:76" x14ac:dyDescent="0.3">
      <c r="A72" s="1"/>
      <c r="B72" s="1"/>
      <c r="C72" s="1"/>
      <c r="D72" s="1"/>
      <c r="E72" s="1"/>
      <c r="F72" s="1"/>
      <c r="G72" s="1"/>
      <c r="H72" s="1"/>
      <c r="I72" s="1"/>
      <c r="J72" s="1"/>
      <c r="K72" s="1"/>
      <c r="L72" s="1" t="s">
        <v>572</v>
      </c>
      <c r="M72" s="1">
        <v>8380.9500000000007</v>
      </c>
      <c r="N72" s="1">
        <v>36.0408186960981</v>
      </c>
      <c r="O72" s="1" t="s">
        <v>1090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spans="1:76" x14ac:dyDescent="0.3">
      <c r="A73" s="1"/>
      <c r="B73" s="1"/>
      <c r="C73" s="1"/>
      <c r="D73" s="1"/>
      <c r="E73" s="1"/>
      <c r="F73" s="1"/>
      <c r="G73" s="1"/>
      <c r="H73" s="1"/>
      <c r="I73" s="1"/>
      <c r="J73" s="1"/>
      <c r="K73" s="1"/>
      <c r="L73" s="1" t="s">
        <v>569</v>
      </c>
      <c r="M73" s="1">
        <v>8534.15</v>
      </c>
      <c r="N73" s="1">
        <v>36.699628666834379</v>
      </c>
      <c r="O73" s="1" t="s">
        <v>1091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row>
  </sheetData>
  <mergeCells count="50">
    <mergeCell ref="B3:G3"/>
    <mergeCell ref="C6"/>
    <mergeCell ref="D6"/>
    <mergeCell ref="E6"/>
    <mergeCell ref="F6"/>
    <mergeCell ref="G6"/>
    <mergeCell ref="H6"/>
    <mergeCell ref="I6"/>
    <mergeCell ref="J6"/>
    <mergeCell ref="K6"/>
    <mergeCell ref="L6"/>
    <mergeCell ref="M6"/>
    <mergeCell ref="N6"/>
    <mergeCell ref="O6:S6"/>
    <mergeCell ref="T6"/>
    <mergeCell ref="U6"/>
    <mergeCell ref="V6"/>
    <mergeCell ref="W6"/>
    <mergeCell ref="X6"/>
    <mergeCell ref="Y6:Z6"/>
    <mergeCell ref="AA6"/>
    <mergeCell ref="AB6:AC6"/>
    <mergeCell ref="AD6:AG6"/>
    <mergeCell ref="AH6:AI6"/>
    <mergeCell ref="AJ6:AM6"/>
    <mergeCell ref="AN6"/>
    <mergeCell ref="AW6"/>
    <mergeCell ref="AX6"/>
    <mergeCell ref="AY6:AZ6"/>
    <mergeCell ref="AO6"/>
    <mergeCell ref="AP6"/>
    <mergeCell ref="AQ6"/>
    <mergeCell ref="AR6"/>
    <mergeCell ref="AS6"/>
    <mergeCell ref="BV6"/>
    <mergeCell ref="BW6"/>
    <mergeCell ref="B5:BX5"/>
    <mergeCell ref="B6:B7"/>
    <mergeCell ref="BL6"/>
    <mergeCell ref="BM6:BP6"/>
    <mergeCell ref="BQ6"/>
    <mergeCell ref="BR6"/>
    <mergeCell ref="BS6:BU6"/>
    <mergeCell ref="BA6"/>
    <mergeCell ref="BB6:BC6"/>
    <mergeCell ref="BD6:BI6"/>
    <mergeCell ref="BJ6"/>
    <mergeCell ref="BK6"/>
    <mergeCell ref="AT6"/>
    <mergeCell ref="AU6:AV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1" x14ac:dyDescent="0.4">
      <c r="A5" s="1"/>
      <c r="B5" s="211" t="s">
        <v>1092</v>
      </c>
      <c r="C5" s="211"/>
      <c r="D5" s="211"/>
      <c r="E5" s="211"/>
      <c r="F5" s="211"/>
      <c r="G5" s="211"/>
      <c r="H5" s="211"/>
      <c r="I5" s="211"/>
      <c r="J5" s="211"/>
    </row>
    <row r="6" spans="1:10" ht="43.95" customHeight="1" x14ac:dyDescent="0.3">
      <c r="A6" s="1"/>
      <c r="B6" s="210" t="s">
        <v>563</v>
      </c>
      <c r="C6" s="210" t="s">
        <v>617</v>
      </c>
      <c r="D6" s="210" t="s">
        <v>618</v>
      </c>
      <c r="E6" s="210" t="s">
        <v>619</v>
      </c>
      <c r="F6" s="210" t="s">
        <v>620</v>
      </c>
      <c r="G6" s="210" t="s">
        <v>615</v>
      </c>
      <c r="H6" s="210" t="s">
        <v>621</v>
      </c>
      <c r="I6" s="210" t="s">
        <v>616</v>
      </c>
      <c r="J6" s="64" t="s">
        <v>1093</v>
      </c>
    </row>
    <row r="7" spans="1:10" x14ac:dyDescent="0.3">
      <c r="A7" s="1"/>
      <c r="B7" s="210"/>
      <c r="C7" s="64" t="s">
        <v>1014</v>
      </c>
      <c r="D7" s="64" t="s">
        <v>1015</v>
      </c>
      <c r="E7" s="64" t="s">
        <v>1016</v>
      </c>
      <c r="F7" s="64" t="s">
        <v>1017</v>
      </c>
      <c r="G7" s="64" t="s">
        <v>1019</v>
      </c>
      <c r="H7" s="64" t="s">
        <v>1020</v>
      </c>
      <c r="I7" s="64" t="s">
        <v>1094</v>
      </c>
      <c r="J7" s="64" t="s">
        <v>782</v>
      </c>
    </row>
    <row r="8" spans="1:10" x14ac:dyDescent="0.3">
      <c r="A8" s="1"/>
      <c r="B8" s="50" t="s">
        <v>1067</v>
      </c>
      <c r="C8" s="65">
        <v>15.2</v>
      </c>
      <c r="D8" s="65">
        <v>17.2</v>
      </c>
      <c r="E8" s="65">
        <v>8.1999999999999993</v>
      </c>
      <c r="F8" s="65">
        <v>11.5</v>
      </c>
      <c r="G8" s="65">
        <v>5.0999999999999996</v>
      </c>
      <c r="H8" s="65">
        <v>18.8</v>
      </c>
      <c r="I8" s="65">
        <v>62.2</v>
      </c>
      <c r="J8" s="66">
        <v>138.19999999999999</v>
      </c>
    </row>
    <row r="9" spans="1:10" x14ac:dyDescent="0.3">
      <c r="A9" s="1"/>
      <c r="B9" s="54" t="s">
        <v>1068</v>
      </c>
      <c r="C9" s="67">
        <v>15.2</v>
      </c>
      <c r="D9" s="67">
        <v>17.2</v>
      </c>
      <c r="E9" s="67">
        <v>8.1999999999999993</v>
      </c>
      <c r="F9" s="67">
        <v>11.4</v>
      </c>
      <c r="G9" s="67">
        <v>6.6</v>
      </c>
      <c r="H9" s="67">
        <v>20.9</v>
      </c>
      <c r="I9" s="67">
        <v>61.1</v>
      </c>
      <c r="J9" s="68">
        <v>140.6</v>
      </c>
    </row>
    <row r="10" spans="1:10" x14ac:dyDescent="0.3">
      <c r="A10" s="1"/>
      <c r="B10" s="54" t="s">
        <v>1069</v>
      </c>
      <c r="C10" s="67">
        <v>15</v>
      </c>
      <c r="D10" s="67">
        <v>17.2</v>
      </c>
      <c r="E10" s="67">
        <v>5</v>
      </c>
      <c r="F10" s="67">
        <v>11.4</v>
      </c>
      <c r="G10" s="67">
        <v>7</v>
      </c>
      <c r="H10" s="67">
        <v>21.2</v>
      </c>
      <c r="I10" s="67">
        <v>62.3</v>
      </c>
      <c r="J10" s="68">
        <v>139.1</v>
      </c>
    </row>
    <row r="11" spans="1:10" x14ac:dyDescent="0.3">
      <c r="A11" s="1"/>
      <c r="B11" s="54" t="s">
        <v>1070</v>
      </c>
      <c r="C11" s="67">
        <v>15.3</v>
      </c>
      <c r="D11" s="67">
        <v>17.2</v>
      </c>
      <c r="E11" s="67">
        <v>5.4</v>
      </c>
      <c r="F11" s="67">
        <v>11.4</v>
      </c>
      <c r="G11" s="67">
        <v>6.9</v>
      </c>
      <c r="H11" s="67">
        <v>20.9</v>
      </c>
      <c r="I11" s="67">
        <v>62.3</v>
      </c>
      <c r="J11" s="68">
        <v>139.4</v>
      </c>
    </row>
    <row r="12" spans="1:10" x14ac:dyDescent="0.3">
      <c r="A12" s="1"/>
      <c r="B12" s="54" t="s">
        <v>1071</v>
      </c>
      <c r="C12" s="67">
        <v>15.1</v>
      </c>
      <c r="D12" s="67">
        <v>17.2</v>
      </c>
      <c r="E12" s="67">
        <v>8.1</v>
      </c>
      <c r="F12" s="67">
        <v>11.4</v>
      </c>
      <c r="G12" s="67">
        <v>6.7</v>
      </c>
      <c r="H12" s="67">
        <v>20.100000000000001</v>
      </c>
      <c r="I12" s="67">
        <v>62.2</v>
      </c>
      <c r="J12" s="68">
        <v>140.80000000000001</v>
      </c>
    </row>
    <row r="13" spans="1:10" x14ac:dyDescent="0.3">
      <c r="A13" s="1"/>
      <c r="B13" s="54" t="s">
        <v>1072</v>
      </c>
      <c r="C13" s="67">
        <v>15</v>
      </c>
      <c r="D13" s="67">
        <v>17.2</v>
      </c>
      <c r="E13" s="67">
        <v>7.3</v>
      </c>
      <c r="F13" s="67">
        <v>11.4</v>
      </c>
      <c r="G13" s="67">
        <v>7</v>
      </c>
      <c r="H13" s="67">
        <v>19.7</v>
      </c>
      <c r="I13" s="67">
        <v>61.6</v>
      </c>
      <c r="J13" s="68">
        <v>139.19999999999999</v>
      </c>
    </row>
    <row r="14" spans="1:10" x14ac:dyDescent="0.3">
      <c r="A14" s="1"/>
      <c r="B14" s="54" t="s">
        <v>1073</v>
      </c>
      <c r="C14" s="67">
        <v>13.7</v>
      </c>
      <c r="D14" s="67">
        <v>17.2</v>
      </c>
      <c r="E14" s="67">
        <v>7.4</v>
      </c>
      <c r="F14" s="67">
        <v>11.5</v>
      </c>
      <c r="G14" s="67">
        <v>7.1</v>
      </c>
      <c r="H14" s="67">
        <v>20.2</v>
      </c>
      <c r="I14" s="67">
        <v>61.5</v>
      </c>
      <c r="J14" s="68">
        <v>138.6</v>
      </c>
    </row>
    <row r="15" spans="1:10" x14ac:dyDescent="0.3">
      <c r="A15" s="1"/>
      <c r="B15" s="56" t="s">
        <v>1074</v>
      </c>
      <c r="C15" s="69">
        <v>13.6</v>
      </c>
      <c r="D15" s="69">
        <v>17.2</v>
      </c>
      <c r="E15" s="69">
        <v>7.6</v>
      </c>
      <c r="F15" s="69">
        <v>11.4</v>
      </c>
      <c r="G15" s="69">
        <v>6.7</v>
      </c>
      <c r="H15" s="69">
        <v>20.6</v>
      </c>
      <c r="I15" s="69">
        <v>61.5</v>
      </c>
      <c r="J15" s="70">
        <v>138.6</v>
      </c>
    </row>
    <row r="16" spans="1:10" x14ac:dyDescent="0.3">
      <c r="A16" s="1"/>
      <c r="B16" s="50" t="s">
        <v>1075</v>
      </c>
      <c r="C16" s="65">
        <v>13.7</v>
      </c>
      <c r="D16" s="65">
        <v>17.2</v>
      </c>
      <c r="E16" s="65">
        <v>7.8</v>
      </c>
      <c r="F16" s="65">
        <v>11.4</v>
      </c>
      <c r="G16" s="65">
        <v>7.2</v>
      </c>
      <c r="H16" s="65">
        <v>20.100000000000001</v>
      </c>
      <c r="I16" s="65">
        <v>61.8</v>
      </c>
      <c r="J16" s="66">
        <v>139.19999999999999</v>
      </c>
    </row>
    <row r="17" spans="1:10" x14ac:dyDescent="0.3">
      <c r="A17" s="1"/>
      <c r="B17" s="54" t="s">
        <v>1076</v>
      </c>
      <c r="C17" s="67">
        <v>13.5</v>
      </c>
      <c r="D17" s="67">
        <v>17.2</v>
      </c>
      <c r="E17" s="67">
        <v>7.1</v>
      </c>
      <c r="F17" s="67">
        <v>11.4</v>
      </c>
      <c r="G17" s="67">
        <v>6.8</v>
      </c>
      <c r="H17" s="67">
        <v>20.3</v>
      </c>
      <c r="I17" s="67">
        <v>61.9</v>
      </c>
      <c r="J17" s="68">
        <v>138.19999999999999</v>
      </c>
    </row>
    <row r="18" spans="1:10" x14ac:dyDescent="0.3">
      <c r="A18" s="1"/>
      <c r="B18" s="54" t="s">
        <v>1077</v>
      </c>
      <c r="C18" s="67">
        <v>13.5</v>
      </c>
      <c r="D18" s="67">
        <v>17.2</v>
      </c>
      <c r="E18" s="67">
        <v>7.1</v>
      </c>
      <c r="F18" s="67">
        <v>11.5</v>
      </c>
      <c r="G18" s="67">
        <v>6.8</v>
      </c>
      <c r="H18" s="67">
        <v>11.3</v>
      </c>
      <c r="I18" s="67">
        <v>62.1</v>
      </c>
      <c r="J18" s="68">
        <v>129.5</v>
      </c>
    </row>
    <row r="19" spans="1:10" x14ac:dyDescent="0.3">
      <c r="A19" s="1"/>
      <c r="B19" s="54" t="s">
        <v>1078</v>
      </c>
      <c r="C19" s="67">
        <v>14.2</v>
      </c>
      <c r="D19" s="67">
        <v>17.2</v>
      </c>
      <c r="E19" s="67">
        <v>7.7</v>
      </c>
      <c r="F19" s="67">
        <v>11.5</v>
      </c>
      <c r="G19" s="67">
        <v>7</v>
      </c>
      <c r="H19" s="67">
        <v>12.1</v>
      </c>
      <c r="I19" s="67">
        <v>61.6</v>
      </c>
      <c r="J19" s="68">
        <v>131.30000000000001</v>
      </c>
    </row>
    <row r="20" spans="1:10" x14ac:dyDescent="0.3">
      <c r="A20" s="1"/>
      <c r="B20" s="54" t="s">
        <v>1079</v>
      </c>
      <c r="C20" s="67">
        <v>14</v>
      </c>
      <c r="D20" s="67">
        <v>17.2</v>
      </c>
      <c r="E20" s="67">
        <v>8.1</v>
      </c>
      <c r="F20" s="67">
        <v>11.4</v>
      </c>
      <c r="G20" s="67">
        <v>6.9</v>
      </c>
      <c r="H20" s="67">
        <v>20</v>
      </c>
      <c r="I20" s="67">
        <v>61.6</v>
      </c>
      <c r="J20" s="68">
        <v>139.19999999999999</v>
      </c>
    </row>
    <row r="21" spans="1:10" x14ac:dyDescent="0.3">
      <c r="A21" s="1"/>
      <c r="B21" s="54" t="s">
        <v>1080</v>
      </c>
      <c r="C21" s="67">
        <v>14.1</v>
      </c>
      <c r="D21" s="67">
        <v>17.2</v>
      </c>
      <c r="E21" s="67">
        <v>8.1999999999999993</v>
      </c>
      <c r="F21" s="67">
        <v>11.4</v>
      </c>
      <c r="G21" s="67">
        <v>7</v>
      </c>
      <c r="H21" s="67">
        <v>19.3</v>
      </c>
      <c r="I21" s="67">
        <v>62.3</v>
      </c>
      <c r="J21" s="68">
        <v>139.5</v>
      </c>
    </row>
    <row r="22" spans="1:10" x14ac:dyDescent="0.3">
      <c r="A22" s="1"/>
      <c r="B22" s="54" t="s">
        <v>1081</v>
      </c>
      <c r="C22" s="67">
        <v>14.4</v>
      </c>
      <c r="D22" s="67">
        <v>17.2</v>
      </c>
      <c r="E22" s="67">
        <v>8.6999999999999993</v>
      </c>
      <c r="F22" s="67">
        <v>11.1</v>
      </c>
      <c r="G22" s="67">
        <v>7.2</v>
      </c>
      <c r="H22" s="67">
        <v>19.600000000000001</v>
      </c>
      <c r="I22" s="67">
        <v>62.8</v>
      </c>
      <c r="J22" s="68">
        <v>141</v>
      </c>
    </row>
    <row r="23" spans="1:10" x14ac:dyDescent="0.3">
      <c r="A23" s="1"/>
      <c r="B23" s="56" t="s">
        <v>1082</v>
      </c>
      <c r="C23" s="69">
        <v>14</v>
      </c>
      <c r="D23" s="69">
        <v>17.2</v>
      </c>
      <c r="E23" s="69">
        <v>8.6999999999999993</v>
      </c>
      <c r="F23" s="69">
        <v>11.1</v>
      </c>
      <c r="G23" s="69">
        <v>6.5</v>
      </c>
      <c r="H23" s="69">
        <v>19.7</v>
      </c>
      <c r="I23" s="69">
        <v>62.4</v>
      </c>
      <c r="J23" s="70">
        <v>139.6</v>
      </c>
    </row>
    <row r="24" spans="1:10" x14ac:dyDescent="0.3">
      <c r="A24" s="1"/>
      <c r="B24" s="50" t="s">
        <v>1083</v>
      </c>
      <c r="C24" s="65">
        <v>14.1</v>
      </c>
      <c r="D24" s="65">
        <v>17.2</v>
      </c>
      <c r="E24" s="65">
        <v>8.8000000000000007</v>
      </c>
      <c r="F24" s="65">
        <v>11</v>
      </c>
      <c r="G24" s="65">
        <v>5.9</v>
      </c>
      <c r="H24" s="65">
        <v>21.8</v>
      </c>
      <c r="I24" s="65">
        <v>63.1</v>
      </c>
      <c r="J24" s="66">
        <v>141.9</v>
      </c>
    </row>
    <row r="25" spans="1:10" x14ac:dyDescent="0.3">
      <c r="A25" s="1"/>
      <c r="B25" s="54" t="s">
        <v>1084</v>
      </c>
      <c r="C25" s="67">
        <v>14.6</v>
      </c>
      <c r="D25" s="67">
        <v>17.2</v>
      </c>
      <c r="E25" s="67">
        <v>8.1999999999999993</v>
      </c>
      <c r="F25" s="67">
        <v>11.1</v>
      </c>
      <c r="G25" s="67">
        <v>5.8</v>
      </c>
      <c r="H25" s="67">
        <v>21.2</v>
      </c>
      <c r="I25" s="67">
        <v>62.8</v>
      </c>
      <c r="J25" s="68">
        <v>140.9</v>
      </c>
    </row>
    <row r="26" spans="1:10" x14ac:dyDescent="0.3">
      <c r="A26" s="1"/>
      <c r="B26" s="54" t="s">
        <v>1085</v>
      </c>
      <c r="C26" s="67">
        <v>14</v>
      </c>
      <c r="D26" s="67">
        <v>17.2</v>
      </c>
      <c r="E26" s="67">
        <v>7.6</v>
      </c>
      <c r="F26" s="67">
        <v>11.1</v>
      </c>
      <c r="G26" s="67">
        <v>6.9</v>
      </c>
      <c r="H26" s="67">
        <v>20.8</v>
      </c>
      <c r="I26" s="67">
        <v>62.6</v>
      </c>
      <c r="J26" s="68">
        <v>140.19999999999999</v>
      </c>
    </row>
    <row r="27" spans="1:10" x14ac:dyDescent="0.3">
      <c r="A27" s="1"/>
      <c r="B27" s="54" t="s">
        <v>810</v>
      </c>
      <c r="C27" s="67">
        <v>14.1</v>
      </c>
      <c r="D27" s="67">
        <v>17.2</v>
      </c>
      <c r="E27" s="67">
        <v>8.4</v>
      </c>
      <c r="F27" s="67">
        <v>11.1</v>
      </c>
      <c r="G27" s="67">
        <v>6.7</v>
      </c>
      <c r="H27" s="67">
        <v>21.1</v>
      </c>
      <c r="I27" s="67">
        <v>62.5</v>
      </c>
      <c r="J27" s="68">
        <v>141.1</v>
      </c>
    </row>
    <row r="28" spans="1:10" x14ac:dyDescent="0.3">
      <c r="A28" s="1"/>
      <c r="B28" s="54" t="s">
        <v>811</v>
      </c>
      <c r="C28" s="67">
        <v>13.9</v>
      </c>
      <c r="D28" s="67">
        <v>17.2</v>
      </c>
      <c r="E28" s="67">
        <v>7.9</v>
      </c>
      <c r="F28" s="67">
        <v>10.3</v>
      </c>
      <c r="G28" s="67">
        <v>7.2</v>
      </c>
      <c r="H28" s="67">
        <v>21.2</v>
      </c>
      <c r="I28" s="67">
        <v>62.1</v>
      </c>
      <c r="J28" s="68">
        <v>139.80000000000001</v>
      </c>
    </row>
    <row r="29" spans="1:10" x14ac:dyDescent="0.3">
      <c r="A29" s="1"/>
      <c r="B29" s="54" t="s">
        <v>812</v>
      </c>
      <c r="C29" s="67">
        <v>14.1</v>
      </c>
      <c r="D29" s="67">
        <v>17.2</v>
      </c>
      <c r="E29" s="67">
        <v>7.8</v>
      </c>
      <c r="F29" s="67">
        <v>11</v>
      </c>
      <c r="G29" s="67">
        <v>6.1</v>
      </c>
      <c r="H29" s="67">
        <v>20.8</v>
      </c>
      <c r="I29" s="67">
        <v>62</v>
      </c>
      <c r="J29" s="68">
        <v>139</v>
      </c>
    </row>
    <row r="30" spans="1:10" x14ac:dyDescent="0.3">
      <c r="A30" s="1"/>
      <c r="B30" s="54" t="s">
        <v>813</v>
      </c>
      <c r="C30" s="67">
        <v>14.2</v>
      </c>
      <c r="D30" s="67">
        <v>17.2</v>
      </c>
      <c r="E30" s="67">
        <v>6.3</v>
      </c>
      <c r="F30" s="67">
        <v>10.9</v>
      </c>
      <c r="G30" s="67">
        <v>6.5</v>
      </c>
      <c r="H30" s="67">
        <v>20.5</v>
      </c>
      <c r="I30" s="67">
        <v>62.3</v>
      </c>
      <c r="J30" s="68">
        <v>137.9</v>
      </c>
    </row>
    <row r="31" spans="1:10" x14ac:dyDescent="0.3">
      <c r="A31" s="1"/>
      <c r="B31" s="56" t="s">
        <v>814</v>
      </c>
      <c r="C31" s="69">
        <v>14.4</v>
      </c>
      <c r="D31" s="69">
        <v>17.2</v>
      </c>
      <c r="E31" s="69">
        <v>9.6999999999999993</v>
      </c>
      <c r="F31" s="69">
        <v>11</v>
      </c>
      <c r="G31" s="69">
        <v>7.1</v>
      </c>
      <c r="H31" s="69">
        <v>20.100000000000001</v>
      </c>
      <c r="I31" s="69">
        <v>62.6</v>
      </c>
      <c r="J31" s="70">
        <v>142.1</v>
      </c>
    </row>
    <row r="32" spans="1:10" x14ac:dyDescent="0.3">
      <c r="A32" s="1"/>
      <c r="B32" s="50" t="s">
        <v>815</v>
      </c>
      <c r="C32" s="65">
        <v>14.4</v>
      </c>
      <c r="D32" s="65">
        <v>17.2</v>
      </c>
      <c r="E32" s="65">
        <v>9.4</v>
      </c>
      <c r="F32" s="65">
        <v>11</v>
      </c>
      <c r="G32" s="65">
        <v>5.5</v>
      </c>
      <c r="H32" s="65">
        <v>19</v>
      </c>
      <c r="I32" s="65">
        <v>62.4</v>
      </c>
      <c r="J32" s="66">
        <v>138.9</v>
      </c>
    </row>
    <row r="33" spans="1:10" x14ac:dyDescent="0.3">
      <c r="A33" s="1"/>
      <c r="B33" s="54" t="s">
        <v>816</v>
      </c>
      <c r="C33" s="67">
        <v>14.7</v>
      </c>
      <c r="D33" s="67">
        <v>17.2</v>
      </c>
      <c r="E33" s="67">
        <v>9.3000000000000007</v>
      </c>
      <c r="F33" s="67">
        <v>11</v>
      </c>
      <c r="G33" s="67">
        <v>6.8</v>
      </c>
      <c r="H33" s="67">
        <v>20.100000000000001</v>
      </c>
      <c r="I33" s="67">
        <v>62.3</v>
      </c>
      <c r="J33" s="68">
        <v>141.4</v>
      </c>
    </row>
    <row r="34" spans="1:10" x14ac:dyDescent="0.3">
      <c r="A34" s="1"/>
      <c r="B34" s="54" t="s">
        <v>817</v>
      </c>
      <c r="C34" s="67">
        <v>13.8</v>
      </c>
      <c r="D34" s="67">
        <v>17.2</v>
      </c>
      <c r="E34" s="67">
        <v>9.1</v>
      </c>
      <c r="F34" s="67">
        <v>11</v>
      </c>
      <c r="G34" s="67">
        <v>6.5</v>
      </c>
      <c r="H34" s="67">
        <v>21.4</v>
      </c>
      <c r="I34" s="67">
        <v>62.2</v>
      </c>
      <c r="J34" s="68">
        <v>141.19999999999999</v>
      </c>
    </row>
    <row r="35" spans="1:10" x14ac:dyDescent="0.3">
      <c r="A35" s="1"/>
      <c r="B35" s="54" t="s">
        <v>818</v>
      </c>
      <c r="C35" s="67">
        <v>15.6</v>
      </c>
      <c r="D35" s="67">
        <v>17.2</v>
      </c>
      <c r="E35" s="67">
        <v>9.3000000000000007</v>
      </c>
      <c r="F35" s="67">
        <v>11</v>
      </c>
      <c r="G35" s="67">
        <v>6.9</v>
      </c>
      <c r="H35" s="67">
        <v>22.2</v>
      </c>
      <c r="I35" s="67">
        <v>61.6</v>
      </c>
      <c r="J35" s="68">
        <v>143.80000000000001</v>
      </c>
    </row>
    <row r="36" spans="1:10" x14ac:dyDescent="0.3">
      <c r="A36" s="1"/>
      <c r="B36" s="54" t="s">
        <v>819</v>
      </c>
      <c r="C36" s="67">
        <v>14.5</v>
      </c>
      <c r="D36" s="67">
        <v>15.1</v>
      </c>
      <c r="E36" s="67">
        <v>9.3000000000000007</v>
      </c>
      <c r="F36" s="67">
        <v>11</v>
      </c>
      <c r="G36" s="67">
        <v>9.1999999999999993</v>
      </c>
      <c r="H36" s="67">
        <v>21.6</v>
      </c>
      <c r="I36" s="67">
        <v>61.7</v>
      </c>
      <c r="J36" s="68">
        <v>142.4</v>
      </c>
    </row>
    <row r="37" spans="1:10" x14ac:dyDescent="0.3">
      <c r="A37" s="1"/>
      <c r="B37" s="54" t="s">
        <v>820</v>
      </c>
      <c r="C37" s="67">
        <v>14.7</v>
      </c>
      <c r="D37" s="67">
        <v>17.2</v>
      </c>
      <c r="E37" s="67">
        <v>8.8000000000000007</v>
      </c>
      <c r="F37" s="67">
        <v>11</v>
      </c>
      <c r="G37" s="67">
        <v>9.5</v>
      </c>
      <c r="H37" s="67">
        <v>21.7</v>
      </c>
      <c r="I37" s="67">
        <v>62</v>
      </c>
      <c r="J37" s="68">
        <v>144.9</v>
      </c>
    </row>
    <row r="38" spans="1:10" x14ac:dyDescent="0.3">
      <c r="A38" s="1"/>
      <c r="B38" s="54" t="s">
        <v>821</v>
      </c>
      <c r="C38" s="67">
        <v>14.2</v>
      </c>
      <c r="D38" s="67">
        <v>17.2</v>
      </c>
      <c r="E38" s="67">
        <v>8.9</v>
      </c>
      <c r="F38" s="67">
        <v>11</v>
      </c>
      <c r="G38" s="67">
        <v>9.4</v>
      </c>
      <c r="H38" s="67">
        <v>21.3</v>
      </c>
      <c r="I38" s="67">
        <v>62.3</v>
      </c>
      <c r="J38" s="68">
        <v>144.30000000000001</v>
      </c>
    </row>
    <row r="39" spans="1:10" x14ac:dyDescent="0.3">
      <c r="A39" s="1"/>
      <c r="B39" s="56" t="s">
        <v>822</v>
      </c>
      <c r="C39" s="69">
        <v>14.4</v>
      </c>
      <c r="D39" s="69">
        <v>17.2</v>
      </c>
      <c r="E39" s="69">
        <v>8.1</v>
      </c>
      <c r="F39" s="69">
        <v>11</v>
      </c>
      <c r="G39" s="69">
        <v>9.4</v>
      </c>
      <c r="H39" s="69">
        <v>21.5</v>
      </c>
      <c r="I39" s="69">
        <v>61.7</v>
      </c>
      <c r="J39" s="70">
        <v>143.30000000000001</v>
      </c>
    </row>
    <row r="40" spans="1:10" x14ac:dyDescent="0.3">
      <c r="A40" s="1"/>
      <c r="B40" s="50" t="s">
        <v>823</v>
      </c>
      <c r="C40" s="65">
        <v>14.4</v>
      </c>
      <c r="D40" s="65">
        <v>16.7</v>
      </c>
      <c r="E40" s="65">
        <v>7.4</v>
      </c>
      <c r="F40" s="65">
        <v>11</v>
      </c>
      <c r="G40" s="65">
        <v>8.8000000000000007</v>
      </c>
      <c r="H40" s="65">
        <v>21.4</v>
      </c>
      <c r="I40" s="65">
        <v>62.1</v>
      </c>
      <c r="J40" s="66">
        <v>141.80000000000001</v>
      </c>
    </row>
    <row r="41" spans="1:10" x14ac:dyDescent="0.3">
      <c r="A41" s="1"/>
      <c r="B41" s="54" t="s">
        <v>824</v>
      </c>
      <c r="C41" s="67">
        <v>14.5</v>
      </c>
      <c r="D41" s="67">
        <v>16.7</v>
      </c>
      <c r="E41" s="67">
        <v>6.8</v>
      </c>
      <c r="F41" s="67">
        <v>11</v>
      </c>
      <c r="G41" s="67">
        <v>9.1</v>
      </c>
      <c r="H41" s="67">
        <v>21.6</v>
      </c>
      <c r="I41" s="67">
        <v>61.7</v>
      </c>
      <c r="J41" s="68">
        <v>141.4</v>
      </c>
    </row>
    <row r="42" spans="1:10" x14ac:dyDescent="0.3">
      <c r="A42" s="1"/>
      <c r="B42" s="54" t="s">
        <v>825</v>
      </c>
      <c r="C42" s="67">
        <v>14.2</v>
      </c>
      <c r="D42" s="67">
        <v>17.2</v>
      </c>
      <c r="E42" s="67">
        <v>9.1</v>
      </c>
      <c r="F42" s="67">
        <v>11.1</v>
      </c>
      <c r="G42" s="67">
        <v>9.1</v>
      </c>
      <c r="H42" s="67">
        <v>22.9</v>
      </c>
      <c r="I42" s="67">
        <v>61.5</v>
      </c>
      <c r="J42" s="68">
        <v>145.1</v>
      </c>
    </row>
    <row r="43" spans="1:10" x14ac:dyDescent="0.3">
      <c r="A43" s="1"/>
      <c r="B43" s="54" t="s">
        <v>826</v>
      </c>
      <c r="C43" s="67">
        <v>14.4</v>
      </c>
      <c r="D43" s="67">
        <v>17.2</v>
      </c>
      <c r="E43" s="67">
        <v>7.5</v>
      </c>
      <c r="F43" s="67">
        <v>9.9</v>
      </c>
      <c r="G43" s="67">
        <v>9.1</v>
      </c>
      <c r="H43" s="67">
        <v>22</v>
      </c>
      <c r="I43" s="67">
        <v>62</v>
      </c>
      <c r="J43" s="68">
        <v>142.1</v>
      </c>
    </row>
    <row r="44" spans="1:10" x14ac:dyDescent="0.3">
      <c r="A44" s="1"/>
      <c r="B44" s="54" t="s">
        <v>827</v>
      </c>
      <c r="C44" s="67">
        <v>14.1</v>
      </c>
      <c r="D44" s="67">
        <v>17.2</v>
      </c>
      <c r="E44" s="67">
        <v>8.1</v>
      </c>
      <c r="F44" s="67">
        <v>10.6</v>
      </c>
      <c r="G44" s="67">
        <v>9.5</v>
      </c>
      <c r="H44" s="67">
        <v>22.2</v>
      </c>
      <c r="I44" s="67">
        <v>62.5</v>
      </c>
      <c r="J44" s="68">
        <v>144.19999999999999</v>
      </c>
    </row>
    <row r="45" spans="1:10" x14ac:dyDescent="0.3">
      <c r="A45" s="1"/>
      <c r="B45" s="54" t="s">
        <v>828</v>
      </c>
      <c r="C45" s="67">
        <v>14.8</v>
      </c>
      <c r="D45" s="67">
        <v>17.2</v>
      </c>
      <c r="E45" s="67">
        <v>7.1</v>
      </c>
      <c r="F45" s="67">
        <v>11.1</v>
      </c>
      <c r="G45" s="67">
        <v>9.1999999999999993</v>
      </c>
      <c r="H45" s="67">
        <v>22</v>
      </c>
      <c r="I45" s="67">
        <v>63.1</v>
      </c>
      <c r="J45" s="68">
        <v>144.5</v>
      </c>
    </row>
    <row r="46" spans="1:10" x14ac:dyDescent="0.3">
      <c r="A46" s="1"/>
      <c r="B46" s="54" t="s">
        <v>829</v>
      </c>
      <c r="C46" s="67">
        <v>14.1</v>
      </c>
      <c r="D46" s="67">
        <v>17.2</v>
      </c>
      <c r="E46" s="67">
        <v>8.9</v>
      </c>
      <c r="F46" s="67">
        <v>11.6</v>
      </c>
      <c r="G46" s="67">
        <v>9.3000000000000007</v>
      </c>
      <c r="H46" s="67">
        <v>22.1</v>
      </c>
      <c r="I46" s="67">
        <v>62.7</v>
      </c>
      <c r="J46" s="68">
        <v>145.9</v>
      </c>
    </row>
    <row r="47" spans="1:10" x14ac:dyDescent="0.3">
      <c r="A47" s="1"/>
      <c r="B47" s="56" t="s">
        <v>830</v>
      </c>
      <c r="C47" s="69">
        <v>14.2</v>
      </c>
      <c r="D47" s="69">
        <v>17.2</v>
      </c>
      <c r="E47" s="69">
        <v>8.9</v>
      </c>
      <c r="F47" s="69">
        <v>11.6</v>
      </c>
      <c r="G47" s="69">
        <v>8.8000000000000007</v>
      </c>
      <c r="H47" s="69">
        <v>22.3</v>
      </c>
      <c r="I47" s="69">
        <v>62.7</v>
      </c>
      <c r="J47" s="70">
        <v>145.69999999999999</v>
      </c>
    </row>
    <row r="48" spans="1:10" x14ac:dyDescent="0.3">
      <c r="A48" s="1"/>
      <c r="B48" s="50" t="s">
        <v>831</v>
      </c>
      <c r="C48" s="65">
        <v>14.3</v>
      </c>
      <c r="D48" s="65">
        <v>17.2</v>
      </c>
      <c r="E48" s="65">
        <v>8.4</v>
      </c>
      <c r="F48" s="65">
        <v>11.6</v>
      </c>
      <c r="G48" s="65">
        <v>9.1</v>
      </c>
      <c r="H48" s="65">
        <v>21.7</v>
      </c>
      <c r="I48" s="65">
        <v>62.6</v>
      </c>
      <c r="J48" s="66">
        <v>144.9</v>
      </c>
    </row>
    <row r="49" spans="1:10" x14ac:dyDescent="0.3">
      <c r="A49" s="1"/>
      <c r="B49" s="54" t="s">
        <v>832</v>
      </c>
      <c r="C49" s="67">
        <v>14.2</v>
      </c>
      <c r="D49" s="67">
        <v>17.2</v>
      </c>
      <c r="E49" s="67">
        <v>8.8000000000000007</v>
      </c>
      <c r="F49" s="67">
        <v>11.6</v>
      </c>
      <c r="G49" s="67">
        <v>8.3000000000000007</v>
      </c>
      <c r="H49" s="67">
        <v>22.3</v>
      </c>
      <c r="I49" s="67">
        <v>62.7</v>
      </c>
      <c r="J49" s="68">
        <v>145.1</v>
      </c>
    </row>
    <row r="50" spans="1:10" x14ac:dyDescent="0.3">
      <c r="A50" s="1"/>
      <c r="B50" s="54" t="s">
        <v>833</v>
      </c>
      <c r="C50" s="67">
        <v>14</v>
      </c>
      <c r="D50" s="67">
        <v>16.899999999999999</v>
      </c>
      <c r="E50" s="67">
        <v>7</v>
      </c>
      <c r="F50" s="67">
        <v>11.6</v>
      </c>
      <c r="G50" s="67">
        <v>8.9</v>
      </c>
      <c r="H50" s="67">
        <v>21.2</v>
      </c>
      <c r="I50" s="67">
        <v>62.6</v>
      </c>
      <c r="J50" s="68">
        <v>142.19999999999999</v>
      </c>
    </row>
    <row r="51" spans="1:10" x14ac:dyDescent="0.3">
      <c r="A51" s="1"/>
      <c r="B51" s="54" t="s">
        <v>834</v>
      </c>
      <c r="C51" s="67">
        <v>14.5</v>
      </c>
      <c r="D51" s="67">
        <v>4.5</v>
      </c>
      <c r="E51" s="67">
        <v>7.5</v>
      </c>
      <c r="F51" s="67">
        <v>11.6</v>
      </c>
      <c r="G51" s="67">
        <v>9.3000000000000007</v>
      </c>
      <c r="H51" s="67">
        <v>21.1</v>
      </c>
      <c r="I51" s="67">
        <v>62.6</v>
      </c>
      <c r="J51" s="68">
        <v>131.1</v>
      </c>
    </row>
    <row r="52" spans="1:10" x14ac:dyDescent="0.3">
      <c r="A52" s="1"/>
      <c r="B52" s="54" t="s">
        <v>835</v>
      </c>
      <c r="C52" s="67">
        <v>14.7</v>
      </c>
      <c r="D52" s="67">
        <v>3.4</v>
      </c>
      <c r="E52" s="67">
        <v>8.6</v>
      </c>
      <c r="F52" s="67">
        <v>11.6</v>
      </c>
      <c r="G52" s="67">
        <v>8.8000000000000007</v>
      </c>
      <c r="H52" s="67">
        <v>21.5</v>
      </c>
      <c r="I52" s="67">
        <v>62</v>
      </c>
      <c r="J52" s="68">
        <v>130.6</v>
      </c>
    </row>
    <row r="53" spans="1:10" x14ac:dyDescent="0.3">
      <c r="A53" s="1"/>
      <c r="B53" s="54" t="s">
        <v>836</v>
      </c>
      <c r="C53" s="67">
        <v>14.2</v>
      </c>
      <c r="D53" s="67">
        <v>12.1</v>
      </c>
      <c r="E53" s="67">
        <v>8.6</v>
      </c>
      <c r="F53" s="67">
        <v>11.6</v>
      </c>
      <c r="G53" s="67">
        <v>9.1999999999999993</v>
      </c>
      <c r="H53" s="67">
        <v>21.2</v>
      </c>
      <c r="I53" s="67">
        <v>62.4</v>
      </c>
      <c r="J53" s="68">
        <v>139.30000000000001</v>
      </c>
    </row>
    <row r="54" spans="1:10" x14ac:dyDescent="0.3">
      <c r="A54" s="1"/>
      <c r="B54" s="54" t="s">
        <v>837</v>
      </c>
      <c r="C54" s="67">
        <v>14.3</v>
      </c>
      <c r="D54" s="67">
        <v>14.7</v>
      </c>
      <c r="E54" s="67">
        <v>8.9</v>
      </c>
      <c r="F54" s="67">
        <v>11.6</v>
      </c>
      <c r="G54" s="67">
        <v>7.9</v>
      </c>
      <c r="H54" s="67">
        <v>21.2</v>
      </c>
      <c r="I54" s="67">
        <v>62</v>
      </c>
      <c r="J54" s="68">
        <v>140.6</v>
      </c>
    </row>
    <row r="55" spans="1:10" x14ac:dyDescent="0.3">
      <c r="A55" s="1"/>
      <c r="B55" s="56" t="s">
        <v>1086</v>
      </c>
      <c r="C55" s="69">
        <v>14.1</v>
      </c>
      <c r="D55" s="69">
        <v>15.7</v>
      </c>
      <c r="E55" s="69">
        <v>9.1</v>
      </c>
      <c r="F55" s="69">
        <v>11.6</v>
      </c>
      <c r="G55" s="69">
        <v>9.1999999999999993</v>
      </c>
      <c r="H55" s="69">
        <v>21.3</v>
      </c>
      <c r="I55" s="69">
        <v>61.8</v>
      </c>
      <c r="J55" s="70">
        <v>142.80000000000001</v>
      </c>
    </row>
    <row r="56" spans="1:10" ht="15.6" x14ac:dyDescent="0.3">
      <c r="A56" s="1"/>
      <c r="B56" s="71" t="s">
        <v>1087</v>
      </c>
      <c r="C56" s="72">
        <v>344.1</v>
      </c>
      <c r="D56" s="72">
        <v>393.3</v>
      </c>
      <c r="E56" s="72">
        <v>194.1</v>
      </c>
      <c r="F56" s="72">
        <v>269.2</v>
      </c>
      <c r="G56" s="72">
        <v>183.75</v>
      </c>
      <c r="H56" s="72">
        <v>494.55</v>
      </c>
      <c r="I56" s="72">
        <v>1492.2</v>
      </c>
      <c r="J56" s="72">
        <v>3371.2</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6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3" width="13" customWidth="1"/>
    <col min="14" max="14" width="21"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1095</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17.399999999999999" x14ac:dyDescent="0.3">
      <c r="A5" s="1"/>
      <c r="B5" s="2" t="s">
        <v>1096</v>
      </c>
      <c r="C5" s="1"/>
      <c r="D5" s="1"/>
      <c r="E5" s="1"/>
      <c r="F5" s="1"/>
      <c r="G5" s="1"/>
      <c r="H5" s="1"/>
      <c r="I5" s="1"/>
      <c r="J5" s="1"/>
      <c r="K5" s="1"/>
      <c r="L5" s="1"/>
      <c r="M5" s="1"/>
      <c r="N5" s="1"/>
    </row>
    <row r="6" spans="1:14" ht="22.95" customHeight="1" x14ac:dyDescent="0.3">
      <c r="A6" s="1"/>
      <c r="B6" s="202" t="s">
        <v>3</v>
      </c>
      <c r="C6" s="202" t="s">
        <v>24</v>
      </c>
      <c r="D6" s="202" t="s">
        <v>1097</v>
      </c>
      <c r="E6" s="202" t="s">
        <v>1098</v>
      </c>
      <c r="F6" s="212" t="s">
        <v>1099</v>
      </c>
      <c r="G6" s="212"/>
      <c r="H6" s="212"/>
      <c r="I6" s="212"/>
      <c r="J6" s="212"/>
      <c r="K6" s="212"/>
      <c r="L6" s="212"/>
      <c r="M6" s="212"/>
      <c r="N6" s="212"/>
    </row>
    <row r="7" spans="1:14" ht="22.95" customHeight="1" x14ac:dyDescent="0.3">
      <c r="A7" s="1"/>
      <c r="B7" s="202"/>
      <c r="C7" s="202"/>
      <c r="D7" s="202"/>
      <c r="E7" s="202"/>
      <c r="F7" s="73">
        <v>1</v>
      </c>
      <c r="G7" s="73">
        <v>2</v>
      </c>
      <c r="H7" s="73">
        <v>3</v>
      </c>
      <c r="I7" s="73">
        <v>4</v>
      </c>
      <c r="J7" s="73">
        <v>5</v>
      </c>
      <c r="K7" s="73">
        <v>6</v>
      </c>
      <c r="L7" s="73">
        <v>7</v>
      </c>
      <c r="M7" s="73">
        <v>8</v>
      </c>
      <c r="N7" s="73" t="s">
        <v>942</v>
      </c>
    </row>
    <row r="8" spans="1:14" x14ac:dyDescent="0.3">
      <c r="A8" s="1"/>
      <c r="B8" s="74" t="s">
        <v>617</v>
      </c>
      <c r="C8" s="74" t="s">
        <v>1014</v>
      </c>
      <c r="D8" s="74" t="s">
        <v>1100</v>
      </c>
      <c r="E8" s="75" t="s">
        <v>570</v>
      </c>
      <c r="F8" s="76">
        <v>92.9</v>
      </c>
      <c r="G8" s="76"/>
      <c r="H8" s="76">
        <v>156.65</v>
      </c>
      <c r="I8" s="76">
        <v>345.05</v>
      </c>
      <c r="J8" s="76">
        <v>344.4</v>
      </c>
      <c r="K8" s="76">
        <v>351.7</v>
      </c>
      <c r="L8" s="76">
        <v>348.35</v>
      </c>
      <c r="M8" s="76">
        <v>344.1</v>
      </c>
      <c r="N8" s="76">
        <v>1983.15</v>
      </c>
    </row>
    <row r="9" spans="1:14" x14ac:dyDescent="0.3">
      <c r="A9" s="1"/>
      <c r="B9" s="74" t="s">
        <v>618</v>
      </c>
      <c r="C9" s="74" t="s">
        <v>1101</v>
      </c>
      <c r="D9" s="74" t="s">
        <v>311</v>
      </c>
      <c r="E9" s="75" t="s">
        <v>570</v>
      </c>
      <c r="F9" s="76">
        <v>110.05</v>
      </c>
      <c r="G9" s="76">
        <v>117.1</v>
      </c>
      <c r="H9" s="76">
        <v>78.05</v>
      </c>
      <c r="I9" s="76">
        <v>116.6</v>
      </c>
      <c r="J9" s="76">
        <v>112.25</v>
      </c>
      <c r="K9" s="76">
        <v>175.5</v>
      </c>
      <c r="L9" s="76">
        <v>405.55</v>
      </c>
      <c r="M9" s="76">
        <v>393.3</v>
      </c>
      <c r="N9" s="76">
        <v>1508.4</v>
      </c>
    </row>
    <row r="10" spans="1:14" x14ac:dyDescent="0.3">
      <c r="A10" s="1"/>
      <c r="B10" s="74" t="s">
        <v>619</v>
      </c>
      <c r="C10" s="74" t="s">
        <v>1102</v>
      </c>
      <c r="D10" s="74" t="s">
        <v>24</v>
      </c>
      <c r="E10" s="75" t="s">
        <v>570</v>
      </c>
      <c r="F10" s="76">
        <v>192</v>
      </c>
      <c r="G10" s="76">
        <v>124.86</v>
      </c>
      <c r="H10" s="76"/>
      <c r="I10" s="76"/>
      <c r="J10" s="76">
        <v>66.05</v>
      </c>
      <c r="K10" s="76">
        <v>176.1</v>
      </c>
      <c r="L10" s="76">
        <v>118.65</v>
      </c>
      <c r="M10" s="76">
        <v>194.1</v>
      </c>
      <c r="N10" s="76">
        <v>871.76</v>
      </c>
    </row>
    <row r="11" spans="1:14" x14ac:dyDescent="0.3">
      <c r="A11" s="1"/>
      <c r="B11" s="74" t="s">
        <v>620</v>
      </c>
      <c r="C11" s="74" t="s">
        <v>1017</v>
      </c>
      <c r="D11" s="74" t="s">
        <v>24</v>
      </c>
      <c r="E11" s="75" t="s">
        <v>570</v>
      </c>
      <c r="F11" s="76">
        <v>217.05</v>
      </c>
      <c r="G11" s="76">
        <v>54.5</v>
      </c>
      <c r="H11" s="76">
        <v>154.01</v>
      </c>
      <c r="I11" s="76">
        <v>184.25</v>
      </c>
      <c r="J11" s="76">
        <v>265.85000000000002</v>
      </c>
      <c r="K11" s="76">
        <v>269.95</v>
      </c>
      <c r="L11" s="76">
        <v>216.55</v>
      </c>
      <c r="M11" s="76">
        <v>269.2</v>
      </c>
      <c r="N11" s="76">
        <v>1631.36</v>
      </c>
    </row>
    <row r="12" spans="1:14" x14ac:dyDescent="0.3">
      <c r="A12" s="1"/>
      <c r="B12" s="74" t="s">
        <v>603</v>
      </c>
      <c r="C12" s="74" t="s">
        <v>945</v>
      </c>
      <c r="D12" s="74" t="s">
        <v>24</v>
      </c>
      <c r="E12" s="75" t="s">
        <v>569</v>
      </c>
      <c r="F12" s="76">
        <v>358.3</v>
      </c>
      <c r="G12" s="76">
        <v>451.75</v>
      </c>
      <c r="H12" s="76">
        <v>464.5</v>
      </c>
      <c r="I12" s="76">
        <v>443.25</v>
      </c>
      <c r="J12" s="76">
        <v>354.65</v>
      </c>
      <c r="K12" s="76">
        <v>312.35000000000002</v>
      </c>
      <c r="L12" s="76">
        <v>297.10000000000002</v>
      </c>
      <c r="M12" s="76">
        <v>254.6</v>
      </c>
      <c r="N12" s="76">
        <v>2936.5</v>
      </c>
    </row>
    <row r="13" spans="1:14" x14ac:dyDescent="0.3">
      <c r="A13" s="1"/>
      <c r="B13" s="74" t="s">
        <v>604</v>
      </c>
      <c r="C13" s="74" t="s">
        <v>947</v>
      </c>
      <c r="D13" s="74" t="s">
        <v>24</v>
      </c>
      <c r="E13" s="75" t="s">
        <v>569</v>
      </c>
      <c r="F13" s="76">
        <v>73.55</v>
      </c>
      <c r="G13" s="76">
        <v>74.400000000000006</v>
      </c>
      <c r="H13" s="76">
        <v>72.05</v>
      </c>
      <c r="I13" s="76">
        <v>73.5</v>
      </c>
      <c r="J13" s="76">
        <v>73.8</v>
      </c>
      <c r="K13" s="76">
        <v>75.7</v>
      </c>
      <c r="L13" s="76">
        <v>69.400000000000006</v>
      </c>
      <c r="M13" s="76">
        <v>64.400000000000006</v>
      </c>
      <c r="N13" s="76">
        <v>576.79999999999995</v>
      </c>
    </row>
    <row r="14" spans="1:14" x14ac:dyDescent="0.3">
      <c r="A14" s="1"/>
      <c r="B14" s="74" t="s">
        <v>605</v>
      </c>
      <c r="C14" s="74" t="s">
        <v>948</v>
      </c>
      <c r="D14" s="74" t="s">
        <v>24</v>
      </c>
      <c r="E14" s="75" t="s">
        <v>569</v>
      </c>
      <c r="F14" s="76">
        <v>9.6</v>
      </c>
      <c r="G14" s="76">
        <v>9.4</v>
      </c>
      <c r="H14" s="76">
        <v>8.5</v>
      </c>
      <c r="I14" s="76">
        <v>8.1</v>
      </c>
      <c r="J14" s="76">
        <v>7.3</v>
      </c>
      <c r="K14" s="76">
        <v>8.65</v>
      </c>
      <c r="L14" s="76">
        <v>9.6</v>
      </c>
      <c r="M14" s="76">
        <v>9.6</v>
      </c>
      <c r="N14" s="76">
        <v>70.75</v>
      </c>
    </row>
    <row r="15" spans="1:14" x14ac:dyDescent="0.3">
      <c r="A15" s="1"/>
      <c r="B15" s="74" t="s">
        <v>615</v>
      </c>
      <c r="C15" s="74" t="s">
        <v>1019</v>
      </c>
      <c r="D15" s="74" t="s">
        <v>24</v>
      </c>
      <c r="E15" s="75" t="s">
        <v>570</v>
      </c>
      <c r="F15" s="76">
        <v>218.2</v>
      </c>
      <c r="G15" s="76">
        <v>209.25</v>
      </c>
      <c r="H15" s="76">
        <v>197.7</v>
      </c>
      <c r="I15" s="76">
        <v>219.2</v>
      </c>
      <c r="J15" s="76">
        <v>219.95</v>
      </c>
      <c r="K15" s="76">
        <v>214.1</v>
      </c>
      <c r="L15" s="76">
        <v>211.45</v>
      </c>
      <c r="M15" s="76">
        <v>183.75</v>
      </c>
      <c r="N15" s="76">
        <v>1673.6</v>
      </c>
    </row>
    <row r="16" spans="1:14" x14ac:dyDescent="0.3">
      <c r="A16" s="1"/>
      <c r="B16" s="74" t="s">
        <v>621</v>
      </c>
      <c r="C16" s="74" t="s">
        <v>1020</v>
      </c>
      <c r="D16" s="74" t="s">
        <v>484</v>
      </c>
      <c r="E16" s="75" t="s">
        <v>570</v>
      </c>
      <c r="F16" s="76">
        <v>500.25</v>
      </c>
      <c r="G16" s="76">
        <v>273.86500000000001</v>
      </c>
      <c r="H16" s="76">
        <v>509.65</v>
      </c>
      <c r="I16" s="76">
        <v>507.8</v>
      </c>
      <c r="J16" s="76">
        <v>509.3</v>
      </c>
      <c r="K16" s="76">
        <v>506.55</v>
      </c>
      <c r="L16" s="76">
        <v>509.15</v>
      </c>
      <c r="M16" s="76">
        <v>494.55</v>
      </c>
      <c r="N16" s="76">
        <v>3811.1149999999998</v>
      </c>
    </row>
    <row r="17" spans="1:14" x14ac:dyDescent="0.3">
      <c r="A17" s="1"/>
      <c r="B17" s="74" t="s">
        <v>21</v>
      </c>
      <c r="C17" s="74" t="s">
        <v>949</v>
      </c>
      <c r="D17" s="74" t="s">
        <v>24</v>
      </c>
      <c r="E17" s="75" t="s">
        <v>569</v>
      </c>
      <c r="F17" s="76">
        <v>480.2</v>
      </c>
      <c r="G17" s="76">
        <v>323.8</v>
      </c>
      <c r="H17" s="76">
        <v>480.4</v>
      </c>
      <c r="I17" s="76">
        <v>461.1</v>
      </c>
      <c r="J17" s="76">
        <v>480.05</v>
      </c>
      <c r="K17" s="76">
        <v>479.9</v>
      </c>
      <c r="L17" s="76">
        <v>321.75</v>
      </c>
      <c r="M17" s="76">
        <v>239.1</v>
      </c>
      <c r="N17" s="76">
        <v>3266.3</v>
      </c>
    </row>
    <row r="18" spans="1:14" x14ac:dyDescent="0.3">
      <c r="A18" s="1"/>
      <c r="B18" s="74" t="s">
        <v>61</v>
      </c>
      <c r="C18" s="74" t="s">
        <v>62</v>
      </c>
      <c r="D18" s="74" t="s">
        <v>24</v>
      </c>
      <c r="E18" s="75" t="s">
        <v>569</v>
      </c>
      <c r="F18" s="76">
        <v>3920.15</v>
      </c>
      <c r="G18" s="76">
        <v>4860.55</v>
      </c>
      <c r="H18" s="76">
        <v>4886.25</v>
      </c>
      <c r="I18" s="76">
        <v>4890.05</v>
      </c>
      <c r="J18" s="76">
        <v>4601.45</v>
      </c>
      <c r="K18" s="76">
        <v>4459.6000000000004</v>
      </c>
      <c r="L18" s="76">
        <v>4787.6000000000004</v>
      </c>
      <c r="M18" s="76">
        <v>4228.75</v>
      </c>
      <c r="N18" s="76">
        <v>36634.400000000001</v>
      </c>
    </row>
    <row r="19" spans="1:14" x14ac:dyDescent="0.3">
      <c r="A19" s="1"/>
      <c r="B19" s="74" t="s">
        <v>579</v>
      </c>
      <c r="C19" s="74" t="s">
        <v>950</v>
      </c>
      <c r="D19" s="74" t="s">
        <v>24</v>
      </c>
      <c r="E19" s="75" t="s">
        <v>569</v>
      </c>
      <c r="F19" s="76">
        <v>451.2</v>
      </c>
      <c r="G19" s="76">
        <v>443.15</v>
      </c>
      <c r="H19" s="76">
        <v>446.85</v>
      </c>
      <c r="I19" s="76">
        <v>451.2</v>
      </c>
      <c r="J19" s="76">
        <v>446</v>
      </c>
      <c r="K19" s="76">
        <v>451.2</v>
      </c>
      <c r="L19" s="76">
        <v>451.2</v>
      </c>
      <c r="M19" s="76">
        <v>451.2</v>
      </c>
      <c r="N19" s="76">
        <v>3592</v>
      </c>
    </row>
    <row r="20" spans="1:14" x14ac:dyDescent="0.3">
      <c r="A20" s="1"/>
      <c r="B20" s="74" t="s">
        <v>580</v>
      </c>
      <c r="C20" s="74" t="s">
        <v>1103</v>
      </c>
      <c r="D20" s="74" t="s">
        <v>24</v>
      </c>
      <c r="E20" s="75" t="s">
        <v>569</v>
      </c>
      <c r="F20" s="76"/>
      <c r="G20" s="76"/>
      <c r="H20" s="76"/>
      <c r="I20" s="76"/>
      <c r="J20" s="76"/>
      <c r="K20" s="76"/>
      <c r="L20" s="76"/>
      <c r="M20" s="76"/>
      <c r="N20" s="76">
        <v>0</v>
      </c>
    </row>
    <row r="21" spans="1:14" x14ac:dyDescent="0.3">
      <c r="A21" s="1"/>
      <c r="B21" s="74" t="s">
        <v>580</v>
      </c>
      <c r="C21" s="74" t="s">
        <v>1104</v>
      </c>
      <c r="D21" s="74" t="s">
        <v>24</v>
      </c>
      <c r="E21" s="75" t="s">
        <v>569</v>
      </c>
      <c r="F21" s="76"/>
      <c r="G21" s="76"/>
      <c r="H21" s="76"/>
      <c r="I21" s="76"/>
      <c r="J21" s="76"/>
      <c r="K21" s="76"/>
      <c r="L21" s="76"/>
      <c r="M21" s="76"/>
      <c r="N21" s="76">
        <v>0</v>
      </c>
    </row>
    <row r="22" spans="1:14" x14ac:dyDescent="0.3">
      <c r="A22" s="1"/>
      <c r="B22" s="74" t="s">
        <v>221</v>
      </c>
      <c r="C22" s="74" t="s">
        <v>951</v>
      </c>
      <c r="D22" s="74" t="s">
        <v>24</v>
      </c>
      <c r="E22" s="75" t="s">
        <v>569</v>
      </c>
      <c r="F22" s="76">
        <v>3261.4</v>
      </c>
      <c r="G22" s="76">
        <v>3502.8</v>
      </c>
      <c r="H22" s="76">
        <v>3592.9</v>
      </c>
      <c r="I22" s="76">
        <v>3595.7</v>
      </c>
      <c r="J22" s="76">
        <v>3627.85</v>
      </c>
      <c r="K22" s="76">
        <v>3591.45</v>
      </c>
      <c r="L22" s="76">
        <v>3559.25</v>
      </c>
      <c r="M22" s="76">
        <v>2764.85</v>
      </c>
      <c r="N22" s="76">
        <v>27496.2</v>
      </c>
    </row>
    <row r="23" spans="1:14" x14ac:dyDescent="0.3">
      <c r="A23" s="1"/>
      <c r="B23" s="74" t="s">
        <v>221</v>
      </c>
      <c r="C23" s="74" t="s">
        <v>952</v>
      </c>
      <c r="D23" s="74" t="s">
        <v>24</v>
      </c>
      <c r="E23" s="75" t="s">
        <v>569</v>
      </c>
      <c r="F23" s="76">
        <v>1012.15</v>
      </c>
      <c r="G23" s="76">
        <v>1008.65</v>
      </c>
      <c r="H23" s="76">
        <v>1008.6</v>
      </c>
      <c r="I23" s="76">
        <v>1007.9</v>
      </c>
      <c r="J23" s="76">
        <v>1008.3</v>
      </c>
      <c r="K23" s="76">
        <v>1008.7</v>
      </c>
      <c r="L23" s="76">
        <v>1008.6</v>
      </c>
      <c r="M23" s="76">
        <v>1008.2</v>
      </c>
      <c r="N23" s="76">
        <v>8071.1</v>
      </c>
    </row>
    <row r="24" spans="1:14" x14ac:dyDescent="0.3">
      <c r="A24" s="1"/>
      <c r="B24" s="74" t="s">
        <v>606</v>
      </c>
      <c r="C24" s="74" t="s">
        <v>1105</v>
      </c>
      <c r="D24" s="74" t="s">
        <v>24</v>
      </c>
      <c r="E24" s="75" t="s">
        <v>571</v>
      </c>
      <c r="F24" s="76">
        <v>2.5499999999999998</v>
      </c>
      <c r="G24" s="76">
        <v>2.65</v>
      </c>
      <c r="H24" s="76">
        <v>2.5499999999999998</v>
      </c>
      <c r="I24" s="76">
        <v>2.75</v>
      </c>
      <c r="J24" s="76">
        <v>3</v>
      </c>
      <c r="K24" s="76">
        <v>2.85</v>
      </c>
      <c r="L24" s="76">
        <v>3.1</v>
      </c>
      <c r="M24" s="76">
        <v>2.5499999999999998</v>
      </c>
      <c r="N24" s="76">
        <v>22</v>
      </c>
    </row>
    <row r="25" spans="1:14" x14ac:dyDescent="0.3">
      <c r="A25" s="1"/>
      <c r="B25" s="74" t="s">
        <v>585</v>
      </c>
      <c r="C25" s="74" t="s">
        <v>1106</v>
      </c>
      <c r="D25" s="74" t="s">
        <v>24</v>
      </c>
      <c r="E25" s="75" t="s">
        <v>571</v>
      </c>
      <c r="F25" s="76">
        <v>4.5999999999999996</v>
      </c>
      <c r="G25" s="76">
        <v>3.15</v>
      </c>
      <c r="H25" s="76">
        <v>4.75</v>
      </c>
      <c r="I25" s="76">
        <v>6.05</v>
      </c>
      <c r="J25" s="76">
        <v>7.9</v>
      </c>
      <c r="K25" s="76">
        <v>4.25</v>
      </c>
      <c r="L25" s="76">
        <v>3.25</v>
      </c>
      <c r="M25" s="76">
        <v>8.35</v>
      </c>
      <c r="N25" s="76">
        <v>42.3</v>
      </c>
    </row>
    <row r="26" spans="1:14" x14ac:dyDescent="0.3">
      <c r="A26" s="1"/>
      <c r="B26" s="74" t="s">
        <v>65</v>
      </c>
      <c r="C26" s="74" t="s">
        <v>953</v>
      </c>
      <c r="D26" s="74" t="s">
        <v>24</v>
      </c>
      <c r="E26" s="75" t="s">
        <v>569</v>
      </c>
      <c r="F26" s="76">
        <v>15.6</v>
      </c>
      <c r="G26" s="76">
        <v>90.55</v>
      </c>
      <c r="H26" s="76">
        <v>143.75</v>
      </c>
      <c r="I26" s="76">
        <v>140.80000000000001</v>
      </c>
      <c r="J26" s="76">
        <v>155.69999999999999</v>
      </c>
      <c r="K26" s="76">
        <v>160.25</v>
      </c>
      <c r="L26" s="76">
        <v>162.19999999999999</v>
      </c>
      <c r="M26" s="76">
        <v>158.44999999999999</v>
      </c>
      <c r="N26" s="76">
        <v>1027.3</v>
      </c>
    </row>
    <row r="27" spans="1:14" x14ac:dyDescent="0.3">
      <c r="A27" s="1"/>
      <c r="B27" s="74" t="s">
        <v>65</v>
      </c>
      <c r="C27" s="74" t="s">
        <v>1107</v>
      </c>
      <c r="D27" s="74" t="s">
        <v>24</v>
      </c>
      <c r="E27" s="75" t="s">
        <v>569</v>
      </c>
      <c r="F27" s="76"/>
      <c r="G27" s="76"/>
      <c r="H27" s="76"/>
      <c r="I27" s="76"/>
      <c r="J27" s="76"/>
      <c r="K27" s="76"/>
      <c r="L27" s="76"/>
      <c r="M27" s="76"/>
      <c r="N27" s="76">
        <v>0</v>
      </c>
    </row>
    <row r="28" spans="1:14" x14ac:dyDescent="0.3">
      <c r="A28" s="1"/>
      <c r="B28" s="74" t="s">
        <v>65</v>
      </c>
      <c r="C28" s="74" t="s">
        <v>954</v>
      </c>
      <c r="D28" s="74" t="s">
        <v>24</v>
      </c>
      <c r="E28" s="75" t="s">
        <v>569</v>
      </c>
      <c r="F28" s="76">
        <v>3416.55</v>
      </c>
      <c r="G28" s="76">
        <v>3417.7</v>
      </c>
      <c r="H28" s="76">
        <v>3419.05</v>
      </c>
      <c r="I28" s="76">
        <v>3413.95</v>
      </c>
      <c r="J28" s="76">
        <v>3413.2</v>
      </c>
      <c r="K28" s="76">
        <v>3410.65</v>
      </c>
      <c r="L28" s="76">
        <v>3416.5</v>
      </c>
      <c r="M28" s="76">
        <v>3390.17</v>
      </c>
      <c r="N28" s="76">
        <v>27297.77</v>
      </c>
    </row>
    <row r="29" spans="1:14" x14ac:dyDescent="0.3">
      <c r="A29" s="1"/>
      <c r="B29" s="74" t="s">
        <v>65</v>
      </c>
      <c r="C29" s="74" t="s">
        <v>1108</v>
      </c>
      <c r="D29" s="74" t="s">
        <v>24</v>
      </c>
      <c r="E29" s="75" t="s">
        <v>569</v>
      </c>
      <c r="F29" s="76"/>
      <c r="G29" s="76"/>
      <c r="H29" s="76"/>
      <c r="I29" s="76"/>
      <c r="J29" s="76"/>
      <c r="K29" s="76"/>
      <c r="L29" s="76"/>
      <c r="M29" s="76"/>
      <c r="N29" s="76">
        <v>0</v>
      </c>
    </row>
    <row r="30" spans="1:14" x14ac:dyDescent="0.3">
      <c r="A30" s="1"/>
      <c r="B30" s="74" t="s">
        <v>65</v>
      </c>
      <c r="C30" s="74" t="s">
        <v>1109</v>
      </c>
      <c r="D30" s="74" t="s">
        <v>24</v>
      </c>
      <c r="E30" s="75" t="s">
        <v>570</v>
      </c>
      <c r="F30" s="76"/>
      <c r="G30" s="76"/>
      <c r="H30" s="76">
        <v>1.65</v>
      </c>
      <c r="I30" s="76">
        <v>1.05</v>
      </c>
      <c r="J30" s="76"/>
      <c r="K30" s="76"/>
      <c r="L30" s="76"/>
      <c r="M30" s="76"/>
      <c r="N30" s="76">
        <v>2.7</v>
      </c>
    </row>
    <row r="31" spans="1:14" x14ac:dyDescent="0.3">
      <c r="A31" s="1"/>
      <c r="B31" s="74" t="s">
        <v>65</v>
      </c>
      <c r="C31" s="74" t="s">
        <v>1109</v>
      </c>
      <c r="D31" s="74" t="s">
        <v>1110</v>
      </c>
      <c r="E31" s="75" t="s">
        <v>570</v>
      </c>
      <c r="F31" s="76"/>
      <c r="G31" s="76">
        <v>11.15</v>
      </c>
      <c r="H31" s="76"/>
      <c r="I31" s="76"/>
      <c r="J31" s="76"/>
      <c r="K31" s="76"/>
      <c r="L31" s="76"/>
      <c r="M31" s="76"/>
      <c r="N31" s="76">
        <v>11.15</v>
      </c>
    </row>
    <row r="32" spans="1:14" x14ac:dyDescent="0.3">
      <c r="A32" s="1"/>
      <c r="B32" s="74" t="s">
        <v>65</v>
      </c>
      <c r="C32" s="74" t="s">
        <v>1111</v>
      </c>
      <c r="D32" s="74" t="s">
        <v>24</v>
      </c>
      <c r="E32" s="75" t="s">
        <v>570</v>
      </c>
      <c r="F32" s="76"/>
      <c r="G32" s="76"/>
      <c r="H32" s="76"/>
      <c r="I32" s="76"/>
      <c r="J32" s="76"/>
      <c r="K32" s="76"/>
      <c r="L32" s="76"/>
      <c r="M32" s="76"/>
      <c r="N32" s="76">
        <v>0</v>
      </c>
    </row>
    <row r="33" spans="1:14" x14ac:dyDescent="0.3">
      <c r="A33" s="1"/>
      <c r="B33" s="74" t="s">
        <v>607</v>
      </c>
      <c r="C33" s="74" t="s">
        <v>955</v>
      </c>
      <c r="D33" s="74" t="s">
        <v>379</v>
      </c>
      <c r="E33" s="75" t="s">
        <v>569</v>
      </c>
      <c r="F33" s="76">
        <v>475.1</v>
      </c>
      <c r="G33" s="76">
        <v>473.7</v>
      </c>
      <c r="H33" s="76">
        <v>472.9</v>
      </c>
      <c r="I33" s="76">
        <v>474.85</v>
      </c>
      <c r="J33" s="76">
        <v>475.15</v>
      </c>
      <c r="K33" s="76">
        <v>475.25</v>
      </c>
      <c r="L33" s="76">
        <v>474.7</v>
      </c>
      <c r="M33" s="76">
        <v>475.5</v>
      </c>
      <c r="N33" s="76">
        <v>3797.15</v>
      </c>
    </row>
    <row r="34" spans="1:14" x14ac:dyDescent="0.3">
      <c r="A34" s="1"/>
      <c r="B34" s="74" t="s">
        <v>607</v>
      </c>
      <c r="C34" s="74" t="s">
        <v>956</v>
      </c>
      <c r="D34" s="74" t="s">
        <v>24</v>
      </c>
      <c r="E34" s="75" t="s">
        <v>569</v>
      </c>
      <c r="F34" s="76">
        <v>481.7</v>
      </c>
      <c r="G34" s="76">
        <v>479</v>
      </c>
      <c r="H34" s="76">
        <v>480.35</v>
      </c>
      <c r="I34" s="76">
        <v>480.25</v>
      </c>
      <c r="J34" s="76">
        <v>480.65</v>
      </c>
      <c r="K34" s="76">
        <v>481.85</v>
      </c>
      <c r="L34" s="76">
        <v>475.45</v>
      </c>
      <c r="M34" s="76">
        <v>479.1</v>
      </c>
      <c r="N34" s="76">
        <v>3838.35</v>
      </c>
    </row>
    <row r="35" spans="1:14" x14ac:dyDescent="0.3">
      <c r="A35" s="1"/>
      <c r="B35" s="74" t="s">
        <v>607</v>
      </c>
      <c r="C35" s="74" t="s">
        <v>957</v>
      </c>
      <c r="D35" s="74" t="s">
        <v>24</v>
      </c>
      <c r="E35" s="75" t="s">
        <v>569</v>
      </c>
      <c r="F35" s="76">
        <v>486.05</v>
      </c>
      <c r="G35" s="76">
        <v>485.95</v>
      </c>
      <c r="H35" s="76">
        <v>486.25</v>
      </c>
      <c r="I35" s="76">
        <v>486.25</v>
      </c>
      <c r="J35" s="76">
        <v>486.35</v>
      </c>
      <c r="K35" s="76">
        <v>484.75</v>
      </c>
      <c r="L35" s="76">
        <v>484.7</v>
      </c>
      <c r="M35" s="76">
        <v>484.6</v>
      </c>
      <c r="N35" s="76">
        <v>3884.9</v>
      </c>
    </row>
    <row r="36" spans="1:14" x14ac:dyDescent="0.3">
      <c r="A36" s="1"/>
      <c r="B36" s="74" t="s">
        <v>607</v>
      </c>
      <c r="C36" s="74" t="s">
        <v>958</v>
      </c>
      <c r="D36" s="74" t="s">
        <v>379</v>
      </c>
      <c r="E36" s="75" t="s">
        <v>569</v>
      </c>
      <c r="F36" s="76">
        <v>310.05</v>
      </c>
      <c r="G36" s="76">
        <v>306.8</v>
      </c>
      <c r="H36" s="76">
        <v>306.75</v>
      </c>
      <c r="I36" s="76">
        <v>263.75</v>
      </c>
      <c r="J36" s="76">
        <v>274.95</v>
      </c>
      <c r="K36" s="76">
        <v>266.35000000000002</v>
      </c>
      <c r="L36" s="76">
        <v>244.05</v>
      </c>
      <c r="M36" s="76">
        <v>217</v>
      </c>
      <c r="N36" s="76">
        <v>2189.6999999999998</v>
      </c>
    </row>
    <row r="37" spans="1:14" x14ac:dyDescent="0.3">
      <c r="A37" s="1"/>
      <c r="B37" s="74" t="s">
        <v>263</v>
      </c>
      <c r="C37" s="74" t="s">
        <v>959</v>
      </c>
      <c r="D37" s="74" t="s">
        <v>24</v>
      </c>
      <c r="E37" s="75" t="s">
        <v>569</v>
      </c>
      <c r="F37" s="76">
        <v>3900</v>
      </c>
      <c r="G37" s="76">
        <v>3964.95</v>
      </c>
      <c r="H37" s="76">
        <v>3996.95</v>
      </c>
      <c r="I37" s="76">
        <v>3992.4</v>
      </c>
      <c r="J37" s="76">
        <v>3993.9</v>
      </c>
      <c r="K37" s="76">
        <v>3993.15</v>
      </c>
      <c r="L37" s="76">
        <v>3973.15</v>
      </c>
      <c r="M37" s="76">
        <v>3554.7</v>
      </c>
      <c r="N37" s="76">
        <v>31369.200000000001</v>
      </c>
    </row>
    <row r="38" spans="1:14" x14ac:dyDescent="0.3">
      <c r="A38" s="1"/>
      <c r="B38" s="74" t="s">
        <v>278</v>
      </c>
      <c r="C38" s="74" t="s">
        <v>960</v>
      </c>
      <c r="D38" s="74" t="s">
        <v>24</v>
      </c>
      <c r="E38" s="75" t="s">
        <v>569</v>
      </c>
      <c r="F38" s="76">
        <v>193.15</v>
      </c>
      <c r="G38" s="76">
        <v>193.75</v>
      </c>
      <c r="H38" s="76">
        <v>195.55</v>
      </c>
      <c r="I38" s="76">
        <v>189.75</v>
      </c>
      <c r="J38" s="76">
        <v>191</v>
      </c>
      <c r="K38" s="76">
        <v>191.5</v>
      </c>
      <c r="L38" s="76">
        <v>192.4</v>
      </c>
      <c r="M38" s="76">
        <v>189.3</v>
      </c>
      <c r="N38" s="76">
        <v>1536.4</v>
      </c>
    </row>
    <row r="39" spans="1:14" x14ac:dyDescent="0.3">
      <c r="A39" s="1"/>
      <c r="B39" s="74" t="s">
        <v>278</v>
      </c>
      <c r="C39" s="74" t="s">
        <v>961</v>
      </c>
      <c r="D39" s="74" t="s">
        <v>24</v>
      </c>
      <c r="E39" s="75" t="s">
        <v>569</v>
      </c>
      <c r="F39" s="76">
        <v>128.65</v>
      </c>
      <c r="G39" s="76">
        <v>131.75</v>
      </c>
      <c r="H39" s="76">
        <v>131.25</v>
      </c>
      <c r="I39" s="76">
        <v>130.80000000000001</v>
      </c>
      <c r="J39" s="76">
        <v>135.69999999999999</v>
      </c>
      <c r="K39" s="76">
        <v>135.30000000000001</v>
      </c>
      <c r="L39" s="76">
        <v>133.75</v>
      </c>
      <c r="M39" s="76">
        <v>134.55000000000001</v>
      </c>
      <c r="N39" s="76">
        <v>1061.75</v>
      </c>
    </row>
    <row r="40" spans="1:14" x14ac:dyDescent="0.3">
      <c r="A40" s="1"/>
      <c r="B40" s="74" t="s">
        <v>278</v>
      </c>
      <c r="C40" s="74" t="s">
        <v>1112</v>
      </c>
      <c r="D40" s="74" t="s">
        <v>1113</v>
      </c>
      <c r="E40" s="75" t="s">
        <v>570</v>
      </c>
      <c r="F40" s="76">
        <v>100.3</v>
      </c>
      <c r="G40" s="76">
        <v>270.85000000000002</v>
      </c>
      <c r="H40" s="76">
        <v>77.05</v>
      </c>
      <c r="I40" s="76">
        <v>99.5</v>
      </c>
      <c r="J40" s="76">
        <v>99.75</v>
      </c>
      <c r="K40" s="76"/>
      <c r="L40" s="76">
        <v>207.5</v>
      </c>
      <c r="M40" s="76">
        <v>190.25</v>
      </c>
      <c r="N40" s="76">
        <v>1045.2</v>
      </c>
    </row>
    <row r="41" spans="1:14" x14ac:dyDescent="0.3">
      <c r="A41" s="1"/>
      <c r="B41" s="74" t="s">
        <v>602</v>
      </c>
      <c r="C41" s="74" t="s">
        <v>962</v>
      </c>
      <c r="D41" s="74" t="s">
        <v>24</v>
      </c>
      <c r="E41" s="75" t="s">
        <v>569</v>
      </c>
      <c r="F41" s="76">
        <v>79.849999999999994</v>
      </c>
      <c r="G41" s="76">
        <v>74.5</v>
      </c>
      <c r="H41" s="76">
        <v>76.349999999999994</v>
      </c>
      <c r="I41" s="76">
        <v>80.150000000000006</v>
      </c>
      <c r="J41" s="76">
        <v>79.599999999999994</v>
      </c>
      <c r="K41" s="76">
        <v>81.349999999999994</v>
      </c>
      <c r="L41" s="76">
        <v>72.5</v>
      </c>
      <c r="M41" s="76">
        <v>82.2</v>
      </c>
      <c r="N41" s="76">
        <v>626.5</v>
      </c>
    </row>
    <row r="42" spans="1:14" x14ac:dyDescent="0.3">
      <c r="A42" s="1"/>
      <c r="B42" s="74" t="s">
        <v>70</v>
      </c>
      <c r="C42" s="74" t="s">
        <v>71</v>
      </c>
      <c r="D42" s="74" t="s">
        <v>24</v>
      </c>
      <c r="E42" s="75" t="s">
        <v>569</v>
      </c>
      <c r="F42" s="76">
        <v>15110.1</v>
      </c>
      <c r="G42" s="76">
        <v>15251.95</v>
      </c>
      <c r="H42" s="76">
        <v>15325.1</v>
      </c>
      <c r="I42" s="76">
        <v>15267.6</v>
      </c>
      <c r="J42" s="76">
        <v>15274</v>
      </c>
      <c r="K42" s="76">
        <v>15224.9</v>
      </c>
      <c r="L42" s="76">
        <v>15290.35</v>
      </c>
      <c r="M42" s="76">
        <v>14854.15</v>
      </c>
      <c r="N42" s="76">
        <v>121598.15</v>
      </c>
    </row>
    <row r="43" spans="1:14" x14ac:dyDescent="0.3">
      <c r="A43" s="1"/>
      <c r="B43" s="74" t="s">
        <v>70</v>
      </c>
      <c r="C43" s="74" t="s">
        <v>963</v>
      </c>
      <c r="D43" s="74" t="s">
        <v>24</v>
      </c>
      <c r="E43" s="75" t="s">
        <v>569</v>
      </c>
      <c r="F43" s="76">
        <v>5096.3500000000004</v>
      </c>
      <c r="G43" s="76">
        <v>5132.8</v>
      </c>
      <c r="H43" s="76">
        <v>5143.3999999999996</v>
      </c>
      <c r="I43" s="76">
        <v>5124.1000000000004</v>
      </c>
      <c r="J43" s="76">
        <v>5135.1499999999996</v>
      </c>
      <c r="K43" s="76">
        <v>5156.55</v>
      </c>
      <c r="L43" s="76">
        <v>4693.75</v>
      </c>
      <c r="M43" s="76">
        <v>5050.3999999999996</v>
      </c>
      <c r="N43" s="76">
        <v>40532.5</v>
      </c>
    </row>
    <row r="44" spans="1:14" x14ac:dyDescent="0.3">
      <c r="A44" s="1"/>
      <c r="B44" s="74" t="s">
        <v>70</v>
      </c>
      <c r="C44" s="74" t="s">
        <v>1114</v>
      </c>
      <c r="D44" s="74" t="s">
        <v>1115</v>
      </c>
      <c r="E44" s="75" t="s">
        <v>570</v>
      </c>
      <c r="F44" s="76"/>
      <c r="G44" s="76"/>
      <c r="H44" s="76"/>
      <c r="I44" s="76"/>
      <c r="J44" s="76"/>
      <c r="K44" s="76"/>
      <c r="L44" s="76"/>
      <c r="M44" s="76"/>
      <c r="N44" s="76">
        <v>0</v>
      </c>
    </row>
    <row r="45" spans="1:14" x14ac:dyDescent="0.3">
      <c r="A45" s="1"/>
      <c r="B45" s="74" t="s">
        <v>70</v>
      </c>
      <c r="C45" s="74" t="s">
        <v>1114</v>
      </c>
      <c r="D45" s="74" t="s">
        <v>1116</v>
      </c>
      <c r="E45" s="75" t="s">
        <v>570</v>
      </c>
      <c r="F45" s="76"/>
      <c r="G45" s="76"/>
      <c r="H45" s="76"/>
      <c r="I45" s="76"/>
      <c r="J45" s="76"/>
      <c r="K45" s="76"/>
      <c r="L45" s="76"/>
      <c r="M45" s="76"/>
      <c r="N45" s="76">
        <v>0</v>
      </c>
    </row>
    <row r="46" spans="1:14" ht="27.6" x14ac:dyDescent="0.3">
      <c r="A46" s="1"/>
      <c r="B46" s="74" t="s">
        <v>592</v>
      </c>
      <c r="C46" s="74" t="s">
        <v>964</v>
      </c>
      <c r="D46" s="74" t="s">
        <v>24</v>
      </c>
      <c r="E46" s="75" t="s">
        <v>569</v>
      </c>
      <c r="F46" s="76">
        <v>112.5</v>
      </c>
      <c r="G46" s="76">
        <v>100.8</v>
      </c>
      <c r="H46" s="76">
        <v>124.1</v>
      </c>
      <c r="I46" s="76">
        <v>103.55</v>
      </c>
      <c r="J46" s="76">
        <v>113.3</v>
      </c>
      <c r="K46" s="76">
        <v>123.6</v>
      </c>
      <c r="L46" s="76">
        <v>123.25</v>
      </c>
      <c r="M46" s="76">
        <v>116.85</v>
      </c>
      <c r="N46" s="76">
        <v>917.95</v>
      </c>
    </row>
    <row r="47" spans="1:14" ht="27.6" x14ac:dyDescent="0.3">
      <c r="A47" s="1"/>
      <c r="B47" s="74" t="s">
        <v>593</v>
      </c>
      <c r="C47" s="74" t="s">
        <v>965</v>
      </c>
      <c r="D47" s="74" t="s">
        <v>24</v>
      </c>
      <c r="E47" s="75" t="s">
        <v>569</v>
      </c>
      <c r="F47" s="76">
        <v>387.05</v>
      </c>
      <c r="G47" s="76">
        <v>388.1</v>
      </c>
      <c r="H47" s="76">
        <v>377.65</v>
      </c>
      <c r="I47" s="76">
        <v>489.2</v>
      </c>
      <c r="J47" s="76">
        <v>487.2</v>
      </c>
      <c r="K47" s="76">
        <v>486.7</v>
      </c>
      <c r="L47" s="76">
        <v>488.3</v>
      </c>
      <c r="M47" s="76">
        <v>486.6</v>
      </c>
      <c r="N47" s="76">
        <v>3590.8</v>
      </c>
    </row>
    <row r="48" spans="1:14" x14ac:dyDescent="0.3">
      <c r="A48" s="1"/>
      <c r="B48" s="74" t="s">
        <v>576</v>
      </c>
      <c r="C48" s="74" t="s">
        <v>966</v>
      </c>
      <c r="D48" s="74" t="s">
        <v>24</v>
      </c>
      <c r="E48" s="75" t="s">
        <v>569</v>
      </c>
      <c r="F48" s="76">
        <v>9464.9</v>
      </c>
      <c r="G48" s="76">
        <v>10349.549999999999</v>
      </c>
      <c r="H48" s="76">
        <v>11041.4</v>
      </c>
      <c r="I48" s="76">
        <v>10527.6</v>
      </c>
      <c r="J48" s="76">
        <v>11010.7</v>
      </c>
      <c r="K48" s="76">
        <v>10765.2</v>
      </c>
      <c r="L48" s="76">
        <v>10480.299999999999</v>
      </c>
      <c r="M48" s="76">
        <v>10669.45</v>
      </c>
      <c r="N48" s="76">
        <v>84309.1</v>
      </c>
    </row>
    <row r="49" spans="1:14" x14ac:dyDescent="0.3">
      <c r="A49" s="1"/>
      <c r="B49" s="74" t="s">
        <v>576</v>
      </c>
      <c r="C49" s="74" t="s">
        <v>967</v>
      </c>
      <c r="D49" s="74" t="s">
        <v>24</v>
      </c>
      <c r="E49" s="75" t="s">
        <v>569</v>
      </c>
      <c r="F49" s="76">
        <v>156</v>
      </c>
      <c r="G49" s="76">
        <v>156</v>
      </c>
      <c r="H49" s="76">
        <v>156</v>
      </c>
      <c r="I49" s="76">
        <v>156</v>
      </c>
      <c r="J49" s="76">
        <v>156</v>
      </c>
      <c r="K49" s="76">
        <v>155.9</v>
      </c>
      <c r="L49" s="76">
        <v>155.94999999999999</v>
      </c>
      <c r="M49" s="76">
        <v>156</v>
      </c>
      <c r="N49" s="76">
        <v>1247.8499999999999</v>
      </c>
    </row>
    <row r="50" spans="1:14" x14ac:dyDescent="0.3">
      <c r="A50" s="1"/>
      <c r="B50" s="74" t="s">
        <v>968</v>
      </c>
      <c r="C50" s="74" t="s">
        <v>969</v>
      </c>
      <c r="D50" s="74" t="s">
        <v>24</v>
      </c>
      <c r="E50" s="75" t="s">
        <v>569</v>
      </c>
      <c r="F50" s="76">
        <v>1009.8</v>
      </c>
      <c r="G50" s="76">
        <v>1357.1</v>
      </c>
      <c r="H50" s="76">
        <v>1200.5999999999999</v>
      </c>
      <c r="I50" s="76">
        <v>1277.05</v>
      </c>
      <c r="J50" s="76">
        <v>1010.95</v>
      </c>
      <c r="K50" s="76">
        <v>898.3</v>
      </c>
      <c r="L50" s="76">
        <v>855.85</v>
      </c>
      <c r="M50" s="76">
        <v>762.7</v>
      </c>
      <c r="N50" s="76">
        <v>8372.35</v>
      </c>
    </row>
    <row r="51" spans="1:14" x14ac:dyDescent="0.3">
      <c r="A51" s="1"/>
      <c r="B51" s="74" t="s">
        <v>594</v>
      </c>
      <c r="C51" s="74" t="s">
        <v>970</v>
      </c>
      <c r="D51" s="74" t="s">
        <v>24</v>
      </c>
      <c r="E51" s="75" t="s">
        <v>569</v>
      </c>
      <c r="F51" s="76">
        <v>479.2</v>
      </c>
      <c r="G51" s="76">
        <v>443.5</v>
      </c>
      <c r="H51" s="76">
        <v>480</v>
      </c>
      <c r="I51" s="76">
        <v>480</v>
      </c>
      <c r="J51" s="76">
        <v>460.55</v>
      </c>
      <c r="K51" s="76">
        <v>480</v>
      </c>
      <c r="L51" s="76">
        <v>480</v>
      </c>
      <c r="M51" s="76">
        <v>480</v>
      </c>
      <c r="N51" s="76">
        <v>3783.25</v>
      </c>
    </row>
    <row r="52" spans="1:14" x14ac:dyDescent="0.3">
      <c r="A52" s="1"/>
      <c r="B52" s="74" t="s">
        <v>595</v>
      </c>
      <c r="C52" s="74" t="s">
        <v>971</v>
      </c>
      <c r="D52" s="74" t="s">
        <v>24</v>
      </c>
      <c r="E52" s="75" t="s">
        <v>569</v>
      </c>
      <c r="F52" s="76">
        <v>445.15</v>
      </c>
      <c r="G52" s="76">
        <v>442.95</v>
      </c>
      <c r="H52" s="76">
        <v>449.1</v>
      </c>
      <c r="I52" s="76">
        <v>450.85</v>
      </c>
      <c r="J52" s="76">
        <v>451.4</v>
      </c>
      <c r="K52" s="76">
        <v>452.55</v>
      </c>
      <c r="L52" s="76">
        <v>431.8</v>
      </c>
      <c r="M52" s="76">
        <v>446.7</v>
      </c>
      <c r="N52" s="76">
        <v>3570.5</v>
      </c>
    </row>
    <row r="53" spans="1:14" x14ac:dyDescent="0.3">
      <c r="A53" s="1"/>
      <c r="B53" s="74" t="s">
        <v>73</v>
      </c>
      <c r="C53" s="74" t="s">
        <v>1117</v>
      </c>
      <c r="D53" s="74" t="s">
        <v>1118</v>
      </c>
      <c r="E53" s="75" t="s">
        <v>570</v>
      </c>
      <c r="F53" s="76">
        <v>528.25</v>
      </c>
      <c r="G53" s="76">
        <v>146.85</v>
      </c>
      <c r="H53" s="76">
        <v>466.15</v>
      </c>
      <c r="I53" s="76">
        <v>778</v>
      </c>
      <c r="J53" s="76">
        <v>777.4</v>
      </c>
      <c r="K53" s="76">
        <v>679.35</v>
      </c>
      <c r="L53" s="76">
        <v>700.15</v>
      </c>
      <c r="M53" s="76">
        <v>748.75</v>
      </c>
      <c r="N53" s="76">
        <v>4824.8999999999996</v>
      </c>
    </row>
    <row r="54" spans="1:14" x14ac:dyDescent="0.3">
      <c r="A54" s="1"/>
      <c r="B54" s="74" t="s">
        <v>73</v>
      </c>
      <c r="C54" s="74" t="s">
        <v>1119</v>
      </c>
      <c r="D54" s="74" t="s">
        <v>78</v>
      </c>
      <c r="E54" s="75" t="s">
        <v>570</v>
      </c>
      <c r="F54" s="76"/>
      <c r="G54" s="76">
        <v>456.25</v>
      </c>
      <c r="H54" s="76">
        <v>338.3</v>
      </c>
      <c r="I54" s="76"/>
      <c r="J54" s="76"/>
      <c r="K54" s="76"/>
      <c r="L54" s="76"/>
      <c r="M54" s="76"/>
      <c r="N54" s="76">
        <v>794.55</v>
      </c>
    </row>
    <row r="55" spans="1:14" x14ac:dyDescent="0.3">
      <c r="A55" s="1"/>
      <c r="B55" s="74" t="s">
        <v>73</v>
      </c>
      <c r="C55" s="74" t="s">
        <v>1120</v>
      </c>
      <c r="D55" s="74" t="s">
        <v>1121</v>
      </c>
      <c r="E55" s="75" t="s">
        <v>570</v>
      </c>
      <c r="F55" s="76"/>
      <c r="G55" s="76"/>
      <c r="H55" s="76"/>
      <c r="I55" s="76"/>
      <c r="J55" s="76"/>
      <c r="K55" s="76"/>
      <c r="L55" s="76"/>
      <c r="M55" s="76"/>
      <c r="N55" s="76">
        <v>0</v>
      </c>
    </row>
    <row r="56" spans="1:14" x14ac:dyDescent="0.3">
      <c r="A56" s="1"/>
      <c r="B56" s="74" t="s">
        <v>608</v>
      </c>
      <c r="C56" s="74" t="s">
        <v>1025</v>
      </c>
      <c r="D56" s="74" t="s">
        <v>24</v>
      </c>
      <c r="E56" s="75" t="s">
        <v>572</v>
      </c>
      <c r="F56" s="76">
        <v>185.6</v>
      </c>
      <c r="G56" s="76">
        <v>29.8</v>
      </c>
      <c r="H56" s="76">
        <v>253.05</v>
      </c>
      <c r="I56" s="76">
        <v>813.3</v>
      </c>
      <c r="J56" s="76">
        <v>860.85</v>
      </c>
      <c r="K56" s="76">
        <v>628.6</v>
      </c>
      <c r="L56" s="76">
        <v>96.15</v>
      </c>
      <c r="M56" s="76">
        <v>130.30000000000001</v>
      </c>
      <c r="N56" s="76">
        <v>2997.65</v>
      </c>
    </row>
    <row r="57" spans="1:14" x14ac:dyDescent="0.3">
      <c r="A57" s="1"/>
      <c r="B57" s="74" t="s">
        <v>608</v>
      </c>
      <c r="C57" s="74" t="s">
        <v>1026</v>
      </c>
      <c r="D57" s="74" t="s">
        <v>24</v>
      </c>
      <c r="E57" s="75" t="s">
        <v>572</v>
      </c>
      <c r="F57" s="76">
        <v>120.85</v>
      </c>
      <c r="G57" s="76">
        <v>102.7</v>
      </c>
      <c r="H57" s="76">
        <v>234.7</v>
      </c>
      <c r="I57" s="76">
        <v>258.64999999999998</v>
      </c>
      <c r="J57" s="76">
        <v>312.60000000000002</v>
      </c>
      <c r="K57" s="76">
        <v>259.5</v>
      </c>
      <c r="L57" s="76">
        <v>60.45</v>
      </c>
      <c r="M57" s="76">
        <v>98.7</v>
      </c>
      <c r="N57" s="76">
        <v>1448.15</v>
      </c>
    </row>
    <row r="58" spans="1:14" x14ac:dyDescent="0.3">
      <c r="A58" s="1"/>
      <c r="B58" s="74" t="s">
        <v>586</v>
      </c>
      <c r="C58" s="74" t="s">
        <v>1122</v>
      </c>
      <c r="D58" s="74" t="s">
        <v>24</v>
      </c>
      <c r="E58" s="75" t="s">
        <v>572</v>
      </c>
      <c r="F58" s="76">
        <v>872.2</v>
      </c>
      <c r="G58" s="76">
        <v>357.2</v>
      </c>
      <c r="H58" s="76">
        <v>934.7</v>
      </c>
      <c r="I58" s="76">
        <v>1367.05</v>
      </c>
      <c r="J58" s="76">
        <v>2517.3000000000002</v>
      </c>
      <c r="K58" s="76">
        <v>2802.15</v>
      </c>
      <c r="L58" s="76">
        <v>1631.05</v>
      </c>
      <c r="M58" s="76">
        <v>1301.3499999999999</v>
      </c>
      <c r="N58" s="76">
        <v>11783</v>
      </c>
    </row>
    <row r="59" spans="1:14" x14ac:dyDescent="0.3">
      <c r="A59" s="1"/>
      <c r="B59" s="74" t="s">
        <v>80</v>
      </c>
      <c r="C59" s="74" t="s">
        <v>1031</v>
      </c>
      <c r="D59" s="74" t="s">
        <v>1123</v>
      </c>
      <c r="E59" s="75" t="s">
        <v>572</v>
      </c>
      <c r="F59" s="76">
        <v>372.47</v>
      </c>
      <c r="G59" s="76">
        <v>182.8</v>
      </c>
      <c r="H59" s="76">
        <v>344.8</v>
      </c>
      <c r="I59" s="76">
        <v>381.05</v>
      </c>
      <c r="J59" s="76">
        <v>696.7</v>
      </c>
      <c r="K59" s="76">
        <v>1768.45</v>
      </c>
      <c r="L59" s="76">
        <v>1162.7</v>
      </c>
      <c r="M59" s="76">
        <v>1101.95</v>
      </c>
      <c r="N59" s="76">
        <v>6010.92</v>
      </c>
    </row>
    <row r="60" spans="1:14" x14ac:dyDescent="0.3">
      <c r="A60" s="1"/>
      <c r="B60" s="74" t="s">
        <v>80</v>
      </c>
      <c r="C60" s="74" t="s">
        <v>1031</v>
      </c>
      <c r="D60" s="74" t="s">
        <v>1124</v>
      </c>
      <c r="E60" s="75" t="s">
        <v>572</v>
      </c>
      <c r="F60" s="76">
        <v>651.41999999999996</v>
      </c>
      <c r="G60" s="76">
        <v>317.68</v>
      </c>
      <c r="H60" s="76">
        <v>622.29999999999995</v>
      </c>
      <c r="I60" s="76">
        <v>639.45000000000005</v>
      </c>
      <c r="J60" s="76">
        <v>1032.8</v>
      </c>
      <c r="K60" s="76">
        <v>2222.835</v>
      </c>
      <c r="L60" s="76">
        <v>1755</v>
      </c>
      <c r="M60" s="76">
        <v>1694.7</v>
      </c>
      <c r="N60" s="76">
        <v>8936.1849999999995</v>
      </c>
    </row>
    <row r="61" spans="1:14" x14ac:dyDescent="0.3">
      <c r="A61" s="1"/>
      <c r="B61" s="74" t="s">
        <v>80</v>
      </c>
      <c r="C61" s="74" t="s">
        <v>1125</v>
      </c>
      <c r="D61" s="74" t="s">
        <v>1126</v>
      </c>
      <c r="E61" s="75" t="s">
        <v>572</v>
      </c>
      <c r="F61" s="76">
        <v>37.72</v>
      </c>
      <c r="G61" s="76">
        <v>20.85</v>
      </c>
      <c r="H61" s="76">
        <v>45.95</v>
      </c>
      <c r="I61" s="76">
        <v>34</v>
      </c>
      <c r="J61" s="76">
        <v>87.75</v>
      </c>
      <c r="K61" s="76">
        <v>255.1</v>
      </c>
      <c r="L61" s="76">
        <v>180.6</v>
      </c>
      <c r="M61" s="76">
        <v>160.6</v>
      </c>
      <c r="N61" s="76">
        <v>822.57</v>
      </c>
    </row>
    <row r="62" spans="1:14" x14ac:dyDescent="0.3">
      <c r="A62" s="1"/>
      <c r="B62" s="74" t="s">
        <v>80</v>
      </c>
      <c r="C62" s="74" t="s">
        <v>1125</v>
      </c>
      <c r="D62" s="74" t="s">
        <v>1127</v>
      </c>
      <c r="E62" s="75" t="s">
        <v>572</v>
      </c>
      <c r="F62" s="76">
        <v>35.659999999999997</v>
      </c>
      <c r="G62" s="76">
        <v>12.35</v>
      </c>
      <c r="H62" s="76">
        <v>26.65</v>
      </c>
      <c r="I62" s="76">
        <v>25.3</v>
      </c>
      <c r="J62" s="76">
        <v>53.1</v>
      </c>
      <c r="K62" s="76">
        <v>198.35</v>
      </c>
      <c r="L62" s="76">
        <v>133.05000000000001</v>
      </c>
      <c r="M62" s="76">
        <v>121.45</v>
      </c>
      <c r="N62" s="76">
        <v>605.91</v>
      </c>
    </row>
    <row r="63" spans="1:14" x14ac:dyDescent="0.3">
      <c r="A63" s="1"/>
      <c r="B63" s="74" t="s">
        <v>80</v>
      </c>
      <c r="C63" s="74" t="s">
        <v>972</v>
      </c>
      <c r="D63" s="74" t="s">
        <v>24</v>
      </c>
      <c r="E63" s="75" t="s">
        <v>569</v>
      </c>
      <c r="F63" s="76">
        <v>160.5</v>
      </c>
      <c r="G63" s="76"/>
      <c r="H63" s="76">
        <v>363.05</v>
      </c>
      <c r="I63" s="76"/>
      <c r="J63" s="76">
        <v>141.4</v>
      </c>
      <c r="K63" s="76"/>
      <c r="L63" s="76"/>
      <c r="M63" s="76">
        <v>153.65</v>
      </c>
      <c r="N63" s="76">
        <v>818.6</v>
      </c>
    </row>
    <row r="64" spans="1:14" x14ac:dyDescent="0.3">
      <c r="A64" s="1"/>
      <c r="B64" s="74" t="s">
        <v>80</v>
      </c>
      <c r="C64" s="74" t="s">
        <v>973</v>
      </c>
      <c r="D64" s="74" t="s">
        <v>24</v>
      </c>
      <c r="E64" s="75" t="s">
        <v>569</v>
      </c>
      <c r="F64" s="76">
        <v>2509.0500000000002</v>
      </c>
      <c r="G64" s="76">
        <v>3075.25</v>
      </c>
      <c r="H64" s="76">
        <v>3078.4</v>
      </c>
      <c r="I64" s="76">
        <v>3064.85</v>
      </c>
      <c r="J64" s="76">
        <v>3061.75</v>
      </c>
      <c r="K64" s="76">
        <v>3062.5</v>
      </c>
      <c r="L64" s="76">
        <v>3064.5</v>
      </c>
      <c r="M64" s="76">
        <v>3059.5</v>
      </c>
      <c r="N64" s="76">
        <v>23975.8</v>
      </c>
    </row>
    <row r="65" spans="1:14" x14ac:dyDescent="0.3">
      <c r="A65" s="1"/>
      <c r="B65" s="74" t="s">
        <v>80</v>
      </c>
      <c r="C65" s="74" t="s">
        <v>1128</v>
      </c>
      <c r="D65" s="74" t="s">
        <v>24</v>
      </c>
      <c r="E65" s="75" t="s">
        <v>571</v>
      </c>
      <c r="F65" s="76">
        <v>275.3</v>
      </c>
      <c r="G65" s="76">
        <v>173.9</v>
      </c>
      <c r="H65" s="76">
        <v>153.19999999999999</v>
      </c>
      <c r="I65" s="76">
        <v>201.25</v>
      </c>
      <c r="J65" s="76">
        <v>271</v>
      </c>
      <c r="K65" s="76">
        <v>387.4</v>
      </c>
      <c r="L65" s="76">
        <v>347.35</v>
      </c>
      <c r="M65" s="76">
        <v>152.55000000000001</v>
      </c>
      <c r="N65" s="76">
        <v>1961.95</v>
      </c>
    </row>
    <row r="66" spans="1:14" x14ac:dyDescent="0.3">
      <c r="A66" s="1"/>
      <c r="B66" s="74" t="s">
        <v>80</v>
      </c>
      <c r="C66" s="74" t="s">
        <v>1032</v>
      </c>
      <c r="D66" s="74" t="s">
        <v>24</v>
      </c>
      <c r="E66" s="75" t="s">
        <v>571</v>
      </c>
      <c r="F66" s="76">
        <v>169.75</v>
      </c>
      <c r="G66" s="76">
        <v>118.5</v>
      </c>
      <c r="H66" s="76">
        <v>170.3</v>
      </c>
      <c r="I66" s="76">
        <v>153.30000000000001</v>
      </c>
      <c r="J66" s="76">
        <v>231.05</v>
      </c>
      <c r="K66" s="76">
        <v>288.5</v>
      </c>
      <c r="L66" s="76">
        <v>252.9</v>
      </c>
      <c r="M66" s="76">
        <v>107.9</v>
      </c>
      <c r="N66" s="76">
        <v>1492.2</v>
      </c>
    </row>
    <row r="67" spans="1:14" x14ac:dyDescent="0.3">
      <c r="A67" s="1"/>
      <c r="B67" s="74" t="s">
        <v>80</v>
      </c>
      <c r="C67" s="74" t="s">
        <v>85</v>
      </c>
      <c r="D67" s="74" t="s">
        <v>1129</v>
      </c>
      <c r="E67" s="75" t="s">
        <v>570</v>
      </c>
      <c r="F67" s="76"/>
      <c r="G67" s="76"/>
      <c r="H67" s="76"/>
      <c r="I67" s="76"/>
      <c r="J67" s="76"/>
      <c r="K67" s="76">
        <v>314.05</v>
      </c>
      <c r="L67" s="76">
        <v>884.6</v>
      </c>
      <c r="M67" s="76">
        <v>781.7</v>
      </c>
      <c r="N67" s="76">
        <v>1980.35</v>
      </c>
    </row>
    <row r="68" spans="1:14" x14ac:dyDescent="0.3">
      <c r="A68" s="1"/>
      <c r="B68" s="74" t="s">
        <v>80</v>
      </c>
      <c r="C68" s="74" t="s">
        <v>85</v>
      </c>
      <c r="D68" s="74" t="s">
        <v>1130</v>
      </c>
      <c r="E68" s="75" t="s">
        <v>570</v>
      </c>
      <c r="F68" s="76">
        <v>688.65</v>
      </c>
      <c r="G68" s="76">
        <v>2238.5</v>
      </c>
      <c r="H68" s="76">
        <v>1625.8</v>
      </c>
      <c r="I68" s="76">
        <v>1372.6</v>
      </c>
      <c r="J68" s="76">
        <v>1318.4</v>
      </c>
      <c r="K68" s="76">
        <v>518.15</v>
      </c>
      <c r="L68" s="76">
        <v>776.85</v>
      </c>
      <c r="M68" s="76">
        <v>1401.15</v>
      </c>
      <c r="N68" s="76">
        <v>9940.1</v>
      </c>
    </row>
    <row r="69" spans="1:14" x14ac:dyDescent="0.3">
      <c r="A69" s="1"/>
      <c r="B69" s="74" t="s">
        <v>80</v>
      </c>
      <c r="C69" s="74" t="s">
        <v>85</v>
      </c>
      <c r="D69" s="74" t="s">
        <v>387</v>
      </c>
      <c r="E69" s="75" t="s">
        <v>570</v>
      </c>
      <c r="F69" s="76">
        <v>1749.05</v>
      </c>
      <c r="G69" s="76">
        <v>2707.15</v>
      </c>
      <c r="H69" s="76">
        <v>2345.5500000000002</v>
      </c>
      <c r="I69" s="76">
        <v>2401.5500000000002</v>
      </c>
      <c r="J69" s="76">
        <v>2309</v>
      </c>
      <c r="K69" s="76">
        <v>1144.3499999999999</v>
      </c>
      <c r="L69" s="76">
        <v>2425.25</v>
      </c>
      <c r="M69" s="76">
        <v>2387.9</v>
      </c>
      <c r="N69" s="76">
        <v>17469.8</v>
      </c>
    </row>
    <row r="70" spans="1:14" x14ac:dyDescent="0.3">
      <c r="A70" s="1"/>
      <c r="B70" s="74" t="s">
        <v>80</v>
      </c>
      <c r="C70" s="74" t="s">
        <v>85</v>
      </c>
      <c r="D70" s="74" t="s">
        <v>311</v>
      </c>
      <c r="E70" s="75" t="s">
        <v>570</v>
      </c>
      <c r="F70" s="76"/>
      <c r="G70" s="76"/>
      <c r="H70" s="76"/>
      <c r="I70" s="76"/>
      <c r="J70" s="76"/>
      <c r="K70" s="76"/>
      <c r="L70" s="76"/>
      <c r="M70" s="76"/>
      <c r="N70" s="76">
        <v>0</v>
      </c>
    </row>
    <row r="71" spans="1:14" x14ac:dyDescent="0.3">
      <c r="A71" s="1"/>
      <c r="B71" s="74" t="s">
        <v>80</v>
      </c>
      <c r="C71" s="74" t="s">
        <v>88</v>
      </c>
      <c r="D71" s="74" t="s">
        <v>1131</v>
      </c>
      <c r="E71" s="75" t="s">
        <v>570</v>
      </c>
      <c r="F71" s="76">
        <v>1342.6</v>
      </c>
      <c r="G71" s="76">
        <v>1401.6</v>
      </c>
      <c r="H71" s="76">
        <v>1424.65</v>
      </c>
      <c r="I71" s="76">
        <v>1410.5</v>
      </c>
      <c r="J71" s="76">
        <v>1449.55</v>
      </c>
      <c r="K71" s="76">
        <v>1274.1500000000001</v>
      </c>
      <c r="L71" s="76">
        <v>1377.2</v>
      </c>
      <c r="M71" s="76">
        <v>176.85</v>
      </c>
      <c r="N71" s="76">
        <v>9857.1</v>
      </c>
    </row>
    <row r="72" spans="1:14" x14ac:dyDescent="0.3">
      <c r="A72" s="1"/>
      <c r="B72" s="74" t="s">
        <v>80</v>
      </c>
      <c r="C72" s="74" t="s">
        <v>88</v>
      </c>
      <c r="D72" s="74" t="s">
        <v>1132</v>
      </c>
      <c r="E72" s="75" t="s">
        <v>570</v>
      </c>
      <c r="F72" s="76">
        <v>764.75</v>
      </c>
      <c r="G72" s="76">
        <v>772.15</v>
      </c>
      <c r="H72" s="76">
        <v>773.2</v>
      </c>
      <c r="I72" s="76">
        <v>769.45</v>
      </c>
      <c r="J72" s="76">
        <v>785.95</v>
      </c>
      <c r="K72" s="76">
        <v>736.05</v>
      </c>
      <c r="L72" s="76">
        <v>755.7</v>
      </c>
      <c r="M72" s="76"/>
      <c r="N72" s="76">
        <v>5357.25</v>
      </c>
    </row>
    <row r="73" spans="1:14" x14ac:dyDescent="0.3">
      <c r="A73" s="1"/>
      <c r="B73" s="74" t="s">
        <v>80</v>
      </c>
      <c r="C73" s="74" t="s">
        <v>1133</v>
      </c>
      <c r="D73" s="74" t="s">
        <v>1131</v>
      </c>
      <c r="E73" s="75" t="s">
        <v>570</v>
      </c>
      <c r="F73" s="76"/>
      <c r="G73" s="76"/>
      <c r="H73" s="76"/>
      <c r="I73" s="76"/>
      <c r="J73" s="76"/>
      <c r="K73" s="76"/>
      <c r="L73" s="76"/>
      <c r="M73" s="76"/>
      <c r="N73" s="76">
        <v>0</v>
      </c>
    </row>
    <row r="74" spans="1:14" x14ac:dyDescent="0.3">
      <c r="A74" s="1"/>
      <c r="B74" s="74" t="s">
        <v>80</v>
      </c>
      <c r="C74" s="74" t="s">
        <v>1133</v>
      </c>
      <c r="D74" s="74" t="s">
        <v>1134</v>
      </c>
      <c r="E74" s="75" t="s">
        <v>570</v>
      </c>
      <c r="F74" s="76"/>
      <c r="G74" s="76"/>
      <c r="H74" s="76"/>
      <c r="I74" s="76"/>
      <c r="J74" s="76"/>
      <c r="K74" s="76"/>
      <c r="L74" s="76"/>
      <c r="M74" s="76"/>
      <c r="N74" s="76">
        <v>0</v>
      </c>
    </row>
    <row r="75" spans="1:14" x14ac:dyDescent="0.3">
      <c r="A75" s="1"/>
      <c r="B75" s="74" t="s">
        <v>80</v>
      </c>
      <c r="C75" s="74" t="s">
        <v>1133</v>
      </c>
      <c r="D75" s="74" t="s">
        <v>1135</v>
      </c>
      <c r="E75" s="75" t="s">
        <v>570</v>
      </c>
      <c r="F75" s="76"/>
      <c r="G75" s="76"/>
      <c r="H75" s="76"/>
      <c r="I75" s="76"/>
      <c r="J75" s="76"/>
      <c r="K75" s="76"/>
      <c r="L75" s="76"/>
      <c r="M75" s="76"/>
      <c r="N75" s="76">
        <v>0</v>
      </c>
    </row>
    <row r="76" spans="1:14" x14ac:dyDescent="0.3">
      <c r="A76" s="1"/>
      <c r="B76" s="74" t="s">
        <v>80</v>
      </c>
      <c r="C76" s="74" t="s">
        <v>1136</v>
      </c>
      <c r="D76" s="74" t="s">
        <v>1137</v>
      </c>
      <c r="E76" s="75" t="s">
        <v>570</v>
      </c>
      <c r="F76" s="76"/>
      <c r="G76" s="76"/>
      <c r="H76" s="76"/>
      <c r="I76" s="76"/>
      <c r="J76" s="76"/>
      <c r="K76" s="76"/>
      <c r="L76" s="76"/>
      <c r="M76" s="76"/>
      <c r="N76" s="76">
        <v>0</v>
      </c>
    </row>
    <row r="77" spans="1:14" x14ac:dyDescent="0.3">
      <c r="A77" s="1"/>
      <c r="B77" s="74" t="s">
        <v>80</v>
      </c>
      <c r="C77" s="74" t="s">
        <v>1136</v>
      </c>
      <c r="D77" s="74" t="s">
        <v>1138</v>
      </c>
      <c r="E77" s="75" t="s">
        <v>570</v>
      </c>
      <c r="F77" s="76"/>
      <c r="G77" s="76"/>
      <c r="H77" s="76"/>
      <c r="I77" s="76"/>
      <c r="J77" s="76"/>
      <c r="K77" s="76"/>
      <c r="L77" s="76"/>
      <c r="M77" s="76"/>
      <c r="N77" s="76">
        <v>0</v>
      </c>
    </row>
    <row r="78" spans="1:14" x14ac:dyDescent="0.3">
      <c r="A78" s="1"/>
      <c r="B78" s="74" t="s">
        <v>80</v>
      </c>
      <c r="C78" s="74" t="s">
        <v>1136</v>
      </c>
      <c r="D78" s="74" t="s">
        <v>387</v>
      </c>
      <c r="E78" s="75" t="s">
        <v>570</v>
      </c>
      <c r="F78" s="76"/>
      <c r="G78" s="76"/>
      <c r="H78" s="76"/>
      <c r="I78" s="76"/>
      <c r="J78" s="76"/>
      <c r="K78" s="76"/>
      <c r="L78" s="76"/>
      <c r="M78" s="76"/>
      <c r="N78" s="76">
        <v>0</v>
      </c>
    </row>
    <row r="79" spans="1:14" x14ac:dyDescent="0.3">
      <c r="A79" s="1"/>
      <c r="B79" s="74" t="s">
        <v>89</v>
      </c>
      <c r="C79" s="74" t="s">
        <v>90</v>
      </c>
      <c r="D79" s="74" t="s">
        <v>327</v>
      </c>
      <c r="E79" s="75" t="s">
        <v>570</v>
      </c>
      <c r="F79" s="76">
        <v>3824.55</v>
      </c>
      <c r="G79" s="76">
        <v>1322.6</v>
      </c>
      <c r="H79" s="76"/>
      <c r="I79" s="76"/>
      <c r="J79" s="76"/>
      <c r="K79" s="76"/>
      <c r="L79" s="76"/>
      <c r="M79" s="76"/>
      <c r="N79" s="76">
        <v>5147.1499999999996</v>
      </c>
    </row>
    <row r="80" spans="1:14" x14ac:dyDescent="0.3">
      <c r="A80" s="1"/>
      <c r="B80" s="74" t="s">
        <v>89</v>
      </c>
      <c r="C80" s="74" t="s">
        <v>90</v>
      </c>
      <c r="D80" s="74" t="s">
        <v>329</v>
      </c>
      <c r="E80" s="75" t="s">
        <v>570</v>
      </c>
      <c r="F80" s="76">
        <v>3832.7</v>
      </c>
      <c r="G80" s="76">
        <v>1262</v>
      </c>
      <c r="H80" s="76"/>
      <c r="I80" s="76"/>
      <c r="J80" s="76"/>
      <c r="K80" s="76"/>
      <c r="L80" s="76"/>
      <c r="M80" s="76"/>
      <c r="N80" s="76">
        <v>5094.7</v>
      </c>
    </row>
    <row r="81" spans="1:14" x14ac:dyDescent="0.3">
      <c r="A81" s="1"/>
      <c r="B81" s="74" t="s">
        <v>89</v>
      </c>
      <c r="C81" s="74" t="s">
        <v>90</v>
      </c>
      <c r="D81" s="74" t="s">
        <v>331</v>
      </c>
      <c r="E81" s="75" t="s">
        <v>570</v>
      </c>
      <c r="F81" s="76">
        <v>4132.7</v>
      </c>
      <c r="G81" s="76">
        <v>1449.3</v>
      </c>
      <c r="H81" s="76"/>
      <c r="I81" s="76"/>
      <c r="J81" s="76"/>
      <c r="K81" s="76"/>
      <c r="L81" s="76"/>
      <c r="M81" s="76"/>
      <c r="N81" s="76">
        <v>5582</v>
      </c>
    </row>
    <row r="82" spans="1:14" x14ac:dyDescent="0.3">
      <c r="A82" s="1"/>
      <c r="B82" s="74" t="s">
        <v>609</v>
      </c>
      <c r="C82" s="74" t="s">
        <v>974</v>
      </c>
      <c r="D82" s="74" t="s">
        <v>24</v>
      </c>
      <c r="E82" s="75" t="s">
        <v>569</v>
      </c>
      <c r="F82" s="76">
        <v>503.2</v>
      </c>
      <c r="G82" s="76">
        <v>504.5</v>
      </c>
      <c r="H82" s="76">
        <v>506.9</v>
      </c>
      <c r="I82" s="76">
        <v>510.9</v>
      </c>
      <c r="J82" s="76">
        <v>510.65</v>
      </c>
      <c r="K82" s="76">
        <v>511.25</v>
      </c>
      <c r="L82" s="76">
        <v>510.5</v>
      </c>
      <c r="M82" s="76">
        <v>350.25</v>
      </c>
      <c r="N82" s="76">
        <v>3908.15</v>
      </c>
    </row>
    <row r="83" spans="1:14" x14ac:dyDescent="0.3">
      <c r="A83" s="1"/>
      <c r="B83" s="74" t="s">
        <v>609</v>
      </c>
      <c r="C83" s="74" t="s">
        <v>975</v>
      </c>
      <c r="D83" s="74" t="s">
        <v>24</v>
      </c>
      <c r="E83" s="75" t="s">
        <v>569</v>
      </c>
      <c r="F83" s="76">
        <v>186.7</v>
      </c>
      <c r="G83" s="76">
        <v>168.9</v>
      </c>
      <c r="H83" s="76">
        <v>192.15</v>
      </c>
      <c r="I83" s="76">
        <v>187.5</v>
      </c>
      <c r="J83" s="76">
        <v>161.5</v>
      </c>
      <c r="K83" s="76">
        <v>178.8</v>
      </c>
      <c r="L83" s="76">
        <v>174.55</v>
      </c>
      <c r="M83" s="76">
        <v>170.75</v>
      </c>
      <c r="N83" s="76">
        <v>1420.85</v>
      </c>
    </row>
    <row r="84" spans="1:14" x14ac:dyDescent="0.3">
      <c r="A84" s="1"/>
      <c r="B84" s="74" t="s">
        <v>610</v>
      </c>
      <c r="C84" s="74" t="s">
        <v>976</v>
      </c>
      <c r="D84" s="74" t="s">
        <v>24</v>
      </c>
      <c r="E84" s="75" t="s">
        <v>569</v>
      </c>
      <c r="F84" s="76">
        <v>489.6</v>
      </c>
      <c r="G84" s="76">
        <v>489.6</v>
      </c>
      <c r="H84" s="76">
        <v>488.15</v>
      </c>
      <c r="I84" s="76">
        <v>489.6</v>
      </c>
      <c r="J84" s="76">
        <v>489.6</v>
      </c>
      <c r="K84" s="76">
        <v>489.6</v>
      </c>
      <c r="L84" s="76">
        <v>489.6</v>
      </c>
      <c r="M84" s="76">
        <v>489.6</v>
      </c>
      <c r="N84" s="76">
        <v>3915.35</v>
      </c>
    </row>
    <row r="85" spans="1:14" x14ac:dyDescent="0.3">
      <c r="A85" s="1"/>
      <c r="B85" s="74" t="s">
        <v>610</v>
      </c>
      <c r="C85" s="74" t="s">
        <v>977</v>
      </c>
      <c r="D85" s="74" t="s">
        <v>24</v>
      </c>
      <c r="E85" s="75" t="s">
        <v>569</v>
      </c>
      <c r="F85" s="76">
        <v>489.6</v>
      </c>
      <c r="G85" s="76">
        <v>489.6</v>
      </c>
      <c r="H85" s="76">
        <v>488.09</v>
      </c>
      <c r="I85" s="76">
        <v>489.6</v>
      </c>
      <c r="J85" s="76">
        <v>489.6</v>
      </c>
      <c r="K85" s="76">
        <v>489.6</v>
      </c>
      <c r="L85" s="76">
        <v>489.6</v>
      </c>
      <c r="M85" s="76">
        <v>489.6</v>
      </c>
      <c r="N85" s="76">
        <v>3915.29</v>
      </c>
    </row>
    <row r="86" spans="1:14" x14ac:dyDescent="0.3">
      <c r="A86" s="1"/>
      <c r="B86" s="74" t="s">
        <v>610</v>
      </c>
      <c r="C86" s="74" t="s">
        <v>978</v>
      </c>
      <c r="D86" s="74" t="s">
        <v>24</v>
      </c>
      <c r="E86" s="75" t="s">
        <v>569</v>
      </c>
      <c r="F86" s="76">
        <v>482.4</v>
      </c>
      <c r="G86" s="76">
        <v>482.4</v>
      </c>
      <c r="H86" s="76">
        <v>481.77</v>
      </c>
      <c r="I86" s="76">
        <v>482.25</v>
      </c>
      <c r="J86" s="76">
        <v>372.4</v>
      </c>
      <c r="K86" s="76">
        <v>395.85</v>
      </c>
      <c r="L86" s="76">
        <v>481.85</v>
      </c>
      <c r="M86" s="76">
        <v>480</v>
      </c>
      <c r="N86" s="76">
        <v>3658.92</v>
      </c>
    </row>
    <row r="87" spans="1:14" x14ac:dyDescent="0.3">
      <c r="A87" s="1"/>
      <c r="B87" s="74" t="s">
        <v>610</v>
      </c>
      <c r="C87" s="74" t="s">
        <v>979</v>
      </c>
      <c r="D87" s="74" t="s">
        <v>24</v>
      </c>
      <c r="E87" s="75" t="s">
        <v>569</v>
      </c>
      <c r="F87" s="76"/>
      <c r="G87" s="76"/>
      <c r="H87" s="76">
        <v>11.35</v>
      </c>
      <c r="I87" s="76">
        <v>146.85</v>
      </c>
      <c r="J87" s="76">
        <v>149.25</v>
      </c>
      <c r="K87" s="76">
        <v>151.69999999999999</v>
      </c>
      <c r="L87" s="76">
        <v>141.35</v>
      </c>
      <c r="M87" s="76">
        <v>138.6</v>
      </c>
      <c r="N87" s="76">
        <v>739.1</v>
      </c>
    </row>
    <row r="88" spans="1:14" x14ac:dyDescent="0.3">
      <c r="A88" s="1"/>
      <c r="B88" s="74" t="s">
        <v>616</v>
      </c>
      <c r="C88" s="74" t="s">
        <v>1139</v>
      </c>
      <c r="D88" s="74" t="s">
        <v>1140</v>
      </c>
      <c r="E88" s="75" t="s">
        <v>570</v>
      </c>
      <c r="F88" s="76">
        <v>643.70000000000005</v>
      </c>
      <c r="G88" s="76">
        <v>650.4</v>
      </c>
      <c r="H88" s="76">
        <v>646.1</v>
      </c>
      <c r="I88" s="76">
        <v>648.85</v>
      </c>
      <c r="J88" s="76">
        <v>636.54999999999995</v>
      </c>
      <c r="K88" s="76">
        <v>658.1</v>
      </c>
      <c r="L88" s="76">
        <v>658.25</v>
      </c>
      <c r="M88" s="76">
        <v>663.75</v>
      </c>
      <c r="N88" s="76">
        <v>5205.7</v>
      </c>
    </row>
    <row r="89" spans="1:14" x14ac:dyDescent="0.3">
      <c r="A89" s="1"/>
      <c r="B89" s="74" t="s">
        <v>616</v>
      </c>
      <c r="C89" s="74" t="s">
        <v>1139</v>
      </c>
      <c r="D89" s="74" t="s">
        <v>1141</v>
      </c>
      <c r="E89" s="75" t="s">
        <v>570</v>
      </c>
      <c r="F89" s="76">
        <v>798.05</v>
      </c>
      <c r="G89" s="76">
        <v>814.9</v>
      </c>
      <c r="H89" s="76">
        <v>811.85</v>
      </c>
      <c r="I89" s="76">
        <v>804.9</v>
      </c>
      <c r="J89" s="76">
        <v>806.8</v>
      </c>
      <c r="K89" s="76">
        <v>822.5</v>
      </c>
      <c r="L89" s="76">
        <v>821.5</v>
      </c>
      <c r="M89" s="76">
        <v>828.45</v>
      </c>
      <c r="N89" s="76">
        <v>6508.95</v>
      </c>
    </row>
    <row r="90" spans="1:14" x14ac:dyDescent="0.3">
      <c r="A90" s="1"/>
      <c r="B90" s="74" t="s">
        <v>587</v>
      </c>
      <c r="C90" s="74" t="s">
        <v>1142</v>
      </c>
      <c r="D90" s="74" t="s">
        <v>1142</v>
      </c>
      <c r="E90" s="75" t="s">
        <v>571</v>
      </c>
      <c r="F90" s="76">
        <v>697.55</v>
      </c>
      <c r="G90" s="76">
        <v>485.55</v>
      </c>
      <c r="H90" s="76">
        <v>712.35</v>
      </c>
      <c r="I90" s="76">
        <v>759.6</v>
      </c>
      <c r="J90" s="76">
        <v>691.2</v>
      </c>
      <c r="K90" s="76">
        <v>742.8</v>
      </c>
      <c r="L90" s="76">
        <v>577.85</v>
      </c>
      <c r="M90" s="76">
        <v>406.85</v>
      </c>
      <c r="N90" s="76">
        <v>5073.75</v>
      </c>
    </row>
    <row r="91" spans="1:14" x14ac:dyDescent="0.3">
      <c r="A91" s="1"/>
      <c r="B91" s="74" t="s">
        <v>332</v>
      </c>
      <c r="C91" s="74" t="s">
        <v>1038</v>
      </c>
      <c r="D91" s="74" t="s">
        <v>24</v>
      </c>
      <c r="E91" s="75" t="s">
        <v>572</v>
      </c>
      <c r="F91" s="76">
        <v>33.9</v>
      </c>
      <c r="G91" s="76">
        <v>3.45</v>
      </c>
      <c r="H91" s="76">
        <v>23.38</v>
      </c>
      <c r="I91" s="76">
        <v>119.45</v>
      </c>
      <c r="J91" s="76">
        <v>108.4</v>
      </c>
      <c r="K91" s="76">
        <v>24.55</v>
      </c>
      <c r="L91" s="76">
        <v>43.4</v>
      </c>
      <c r="M91" s="76">
        <v>166.1</v>
      </c>
      <c r="N91" s="76">
        <v>522.63</v>
      </c>
    </row>
    <row r="92" spans="1:14" x14ac:dyDescent="0.3">
      <c r="A92" s="1"/>
      <c r="B92" s="74" t="s">
        <v>588</v>
      </c>
      <c r="C92" s="74" t="s">
        <v>1039</v>
      </c>
      <c r="D92" s="74" t="s">
        <v>24</v>
      </c>
      <c r="E92" s="75" t="s">
        <v>572</v>
      </c>
      <c r="F92" s="76">
        <v>20.149999999999999</v>
      </c>
      <c r="G92" s="76">
        <v>1.45</v>
      </c>
      <c r="H92" s="76">
        <v>22.875</v>
      </c>
      <c r="I92" s="76">
        <v>122.7</v>
      </c>
      <c r="J92" s="76">
        <v>120.55</v>
      </c>
      <c r="K92" s="76">
        <v>13.95</v>
      </c>
      <c r="L92" s="76">
        <v>47.65</v>
      </c>
      <c r="M92" s="76">
        <v>195.15</v>
      </c>
      <c r="N92" s="76">
        <v>544.47500000000002</v>
      </c>
    </row>
    <row r="93" spans="1:14" x14ac:dyDescent="0.3">
      <c r="A93" s="1"/>
      <c r="B93" s="74" t="s">
        <v>596</v>
      </c>
      <c r="C93" s="74" t="s">
        <v>980</v>
      </c>
      <c r="D93" s="74" t="s">
        <v>379</v>
      </c>
      <c r="E93" s="75" t="s">
        <v>569</v>
      </c>
      <c r="F93" s="76">
        <v>80.099999999999994</v>
      </c>
      <c r="G93" s="76">
        <v>79.400000000000006</v>
      </c>
      <c r="H93" s="76">
        <v>77.3</v>
      </c>
      <c r="I93" s="76">
        <v>76.099999999999994</v>
      </c>
      <c r="J93" s="76">
        <v>79.599999999999994</v>
      </c>
      <c r="K93" s="76">
        <v>80.349999999999994</v>
      </c>
      <c r="L93" s="76">
        <v>79.25</v>
      </c>
      <c r="M93" s="76">
        <v>69</v>
      </c>
      <c r="N93" s="76">
        <v>621.1</v>
      </c>
    </row>
    <row r="94" spans="1:14" x14ac:dyDescent="0.3">
      <c r="A94" s="1"/>
      <c r="B94" s="74" t="s">
        <v>578</v>
      </c>
      <c r="C94" s="74" t="s">
        <v>981</v>
      </c>
      <c r="D94" s="74" t="s">
        <v>24</v>
      </c>
      <c r="E94" s="75" t="s">
        <v>569</v>
      </c>
      <c r="F94" s="76">
        <v>442.35</v>
      </c>
      <c r="G94" s="76">
        <v>441.85</v>
      </c>
      <c r="H94" s="76">
        <v>444.25</v>
      </c>
      <c r="I94" s="76">
        <v>444.05</v>
      </c>
      <c r="J94" s="76">
        <v>445.45</v>
      </c>
      <c r="K94" s="76">
        <v>444.65</v>
      </c>
      <c r="L94" s="76">
        <v>441.75</v>
      </c>
      <c r="M94" s="76">
        <v>442.55</v>
      </c>
      <c r="N94" s="76">
        <v>3546.9</v>
      </c>
    </row>
    <row r="95" spans="1:14" x14ac:dyDescent="0.3">
      <c r="A95" s="1"/>
      <c r="B95" s="74" t="s">
        <v>597</v>
      </c>
      <c r="C95" s="74" t="s">
        <v>982</v>
      </c>
      <c r="D95" s="74" t="s">
        <v>24</v>
      </c>
      <c r="E95" s="75" t="s">
        <v>569</v>
      </c>
      <c r="F95" s="76">
        <v>444.15</v>
      </c>
      <c r="G95" s="76">
        <v>444.9</v>
      </c>
      <c r="H95" s="76">
        <v>414</v>
      </c>
      <c r="I95" s="76">
        <v>444.55</v>
      </c>
      <c r="J95" s="76">
        <v>444</v>
      </c>
      <c r="K95" s="76">
        <v>407.95</v>
      </c>
      <c r="L95" s="76">
        <v>445.85</v>
      </c>
      <c r="M95" s="76">
        <v>443.25</v>
      </c>
      <c r="N95" s="76">
        <v>3488.65</v>
      </c>
    </row>
    <row r="96" spans="1:14" x14ac:dyDescent="0.3">
      <c r="A96" s="1"/>
      <c r="B96" s="74" t="s">
        <v>573</v>
      </c>
      <c r="C96" s="74" t="s">
        <v>983</v>
      </c>
      <c r="D96" s="74" t="s">
        <v>24</v>
      </c>
      <c r="E96" s="75" t="s">
        <v>569</v>
      </c>
      <c r="F96" s="76">
        <v>4870.1000000000004</v>
      </c>
      <c r="G96" s="76">
        <v>4860.1499999999996</v>
      </c>
      <c r="H96" s="76">
        <v>4181.5</v>
      </c>
      <c r="I96" s="76">
        <v>4832.05</v>
      </c>
      <c r="J96" s="76">
        <v>4836.3500000000004</v>
      </c>
      <c r="K96" s="76">
        <v>4856.5</v>
      </c>
      <c r="L96" s="76">
        <v>3440.165</v>
      </c>
      <c r="M96" s="76">
        <v>3481.85</v>
      </c>
      <c r="N96" s="76">
        <v>35358.665000000001</v>
      </c>
    </row>
    <row r="97" spans="1:14" x14ac:dyDescent="0.3">
      <c r="A97" s="1"/>
      <c r="B97" s="74" t="s">
        <v>582</v>
      </c>
      <c r="C97" s="74" t="s">
        <v>1143</v>
      </c>
      <c r="D97" s="74" t="s">
        <v>24</v>
      </c>
      <c r="E97" s="75" t="s">
        <v>570</v>
      </c>
      <c r="F97" s="76">
        <v>116.15</v>
      </c>
      <c r="G97" s="76"/>
      <c r="H97" s="76"/>
      <c r="I97" s="76"/>
      <c r="J97" s="76"/>
      <c r="K97" s="76"/>
      <c r="L97" s="76"/>
      <c r="M97" s="76"/>
      <c r="N97" s="76">
        <v>116.15</v>
      </c>
    </row>
    <row r="98" spans="1:14" x14ac:dyDescent="0.3">
      <c r="A98" s="1"/>
      <c r="B98" s="74" t="s">
        <v>582</v>
      </c>
      <c r="C98" s="74" t="s">
        <v>1144</v>
      </c>
      <c r="D98" s="74" t="s">
        <v>24</v>
      </c>
      <c r="E98" s="75" t="s">
        <v>570</v>
      </c>
      <c r="F98" s="76"/>
      <c r="G98" s="76"/>
      <c r="H98" s="76">
        <v>1.65</v>
      </c>
      <c r="I98" s="76"/>
      <c r="J98" s="76"/>
      <c r="K98" s="76"/>
      <c r="L98" s="76"/>
      <c r="M98" s="76"/>
      <c r="N98" s="76">
        <v>1.65</v>
      </c>
    </row>
    <row r="99" spans="1:14" x14ac:dyDescent="0.3">
      <c r="A99" s="1"/>
      <c r="B99" s="74" t="s">
        <v>347</v>
      </c>
      <c r="C99" s="74" t="s">
        <v>984</v>
      </c>
      <c r="D99" s="74" t="s">
        <v>24</v>
      </c>
      <c r="E99" s="75" t="s">
        <v>569</v>
      </c>
      <c r="F99" s="76">
        <v>2121.8000000000002</v>
      </c>
      <c r="G99" s="76">
        <v>2171.6</v>
      </c>
      <c r="H99" s="76">
        <v>2181.9</v>
      </c>
      <c r="I99" s="76">
        <v>2168.6</v>
      </c>
      <c r="J99" s="76">
        <v>2181.3000000000002</v>
      </c>
      <c r="K99" s="76">
        <v>2178.4</v>
      </c>
      <c r="L99" s="76">
        <v>2178.1</v>
      </c>
      <c r="M99" s="76">
        <v>1842.25</v>
      </c>
      <c r="N99" s="76">
        <v>17023.95</v>
      </c>
    </row>
    <row r="100" spans="1:14" x14ac:dyDescent="0.3">
      <c r="A100" s="1"/>
      <c r="B100" s="74" t="s">
        <v>583</v>
      </c>
      <c r="C100" s="74" t="s">
        <v>985</v>
      </c>
      <c r="D100" s="74" t="s">
        <v>24</v>
      </c>
      <c r="E100" s="75" t="s">
        <v>569</v>
      </c>
      <c r="F100" s="76">
        <v>55.2</v>
      </c>
      <c r="G100" s="76">
        <v>55.2</v>
      </c>
      <c r="H100" s="76">
        <v>53.75</v>
      </c>
      <c r="I100" s="76">
        <v>23.35</v>
      </c>
      <c r="J100" s="76">
        <v>26.3</v>
      </c>
      <c r="K100" s="76">
        <v>55.2</v>
      </c>
      <c r="L100" s="76">
        <v>57.6</v>
      </c>
      <c r="M100" s="76">
        <v>56.25</v>
      </c>
      <c r="N100" s="76">
        <v>382.85</v>
      </c>
    </row>
    <row r="101" spans="1:14" x14ac:dyDescent="0.3">
      <c r="A101" s="1"/>
      <c r="B101" s="74" t="s">
        <v>611</v>
      </c>
      <c r="C101" s="74" t="s">
        <v>1145</v>
      </c>
      <c r="D101" s="74" t="s">
        <v>24</v>
      </c>
      <c r="E101" s="75" t="s">
        <v>571</v>
      </c>
      <c r="F101" s="76">
        <v>2235.75</v>
      </c>
      <c r="G101" s="76">
        <v>1360.05</v>
      </c>
      <c r="H101" s="76">
        <v>1920.65</v>
      </c>
      <c r="I101" s="76">
        <v>2422.6</v>
      </c>
      <c r="J101" s="76">
        <v>2091.9499999999998</v>
      </c>
      <c r="K101" s="76">
        <v>2507.15</v>
      </c>
      <c r="L101" s="76">
        <v>1888.9</v>
      </c>
      <c r="M101" s="76">
        <v>950.75</v>
      </c>
      <c r="N101" s="76">
        <v>15377.8</v>
      </c>
    </row>
    <row r="102" spans="1:14" x14ac:dyDescent="0.3">
      <c r="A102" s="1"/>
      <c r="B102" s="74" t="s">
        <v>92</v>
      </c>
      <c r="C102" s="74" t="s">
        <v>93</v>
      </c>
      <c r="D102" s="74" t="s">
        <v>24</v>
      </c>
      <c r="E102" s="75" t="s">
        <v>569</v>
      </c>
      <c r="F102" s="76">
        <v>12999.15</v>
      </c>
      <c r="G102" s="76">
        <v>13385.9</v>
      </c>
      <c r="H102" s="76">
        <v>13468.165000000001</v>
      </c>
      <c r="I102" s="76">
        <v>13399.45</v>
      </c>
      <c r="J102" s="76">
        <v>13384.15</v>
      </c>
      <c r="K102" s="76">
        <v>13334.9</v>
      </c>
      <c r="L102" s="76">
        <v>13380.85</v>
      </c>
      <c r="M102" s="76">
        <v>13180.15</v>
      </c>
      <c r="N102" s="76">
        <v>106532.715</v>
      </c>
    </row>
    <row r="103" spans="1:14" x14ac:dyDescent="0.3">
      <c r="A103" s="1"/>
      <c r="B103" s="74" t="s">
        <v>92</v>
      </c>
      <c r="C103" s="74" t="s">
        <v>1146</v>
      </c>
      <c r="D103" s="74" t="s">
        <v>24</v>
      </c>
      <c r="E103" s="75" t="s">
        <v>571</v>
      </c>
      <c r="F103" s="76">
        <v>1347.3</v>
      </c>
      <c r="G103" s="76">
        <v>985.75</v>
      </c>
      <c r="H103" s="76">
        <v>1702.5</v>
      </c>
      <c r="I103" s="76">
        <v>1960.45</v>
      </c>
      <c r="J103" s="76">
        <v>0.6</v>
      </c>
      <c r="K103" s="76">
        <v>1590.7</v>
      </c>
      <c r="L103" s="76">
        <v>1529.05</v>
      </c>
      <c r="M103" s="76">
        <v>732.5</v>
      </c>
      <c r="N103" s="76">
        <v>9848.85</v>
      </c>
    </row>
    <row r="104" spans="1:14" x14ac:dyDescent="0.3">
      <c r="A104" s="1"/>
      <c r="B104" s="74" t="s">
        <v>92</v>
      </c>
      <c r="C104" s="74" t="s">
        <v>102</v>
      </c>
      <c r="D104" s="74" t="s">
        <v>1129</v>
      </c>
      <c r="E104" s="75" t="s">
        <v>570</v>
      </c>
      <c r="F104" s="76">
        <v>1058.55</v>
      </c>
      <c r="G104" s="76">
        <v>3619.35</v>
      </c>
      <c r="H104" s="76">
        <v>3272.585</v>
      </c>
      <c r="I104" s="76">
        <v>3235.2</v>
      </c>
      <c r="J104" s="76">
        <v>3214.25</v>
      </c>
      <c r="K104" s="76">
        <v>2953.25</v>
      </c>
      <c r="L104" s="76">
        <v>3332</v>
      </c>
      <c r="M104" s="76">
        <v>2474.75</v>
      </c>
      <c r="N104" s="76">
        <v>23159.935000000001</v>
      </c>
    </row>
    <row r="105" spans="1:14" x14ac:dyDescent="0.3">
      <c r="A105" s="1"/>
      <c r="B105" s="74" t="s">
        <v>92</v>
      </c>
      <c r="C105" s="74" t="s">
        <v>102</v>
      </c>
      <c r="D105" s="74" t="s">
        <v>1130</v>
      </c>
      <c r="E105" s="75" t="s">
        <v>570</v>
      </c>
      <c r="F105" s="76">
        <v>1068.5</v>
      </c>
      <c r="G105" s="76">
        <v>3375</v>
      </c>
      <c r="H105" s="76">
        <v>3327.585</v>
      </c>
      <c r="I105" s="76">
        <v>3271.85</v>
      </c>
      <c r="J105" s="76">
        <v>3212</v>
      </c>
      <c r="K105" s="76">
        <v>2950.4</v>
      </c>
      <c r="L105" s="76">
        <v>3365.4</v>
      </c>
      <c r="M105" s="76">
        <v>3010.2</v>
      </c>
      <c r="N105" s="76">
        <v>23580.935000000001</v>
      </c>
    </row>
    <row r="106" spans="1:14" x14ac:dyDescent="0.3">
      <c r="A106" s="1"/>
      <c r="B106" s="74" t="s">
        <v>92</v>
      </c>
      <c r="C106" s="74" t="s">
        <v>102</v>
      </c>
      <c r="D106" s="74" t="s">
        <v>387</v>
      </c>
      <c r="E106" s="75" t="s">
        <v>570</v>
      </c>
      <c r="F106" s="76">
        <v>1651.8</v>
      </c>
      <c r="G106" s="76">
        <v>3536.95</v>
      </c>
      <c r="H106" s="76">
        <v>3328.64</v>
      </c>
      <c r="I106" s="76">
        <v>3272.65</v>
      </c>
      <c r="J106" s="76">
        <v>3213.9</v>
      </c>
      <c r="K106" s="76">
        <v>2948.7</v>
      </c>
      <c r="L106" s="76">
        <v>3362.3</v>
      </c>
      <c r="M106" s="76">
        <v>3298.95</v>
      </c>
      <c r="N106" s="76">
        <v>24613.89</v>
      </c>
    </row>
    <row r="107" spans="1:14" x14ac:dyDescent="0.3">
      <c r="A107" s="1"/>
      <c r="B107" s="74" t="s">
        <v>92</v>
      </c>
      <c r="C107" s="74" t="s">
        <v>102</v>
      </c>
      <c r="D107" s="74" t="s">
        <v>311</v>
      </c>
      <c r="E107" s="75" t="s">
        <v>570</v>
      </c>
      <c r="F107" s="76">
        <v>223.85</v>
      </c>
      <c r="G107" s="76">
        <v>5464.95</v>
      </c>
      <c r="H107" s="76">
        <v>5601.12</v>
      </c>
      <c r="I107" s="76">
        <v>5588.5</v>
      </c>
      <c r="J107" s="76">
        <v>5553.1</v>
      </c>
      <c r="K107" s="76">
        <v>5338.7</v>
      </c>
      <c r="L107" s="76">
        <v>5699.45</v>
      </c>
      <c r="M107" s="76">
        <v>2746.75</v>
      </c>
      <c r="N107" s="76">
        <v>36216.42</v>
      </c>
    </row>
    <row r="108" spans="1:14" x14ac:dyDescent="0.3">
      <c r="A108" s="1"/>
      <c r="B108" s="74" t="s">
        <v>92</v>
      </c>
      <c r="C108" s="74" t="s">
        <v>105</v>
      </c>
      <c r="D108" s="74" t="s">
        <v>1137</v>
      </c>
      <c r="E108" s="75" t="s">
        <v>570</v>
      </c>
      <c r="F108" s="76">
        <v>3932.2</v>
      </c>
      <c r="G108" s="76">
        <v>4195.6499999999996</v>
      </c>
      <c r="H108" s="76">
        <v>4371.47</v>
      </c>
      <c r="I108" s="76">
        <v>4407.3999999999996</v>
      </c>
      <c r="J108" s="76">
        <v>4588.6499999999996</v>
      </c>
      <c r="K108" s="76">
        <v>4312.2</v>
      </c>
      <c r="L108" s="76">
        <v>4306.45</v>
      </c>
      <c r="M108" s="76">
        <v>4292.6000000000004</v>
      </c>
      <c r="N108" s="76">
        <v>34406.620000000003</v>
      </c>
    </row>
    <row r="109" spans="1:14" x14ac:dyDescent="0.3">
      <c r="A109" s="1"/>
      <c r="B109" s="74" t="s">
        <v>92</v>
      </c>
      <c r="C109" s="74" t="s">
        <v>105</v>
      </c>
      <c r="D109" s="74" t="s">
        <v>311</v>
      </c>
      <c r="E109" s="75" t="s">
        <v>570</v>
      </c>
      <c r="F109" s="76">
        <v>2188.5</v>
      </c>
      <c r="G109" s="76">
        <v>2301.9</v>
      </c>
      <c r="H109" s="76">
        <v>2381.34</v>
      </c>
      <c r="I109" s="76">
        <v>2388.35</v>
      </c>
      <c r="J109" s="76">
        <v>2475</v>
      </c>
      <c r="K109" s="76">
        <v>2354.85</v>
      </c>
      <c r="L109" s="76">
        <v>2346.3000000000002</v>
      </c>
      <c r="M109" s="76">
        <v>2344.9499999999998</v>
      </c>
      <c r="N109" s="76">
        <v>18781.189999999999</v>
      </c>
    </row>
    <row r="110" spans="1:14" x14ac:dyDescent="0.3">
      <c r="A110" s="1"/>
      <c r="B110" s="74" t="s">
        <v>92</v>
      </c>
      <c r="C110" s="74" t="s">
        <v>986</v>
      </c>
      <c r="D110" s="74" t="s">
        <v>24</v>
      </c>
      <c r="E110" s="75" t="s">
        <v>569</v>
      </c>
      <c r="F110" s="76">
        <v>245.6</v>
      </c>
      <c r="G110" s="76">
        <v>245.55</v>
      </c>
      <c r="H110" s="76">
        <v>245.535</v>
      </c>
      <c r="I110" s="76">
        <v>245</v>
      </c>
      <c r="J110" s="76">
        <v>244.9</v>
      </c>
      <c r="K110" s="76">
        <v>245.75</v>
      </c>
      <c r="L110" s="76">
        <v>245.5</v>
      </c>
      <c r="M110" s="76">
        <v>244.75</v>
      </c>
      <c r="N110" s="76">
        <v>1962.585</v>
      </c>
    </row>
    <row r="111" spans="1:14" x14ac:dyDescent="0.3">
      <c r="A111" s="1"/>
      <c r="B111" s="74" t="s">
        <v>589</v>
      </c>
      <c r="C111" s="74" t="s">
        <v>1147</v>
      </c>
      <c r="D111" s="74" t="s">
        <v>24</v>
      </c>
      <c r="E111" s="75" t="s">
        <v>571</v>
      </c>
      <c r="F111" s="76">
        <v>1.5</v>
      </c>
      <c r="G111" s="76">
        <v>1.35</v>
      </c>
      <c r="H111" s="76">
        <v>2.5</v>
      </c>
      <c r="I111" s="76">
        <v>2.4500000000000002</v>
      </c>
      <c r="J111" s="76">
        <v>2.15</v>
      </c>
      <c r="K111" s="76">
        <v>2.0499999999999998</v>
      </c>
      <c r="L111" s="76">
        <v>0.85</v>
      </c>
      <c r="M111" s="76">
        <v>1.5</v>
      </c>
      <c r="N111" s="76">
        <v>14.35</v>
      </c>
    </row>
    <row r="112" spans="1:14" x14ac:dyDescent="0.3">
      <c r="A112" s="1"/>
      <c r="B112" s="74" t="s">
        <v>577</v>
      </c>
      <c r="C112" s="74" t="s">
        <v>987</v>
      </c>
      <c r="D112" s="74" t="s">
        <v>24</v>
      </c>
      <c r="E112" s="75" t="s">
        <v>569</v>
      </c>
      <c r="F112" s="76">
        <v>1945.6</v>
      </c>
      <c r="G112" s="76">
        <v>1952.6</v>
      </c>
      <c r="H112" s="76">
        <v>1941.3</v>
      </c>
      <c r="I112" s="76">
        <v>1940.65</v>
      </c>
      <c r="J112" s="76">
        <v>1944.65</v>
      </c>
      <c r="K112" s="76">
        <v>1950.6</v>
      </c>
      <c r="L112" s="76">
        <v>1940.55</v>
      </c>
      <c r="M112" s="76">
        <v>1950.75</v>
      </c>
      <c r="N112" s="76">
        <v>15566.7</v>
      </c>
    </row>
    <row r="113" spans="1:14" x14ac:dyDescent="0.3">
      <c r="A113" s="1"/>
      <c r="B113" s="74" t="s">
        <v>591</v>
      </c>
      <c r="C113" s="74" t="s">
        <v>988</v>
      </c>
      <c r="D113" s="74" t="s">
        <v>24</v>
      </c>
      <c r="E113" s="75" t="s">
        <v>569</v>
      </c>
      <c r="F113" s="76">
        <v>88.5</v>
      </c>
      <c r="G113" s="76">
        <v>88.7</v>
      </c>
      <c r="H113" s="76">
        <v>88.05</v>
      </c>
      <c r="I113" s="76">
        <v>86.4</v>
      </c>
      <c r="J113" s="76">
        <v>73.849999999999994</v>
      </c>
      <c r="K113" s="76">
        <v>43.2</v>
      </c>
      <c r="L113" s="76">
        <v>43.2</v>
      </c>
      <c r="M113" s="76">
        <v>43.2</v>
      </c>
      <c r="N113" s="76">
        <v>555.1</v>
      </c>
    </row>
    <row r="114" spans="1:14" x14ac:dyDescent="0.3">
      <c r="A114" s="1"/>
      <c r="B114" s="74" t="s">
        <v>612</v>
      </c>
      <c r="C114" s="74" t="s">
        <v>1148</v>
      </c>
      <c r="D114" s="74" t="s">
        <v>24</v>
      </c>
      <c r="E114" s="75" t="s">
        <v>571</v>
      </c>
      <c r="F114" s="76">
        <v>137.80000000000001</v>
      </c>
      <c r="G114" s="76">
        <v>128.44999999999999</v>
      </c>
      <c r="H114" s="76">
        <v>118.6</v>
      </c>
      <c r="I114" s="76">
        <v>135.6</v>
      </c>
      <c r="J114" s="76">
        <v>116.35</v>
      </c>
      <c r="K114" s="76">
        <v>129.9</v>
      </c>
      <c r="L114" s="76">
        <v>103.2</v>
      </c>
      <c r="M114" s="76">
        <v>60.3</v>
      </c>
      <c r="N114" s="76">
        <v>930.2</v>
      </c>
    </row>
    <row r="115" spans="1:14" x14ac:dyDescent="0.3">
      <c r="A115" s="1"/>
      <c r="B115" s="74" t="s">
        <v>366</v>
      </c>
      <c r="C115" s="74" t="s">
        <v>1149</v>
      </c>
      <c r="D115" s="74" t="s">
        <v>24</v>
      </c>
      <c r="E115" s="75" t="s">
        <v>570</v>
      </c>
      <c r="F115" s="76"/>
      <c r="G115" s="76"/>
      <c r="H115" s="76"/>
      <c r="I115" s="76"/>
      <c r="J115" s="76"/>
      <c r="K115" s="76"/>
      <c r="L115" s="76"/>
      <c r="M115" s="76"/>
      <c r="N115" s="76">
        <v>0</v>
      </c>
    </row>
    <row r="116" spans="1:14" x14ac:dyDescent="0.3">
      <c r="A116" s="1"/>
      <c r="B116" s="74" t="s">
        <v>598</v>
      </c>
      <c r="C116" s="74" t="s">
        <v>1047</v>
      </c>
      <c r="D116" s="74" t="s">
        <v>24</v>
      </c>
      <c r="E116" s="75" t="s">
        <v>571</v>
      </c>
      <c r="F116" s="76">
        <v>139.9085</v>
      </c>
      <c r="G116" s="76">
        <v>89.55</v>
      </c>
      <c r="H116" s="76">
        <v>136.44999999999999</v>
      </c>
      <c r="I116" s="76">
        <v>135.4</v>
      </c>
      <c r="J116" s="76">
        <v>117.45</v>
      </c>
      <c r="K116" s="76">
        <v>128.05000000000001</v>
      </c>
      <c r="L116" s="76">
        <v>116.35</v>
      </c>
      <c r="M116" s="76">
        <v>34.049999999999997</v>
      </c>
      <c r="N116" s="76">
        <v>897.20849999999996</v>
      </c>
    </row>
    <row r="117" spans="1:14" x14ac:dyDescent="0.3">
      <c r="A117" s="1"/>
      <c r="B117" s="74" t="s">
        <v>108</v>
      </c>
      <c r="C117" s="74" t="s">
        <v>989</v>
      </c>
      <c r="D117" s="74" t="s">
        <v>24</v>
      </c>
      <c r="E117" s="75" t="s">
        <v>569</v>
      </c>
      <c r="F117" s="76">
        <v>132.4</v>
      </c>
      <c r="G117" s="76">
        <v>132.1</v>
      </c>
      <c r="H117" s="76">
        <v>132.19999999999999</v>
      </c>
      <c r="I117" s="76">
        <v>131.44999999999999</v>
      </c>
      <c r="J117" s="76">
        <v>131.4</v>
      </c>
      <c r="K117" s="76">
        <v>130.69999999999999</v>
      </c>
      <c r="L117" s="76">
        <v>119.6</v>
      </c>
      <c r="M117" s="76">
        <v>106.6</v>
      </c>
      <c r="N117" s="76">
        <v>1016.45</v>
      </c>
    </row>
    <row r="118" spans="1:14" x14ac:dyDescent="0.3">
      <c r="A118" s="1"/>
      <c r="B118" s="74" t="s">
        <v>108</v>
      </c>
      <c r="C118" s="74" t="s">
        <v>990</v>
      </c>
      <c r="D118" s="74" t="s">
        <v>24</v>
      </c>
      <c r="E118" s="75" t="s">
        <v>569</v>
      </c>
      <c r="F118" s="76">
        <v>5777.3</v>
      </c>
      <c r="G118" s="76">
        <v>5677.8</v>
      </c>
      <c r="H118" s="76">
        <v>5685.55</v>
      </c>
      <c r="I118" s="76">
        <v>5752.4</v>
      </c>
      <c r="J118" s="76">
        <v>5768.4</v>
      </c>
      <c r="K118" s="76">
        <v>5770.4</v>
      </c>
      <c r="L118" s="76">
        <v>5689</v>
      </c>
      <c r="M118" s="76">
        <v>5458.55</v>
      </c>
      <c r="N118" s="76">
        <v>45579.4</v>
      </c>
    </row>
    <row r="119" spans="1:14" x14ac:dyDescent="0.3">
      <c r="A119" s="1"/>
      <c r="B119" s="74" t="s">
        <v>108</v>
      </c>
      <c r="C119" s="74" t="s">
        <v>130</v>
      </c>
      <c r="D119" s="74" t="s">
        <v>24</v>
      </c>
      <c r="E119" s="75" t="s">
        <v>569</v>
      </c>
      <c r="F119" s="76">
        <v>2167.0500000000002</v>
      </c>
      <c r="G119" s="76">
        <v>2162.8000000000002</v>
      </c>
      <c r="H119" s="76">
        <v>2166.65</v>
      </c>
      <c r="I119" s="76">
        <v>2161.1999999999998</v>
      </c>
      <c r="J119" s="76">
        <v>2155.5500000000002</v>
      </c>
      <c r="K119" s="76">
        <v>2163.1</v>
      </c>
      <c r="L119" s="76">
        <v>2161.5</v>
      </c>
      <c r="M119" s="76">
        <v>1777.3</v>
      </c>
      <c r="N119" s="76">
        <v>16915.150000000001</v>
      </c>
    </row>
    <row r="120" spans="1:14" x14ac:dyDescent="0.3">
      <c r="A120" s="1"/>
      <c r="B120" s="74" t="s">
        <v>108</v>
      </c>
      <c r="C120" s="74" t="s">
        <v>992</v>
      </c>
      <c r="D120" s="74" t="s">
        <v>24</v>
      </c>
      <c r="E120" s="75" t="s">
        <v>569</v>
      </c>
      <c r="F120" s="76">
        <v>238.95</v>
      </c>
      <c r="G120" s="76">
        <v>238.35</v>
      </c>
      <c r="H120" s="76">
        <v>238.8</v>
      </c>
      <c r="I120" s="76">
        <v>238.9</v>
      </c>
      <c r="J120" s="76">
        <v>238.45</v>
      </c>
      <c r="K120" s="76">
        <v>238.9</v>
      </c>
      <c r="L120" s="76">
        <v>103.4</v>
      </c>
      <c r="M120" s="76">
        <v>238.3</v>
      </c>
      <c r="N120" s="76">
        <v>1774.05</v>
      </c>
    </row>
    <row r="121" spans="1:14" x14ac:dyDescent="0.3">
      <c r="A121" s="1"/>
      <c r="B121" s="74" t="s">
        <v>132</v>
      </c>
      <c r="C121" s="74" t="s">
        <v>1050</v>
      </c>
      <c r="D121" s="74" t="s">
        <v>24</v>
      </c>
      <c r="E121" s="75" t="s">
        <v>572</v>
      </c>
      <c r="F121" s="76">
        <v>710.85</v>
      </c>
      <c r="G121" s="76">
        <v>434.4</v>
      </c>
      <c r="H121" s="76">
        <v>704.6</v>
      </c>
      <c r="I121" s="76">
        <v>795.2</v>
      </c>
      <c r="J121" s="76">
        <v>969.15</v>
      </c>
      <c r="K121" s="76">
        <v>2019.6</v>
      </c>
      <c r="L121" s="76">
        <v>1377.85</v>
      </c>
      <c r="M121" s="76">
        <v>1138.8499999999999</v>
      </c>
      <c r="N121" s="76">
        <v>8150.5</v>
      </c>
    </row>
    <row r="122" spans="1:14" x14ac:dyDescent="0.3">
      <c r="A122" s="1"/>
      <c r="B122" s="74" t="s">
        <v>132</v>
      </c>
      <c r="C122" s="74" t="s">
        <v>1051</v>
      </c>
      <c r="D122" s="74" t="s">
        <v>24</v>
      </c>
      <c r="E122" s="75" t="s">
        <v>572</v>
      </c>
      <c r="F122" s="76">
        <v>675.7</v>
      </c>
      <c r="G122" s="76">
        <v>387.25</v>
      </c>
      <c r="H122" s="76">
        <v>581.04999999999995</v>
      </c>
      <c r="I122" s="76">
        <v>326.14999999999998</v>
      </c>
      <c r="J122" s="76">
        <v>908</v>
      </c>
      <c r="K122" s="76">
        <v>1815.45</v>
      </c>
      <c r="L122" s="76">
        <v>1095.8</v>
      </c>
      <c r="M122" s="76">
        <v>1104.8499999999999</v>
      </c>
      <c r="N122" s="76">
        <v>6894.25</v>
      </c>
    </row>
    <row r="123" spans="1:14" x14ac:dyDescent="0.3">
      <c r="A123" s="1"/>
      <c r="B123" s="74" t="s">
        <v>132</v>
      </c>
      <c r="C123" s="74" t="s">
        <v>995</v>
      </c>
      <c r="D123" s="74" t="s">
        <v>24</v>
      </c>
      <c r="E123" s="75" t="s">
        <v>569</v>
      </c>
      <c r="F123" s="76">
        <v>1560.2</v>
      </c>
      <c r="G123" s="76">
        <v>1606.35</v>
      </c>
      <c r="H123" s="76">
        <v>1834.65</v>
      </c>
      <c r="I123" s="76">
        <v>1833</v>
      </c>
      <c r="J123" s="76">
        <v>1794.1</v>
      </c>
      <c r="K123" s="76">
        <v>1814.25</v>
      </c>
      <c r="L123" s="76">
        <v>1794.9</v>
      </c>
      <c r="M123" s="76">
        <v>1750.35</v>
      </c>
      <c r="N123" s="76">
        <v>13987.8</v>
      </c>
    </row>
    <row r="124" spans="1:14" x14ac:dyDescent="0.3">
      <c r="A124" s="1"/>
      <c r="B124" s="74" t="s">
        <v>132</v>
      </c>
      <c r="C124" s="74" t="s">
        <v>1052</v>
      </c>
      <c r="D124" s="74" t="s">
        <v>379</v>
      </c>
      <c r="E124" s="75" t="s">
        <v>569</v>
      </c>
      <c r="F124" s="76">
        <v>7.25</v>
      </c>
      <c r="G124" s="76">
        <v>2.7</v>
      </c>
      <c r="H124" s="76"/>
      <c r="I124" s="76"/>
      <c r="J124" s="76"/>
      <c r="K124" s="76"/>
      <c r="L124" s="76"/>
      <c r="M124" s="76"/>
      <c r="N124" s="76">
        <v>9.9499999999999993</v>
      </c>
    </row>
    <row r="125" spans="1:14" x14ac:dyDescent="0.3">
      <c r="A125" s="1"/>
      <c r="B125" s="74" t="s">
        <v>132</v>
      </c>
      <c r="C125" s="74" t="s">
        <v>1150</v>
      </c>
      <c r="D125" s="74" t="s">
        <v>24</v>
      </c>
      <c r="E125" s="75" t="s">
        <v>569</v>
      </c>
      <c r="F125" s="76">
        <v>718.7</v>
      </c>
      <c r="G125" s="76">
        <v>297.55</v>
      </c>
      <c r="H125" s="76"/>
      <c r="I125" s="76"/>
      <c r="J125" s="76"/>
      <c r="K125" s="76"/>
      <c r="L125" s="76"/>
      <c r="M125" s="76"/>
      <c r="N125" s="76">
        <v>1016.25</v>
      </c>
    </row>
    <row r="126" spans="1:14" x14ac:dyDescent="0.3">
      <c r="A126" s="1"/>
      <c r="B126" s="74" t="s">
        <v>132</v>
      </c>
      <c r="C126" s="74" t="s">
        <v>133</v>
      </c>
      <c r="D126" s="74" t="s">
        <v>24</v>
      </c>
      <c r="E126" s="75" t="s">
        <v>569</v>
      </c>
      <c r="F126" s="76">
        <v>3553.8</v>
      </c>
      <c r="G126" s="76">
        <v>5189.6499999999996</v>
      </c>
      <c r="H126" s="76">
        <v>6004.25</v>
      </c>
      <c r="I126" s="76">
        <v>5140.2</v>
      </c>
      <c r="J126" s="76">
        <v>3977.9</v>
      </c>
      <c r="K126" s="76">
        <v>3140.25</v>
      </c>
      <c r="L126" s="76">
        <v>3240.6</v>
      </c>
      <c r="M126" s="76">
        <v>2506.65</v>
      </c>
      <c r="N126" s="76">
        <v>32753.3</v>
      </c>
    </row>
    <row r="127" spans="1:14" x14ac:dyDescent="0.3">
      <c r="A127" s="1"/>
      <c r="B127" s="74" t="s">
        <v>132</v>
      </c>
      <c r="C127" s="74" t="s">
        <v>136</v>
      </c>
      <c r="D127" s="74" t="s">
        <v>24</v>
      </c>
      <c r="E127" s="75" t="s">
        <v>569</v>
      </c>
      <c r="F127" s="76">
        <v>2684.4</v>
      </c>
      <c r="G127" s="76">
        <v>2783.2</v>
      </c>
      <c r="H127" s="76">
        <v>3202.9</v>
      </c>
      <c r="I127" s="76">
        <v>3119.4</v>
      </c>
      <c r="J127" s="76">
        <v>3138.8</v>
      </c>
      <c r="K127" s="76">
        <v>3118.95</v>
      </c>
      <c r="L127" s="76">
        <v>3073.6</v>
      </c>
      <c r="M127" s="76">
        <v>2961.8</v>
      </c>
      <c r="N127" s="76">
        <v>24083.05</v>
      </c>
    </row>
    <row r="128" spans="1:14" x14ac:dyDescent="0.3">
      <c r="A128" s="1"/>
      <c r="B128" s="74" t="s">
        <v>132</v>
      </c>
      <c r="C128" s="74" t="s">
        <v>996</v>
      </c>
      <c r="D128" s="74" t="s">
        <v>24</v>
      </c>
      <c r="E128" s="75" t="s">
        <v>569</v>
      </c>
      <c r="F128" s="76">
        <v>1521.05</v>
      </c>
      <c r="G128" s="76">
        <v>1534.5</v>
      </c>
      <c r="H128" s="76">
        <v>1534.5</v>
      </c>
      <c r="I128" s="76">
        <v>1524.25</v>
      </c>
      <c r="J128" s="76">
        <v>1510.95</v>
      </c>
      <c r="K128" s="76">
        <v>1535.45</v>
      </c>
      <c r="L128" s="76">
        <v>1517.8</v>
      </c>
      <c r="M128" s="76">
        <v>1524.75</v>
      </c>
      <c r="N128" s="76">
        <v>12203.25</v>
      </c>
    </row>
    <row r="129" spans="1:14" x14ac:dyDescent="0.3">
      <c r="A129" s="1"/>
      <c r="B129" s="74" t="s">
        <v>132</v>
      </c>
      <c r="C129" s="74" t="s">
        <v>1151</v>
      </c>
      <c r="D129" s="74" t="s">
        <v>1152</v>
      </c>
      <c r="E129" s="75" t="s">
        <v>571</v>
      </c>
      <c r="F129" s="76">
        <v>990.8</v>
      </c>
      <c r="G129" s="76">
        <v>447.9</v>
      </c>
      <c r="H129" s="76">
        <v>722.55</v>
      </c>
      <c r="I129" s="76">
        <v>809.7</v>
      </c>
      <c r="J129" s="76">
        <v>847.75</v>
      </c>
      <c r="K129" s="76">
        <v>904.45</v>
      </c>
      <c r="L129" s="76">
        <v>722.1</v>
      </c>
      <c r="M129" s="76">
        <v>658.8</v>
      </c>
      <c r="N129" s="76">
        <v>6104.05</v>
      </c>
    </row>
    <row r="130" spans="1:14" x14ac:dyDescent="0.3">
      <c r="A130" s="1"/>
      <c r="B130" s="74" t="s">
        <v>132</v>
      </c>
      <c r="C130" s="74" t="s">
        <v>1054</v>
      </c>
      <c r="D130" s="74" t="s">
        <v>24</v>
      </c>
      <c r="E130" s="75" t="s">
        <v>571</v>
      </c>
      <c r="F130" s="76">
        <v>1323</v>
      </c>
      <c r="G130" s="76">
        <v>563.6</v>
      </c>
      <c r="H130" s="76">
        <v>943.95</v>
      </c>
      <c r="I130" s="76">
        <v>1085.3</v>
      </c>
      <c r="J130" s="76">
        <v>1185.25</v>
      </c>
      <c r="K130" s="76">
        <v>1259.4000000000001</v>
      </c>
      <c r="L130" s="76">
        <v>990.9</v>
      </c>
      <c r="M130" s="76">
        <v>861.1</v>
      </c>
      <c r="N130" s="76">
        <v>8212.5</v>
      </c>
    </row>
    <row r="131" spans="1:14" x14ac:dyDescent="0.3">
      <c r="A131" s="1"/>
      <c r="B131" s="74" t="s">
        <v>132</v>
      </c>
      <c r="C131" s="74" t="s">
        <v>1153</v>
      </c>
      <c r="D131" s="74" t="s">
        <v>142</v>
      </c>
      <c r="E131" s="75" t="s">
        <v>570</v>
      </c>
      <c r="F131" s="76"/>
      <c r="G131" s="76"/>
      <c r="H131" s="76"/>
      <c r="I131" s="76"/>
      <c r="J131" s="76"/>
      <c r="K131" s="76"/>
      <c r="L131" s="76"/>
      <c r="M131" s="76"/>
      <c r="N131" s="76">
        <v>0</v>
      </c>
    </row>
    <row r="132" spans="1:14" x14ac:dyDescent="0.3">
      <c r="A132" s="1"/>
      <c r="B132" s="74" t="s">
        <v>132</v>
      </c>
      <c r="C132" s="74" t="s">
        <v>1153</v>
      </c>
      <c r="D132" s="74" t="s">
        <v>1154</v>
      </c>
      <c r="E132" s="75" t="s">
        <v>570</v>
      </c>
      <c r="F132" s="76">
        <v>200.5</v>
      </c>
      <c r="G132" s="76"/>
      <c r="H132" s="76"/>
      <c r="I132" s="76">
        <v>192.65</v>
      </c>
      <c r="J132" s="76"/>
      <c r="K132" s="76"/>
      <c r="L132" s="76">
        <v>154.25</v>
      </c>
      <c r="M132" s="76">
        <v>273.85000000000002</v>
      </c>
      <c r="N132" s="76">
        <v>821.25</v>
      </c>
    </row>
    <row r="133" spans="1:14" x14ac:dyDescent="0.3">
      <c r="A133" s="1"/>
      <c r="B133" s="74" t="s">
        <v>132</v>
      </c>
      <c r="C133" s="74" t="s">
        <v>1153</v>
      </c>
      <c r="D133" s="74" t="s">
        <v>1155</v>
      </c>
      <c r="E133" s="75" t="s">
        <v>570</v>
      </c>
      <c r="F133" s="76">
        <v>198.65</v>
      </c>
      <c r="G133" s="76"/>
      <c r="H133" s="76"/>
      <c r="I133" s="76">
        <v>196.65</v>
      </c>
      <c r="J133" s="76"/>
      <c r="K133" s="76"/>
      <c r="L133" s="76">
        <v>233.25</v>
      </c>
      <c r="M133" s="76">
        <v>298.45</v>
      </c>
      <c r="N133" s="76">
        <v>927</v>
      </c>
    </row>
    <row r="134" spans="1:14" x14ac:dyDescent="0.3">
      <c r="A134" s="1"/>
      <c r="B134" s="74" t="s">
        <v>132</v>
      </c>
      <c r="C134" s="74" t="s">
        <v>1156</v>
      </c>
      <c r="D134" s="74" t="s">
        <v>1157</v>
      </c>
      <c r="E134" s="75" t="s">
        <v>570</v>
      </c>
      <c r="F134" s="76"/>
      <c r="G134" s="76">
        <v>1898.85</v>
      </c>
      <c r="H134" s="76">
        <v>1202.1500000000001</v>
      </c>
      <c r="I134" s="76">
        <v>1432.85</v>
      </c>
      <c r="J134" s="76">
        <v>1135.55</v>
      </c>
      <c r="K134" s="76"/>
      <c r="L134" s="76"/>
      <c r="M134" s="76">
        <v>1196.4000000000001</v>
      </c>
      <c r="N134" s="76">
        <v>6865.8</v>
      </c>
    </row>
    <row r="135" spans="1:14" x14ac:dyDescent="0.3">
      <c r="A135" s="1"/>
      <c r="B135" s="74" t="s">
        <v>132</v>
      </c>
      <c r="C135" s="74" t="s">
        <v>145</v>
      </c>
      <c r="D135" s="74" t="s">
        <v>387</v>
      </c>
      <c r="E135" s="75" t="s">
        <v>570</v>
      </c>
      <c r="F135" s="76">
        <v>2941.15</v>
      </c>
      <c r="G135" s="76">
        <v>3011.2</v>
      </c>
      <c r="H135" s="76">
        <v>3019.3</v>
      </c>
      <c r="I135" s="76">
        <v>3039.65</v>
      </c>
      <c r="J135" s="76">
        <v>3157.15</v>
      </c>
      <c r="K135" s="76">
        <v>2983.8</v>
      </c>
      <c r="L135" s="76">
        <v>3112.5</v>
      </c>
      <c r="M135" s="76">
        <v>3034</v>
      </c>
      <c r="N135" s="76">
        <v>24298.75</v>
      </c>
    </row>
    <row r="136" spans="1:14" x14ac:dyDescent="0.3">
      <c r="A136" s="1"/>
      <c r="B136" s="74" t="s">
        <v>132</v>
      </c>
      <c r="C136" s="74" t="s">
        <v>145</v>
      </c>
      <c r="D136" s="74" t="s">
        <v>78</v>
      </c>
      <c r="E136" s="75" t="s">
        <v>570</v>
      </c>
      <c r="F136" s="76">
        <v>2912.2</v>
      </c>
      <c r="G136" s="76">
        <v>3017.5</v>
      </c>
      <c r="H136" s="76">
        <v>3028.5</v>
      </c>
      <c r="I136" s="76">
        <v>3049</v>
      </c>
      <c r="J136" s="76">
        <v>3166.4</v>
      </c>
      <c r="K136" s="76">
        <v>2990.45</v>
      </c>
      <c r="L136" s="76">
        <v>3122.3</v>
      </c>
      <c r="M136" s="76">
        <v>3024.6</v>
      </c>
      <c r="N136" s="76">
        <v>24310.95</v>
      </c>
    </row>
    <row r="137" spans="1:14" x14ac:dyDescent="0.3">
      <c r="A137" s="1"/>
      <c r="B137" s="74" t="s">
        <v>132</v>
      </c>
      <c r="C137" s="74" t="s">
        <v>145</v>
      </c>
      <c r="D137" s="74" t="s">
        <v>1158</v>
      </c>
      <c r="E137" s="75" t="s">
        <v>570</v>
      </c>
      <c r="F137" s="76">
        <v>3290.85</v>
      </c>
      <c r="G137" s="76">
        <v>3497</v>
      </c>
      <c r="H137" s="76">
        <v>3462.75</v>
      </c>
      <c r="I137" s="76">
        <v>3389.75</v>
      </c>
      <c r="J137" s="76">
        <v>3382.95</v>
      </c>
      <c r="K137" s="76">
        <v>3251.95</v>
      </c>
      <c r="L137" s="76">
        <v>3452.7</v>
      </c>
      <c r="M137" s="76">
        <v>3334.35</v>
      </c>
      <c r="N137" s="76">
        <v>27062.3</v>
      </c>
    </row>
    <row r="138" spans="1:14" x14ac:dyDescent="0.3">
      <c r="A138" s="1"/>
      <c r="B138" s="74" t="s">
        <v>1159</v>
      </c>
      <c r="C138" s="74" t="s">
        <v>1160</v>
      </c>
      <c r="D138" s="74" t="s">
        <v>24</v>
      </c>
      <c r="E138" s="75" t="s">
        <v>571</v>
      </c>
      <c r="F138" s="76">
        <v>170.12100000000001</v>
      </c>
      <c r="G138" s="76">
        <v>114.4</v>
      </c>
      <c r="H138" s="76">
        <v>183.6</v>
      </c>
      <c r="I138" s="76">
        <v>167.75</v>
      </c>
      <c r="J138" s="76">
        <v>143.94999999999999</v>
      </c>
      <c r="K138" s="76">
        <v>159.55000000000001</v>
      </c>
      <c r="L138" s="76">
        <v>145.85</v>
      </c>
      <c r="M138" s="76">
        <v>167.1</v>
      </c>
      <c r="N138" s="76">
        <v>1252.3209999999999</v>
      </c>
    </row>
    <row r="139" spans="1:14" x14ac:dyDescent="0.3">
      <c r="A139" s="1"/>
      <c r="B139" s="74" t="s">
        <v>600</v>
      </c>
      <c r="C139" s="74" t="s">
        <v>1057</v>
      </c>
      <c r="D139" s="74" t="s">
        <v>24</v>
      </c>
      <c r="E139" s="75" t="s">
        <v>572</v>
      </c>
      <c r="F139" s="76">
        <v>178.9</v>
      </c>
      <c r="G139" s="76">
        <v>65.349999999999994</v>
      </c>
      <c r="H139" s="76">
        <v>174.9</v>
      </c>
      <c r="I139" s="76">
        <v>285.45</v>
      </c>
      <c r="J139" s="76">
        <v>546.70000000000005</v>
      </c>
      <c r="K139" s="76">
        <v>665.4</v>
      </c>
      <c r="L139" s="76">
        <v>403.4</v>
      </c>
      <c r="M139" s="76">
        <v>277</v>
      </c>
      <c r="N139" s="76">
        <v>2597.1</v>
      </c>
    </row>
    <row r="140" spans="1:14" x14ac:dyDescent="0.3">
      <c r="A140" s="1"/>
      <c r="B140" s="74" t="s">
        <v>391</v>
      </c>
      <c r="C140" s="74" t="s">
        <v>1161</v>
      </c>
      <c r="D140" s="74" t="s">
        <v>24</v>
      </c>
      <c r="E140" s="75" t="s">
        <v>572</v>
      </c>
      <c r="F140" s="76">
        <v>615.04999999999995</v>
      </c>
      <c r="G140" s="76">
        <v>229.25</v>
      </c>
      <c r="H140" s="76">
        <v>553.9</v>
      </c>
      <c r="I140" s="76">
        <v>741.05</v>
      </c>
      <c r="J140" s="76">
        <v>1416.1</v>
      </c>
      <c r="K140" s="76">
        <v>1909.45</v>
      </c>
      <c r="L140" s="76">
        <v>1240.2</v>
      </c>
      <c r="M140" s="76">
        <v>889.95</v>
      </c>
      <c r="N140" s="76">
        <v>7594.95</v>
      </c>
    </row>
    <row r="141" spans="1:14" x14ac:dyDescent="0.3">
      <c r="A141" s="1"/>
      <c r="B141" s="74" t="s">
        <v>398</v>
      </c>
      <c r="C141" s="74" t="s">
        <v>1059</v>
      </c>
      <c r="D141" s="74" t="s">
        <v>24</v>
      </c>
      <c r="E141" s="75" t="s">
        <v>570</v>
      </c>
      <c r="F141" s="76">
        <v>85.8</v>
      </c>
      <c r="G141" s="76">
        <v>62.8</v>
      </c>
      <c r="H141" s="76">
        <v>67.900000000000006</v>
      </c>
      <c r="I141" s="76">
        <v>84.75</v>
      </c>
      <c r="J141" s="76">
        <v>72.5</v>
      </c>
      <c r="K141" s="76">
        <v>88.8</v>
      </c>
      <c r="L141" s="76">
        <v>72.099999999999994</v>
      </c>
      <c r="M141" s="76">
        <v>81.650000000000006</v>
      </c>
      <c r="N141" s="76">
        <v>616.29999999999995</v>
      </c>
    </row>
    <row r="142" spans="1:14" x14ac:dyDescent="0.3">
      <c r="A142" s="1"/>
      <c r="B142" s="74" t="s">
        <v>398</v>
      </c>
      <c r="C142" s="74" t="s">
        <v>1162</v>
      </c>
      <c r="D142" s="74" t="s">
        <v>24</v>
      </c>
      <c r="E142" s="75" t="s">
        <v>570</v>
      </c>
      <c r="F142" s="76">
        <v>26.4</v>
      </c>
      <c r="G142" s="76">
        <v>26.25</v>
      </c>
      <c r="H142" s="76">
        <v>22.5</v>
      </c>
      <c r="I142" s="76">
        <v>14.8</v>
      </c>
      <c r="J142" s="76">
        <v>24.55</v>
      </c>
      <c r="K142" s="76">
        <v>27.75</v>
      </c>
      <c r="L142" s="76">
        <v>21.6</v>
      </c>
      <c r="M142" s="76">
        <v>21.6</v>
      </c>
      <c r="N142" s="76">
        <v>185.45</v>
      </c>
    </row>
    <row r="143" spans="1:14" x14ac:dyDescent="0.3">
      <c r="A143" s="1"/>
      <c r="B143" s="74" t="s">
        <v>398</v>
      </c>
      <c r="C143" s="74" t="s">
        <v>1163</v>
      </c>
      <c r="D143" s="74" t="s">
        <v>24</v>
      </c>
      <c r="E143" s="75" t="s">
        <v>570</v>
      </c>
      <c r="F143" s="76">
        <v>28.8</v>
      </c>
      <c r="G143" s="76">
        <v>28.35</v>
      </c>
      <c r="H143" s="76">
        <v>23.3</v>
      </c>
      <c r="I143" s="76">
        <v>27.1</v>
      </c>
      <c r="J143" s="76">
        <v>26.35</v>
      </c>
      <c r="K143" s="76">
        <v>33.299999999999997</v>
      </c>
      <c r="L143" s="76">
        <v>47</v>
      </c>
      <c r="M143" s="76">
        <v>49.95</v>
      </c>
      <c r="N143" s="76">
        <v>264.14999999999998</v>
      </c>
    </row>
    <row r="144" spans="1:14" x14ac:dyDescent="0.3">
      <c r="A144" s="1"/>
      <c r="B144" s="74" t="s">
        <v>398</v>
      </c>
      <c r="C144" s="74" t="s">
        <v>1164</v>
      </c>
      <c r="D144" s="74" t="s">
        <v>24</v>
      </c>
      <c r="E144" s="75" t="s">
        <v>570</v>
      </c>
      <c r="F144" s="76">
        <v>27.35</v>
      </c>
      <c r="G144" s="76">
        <v>34.65</v>
      </c>
      <c r="H144" s="76">
        <v>52.15</v>
      </c>
      <c r="I144" s="76">
        <v>53.65</v>
      </c>
      <c r="J144" s="76">
        <v>55.1</v>
      </c>
      <c r="K144" s="76">
        <v>55.2</v>
      </c>
      <c r="L144" s="76">
        <v>55.2</v>
      </c>
      <c r="M144" s="76">
        <v>55.2</v>
      </c>
      <c r="N144" s="76">
        <v>388.5</v>
      </c>
    </row>
    <row r="145" spans="1:14" ht="27.6" x14ac:dyDescent="0.3">
      <c r="A145" s="1"/>
      <c r="B145" s="74" t="s">
        <v>575</v>
      </c>
      <c r="C145" s="74" t="s">
        <v>1165</v>
      </c>
      <c r="D145" s="74" t="s">
        <v>1166</v>
      </c>
      <c r="E145" s="75" t="s">
        <v>570</v>
      </c>
      <c r="F145" s="76"/>
      <c r="G145" s="76"/>
      <c r="H145" s="76"/>
      <c r="I145" s="76"/>
      <c r="J145" s="76"/>
      <c r="K145" s="76"/>
      <c r="L145" s="76"/>
      <c r="M145" s="76"/>
      <c r="N145" s="76">
        <v>0</v>
      </c>
    </row>
    <row r="146" spans="1:14" ht="27.6" x14ac:dyDescent="0.3">
      <c r="A146" s="1"/>
      <c r="B146" s="74" t="s">
        <v>575</v>
      </c>
      <c r="C146" s="74" t="s">
        <v>1165</v>
      </c>
      <c r="D146" s="74" t="s">
        <v>1167</v>
      </c>
      <c r="E146" s="75" t="s">
        <v>570</v>
      </c>
      <c r="F146" s="76"/>
      <c r="G146" s="76"/>
      <c r="H146" s="76"/>
      <c r="I146" s="76"/>
      <c r="J146" s="76"/>
      <c r="K146" s="76"/>
      <c r="L146" s="76"/>
      <c r="M146" s="76"/>
      <c r="N146" s="76">
        <v>0</v>
      </c>
    </row>
    <row r="147" spans="1:14" x14ac:dyDescent="0.3">
      <c r="A147" s="1"/>
      <c r="B147" s="74" t="s">
        <v>613</v>
      </c>
      <c r="C147" s="74" t="s">
        <v>1063</v>
      </c>
      <c r="D147" s="74" t="s">
        <v>24</v>
      </c>
      <c r="E147" s="75" t="s">
        <v>571</v>
      </c>
      <c r="F147" s="76">
        <v>91.7</v>
      </c>
      <c r="G147" s="76">
        <v>83.6</v>
      </c>
      <c r="H147" s="76">
        <v>102.7</v>
      </c>
      <c r="I147" s="76">
        <v>127.25</v>
      </c>
      <c r="J147" s="76">
        <v>119.1</v>
      </c>
      <c r="K147" s="76">
        <v>109.8</v>
      </c>
      <c r="L147" s="76">
        <v>103</v>
      </c>
      <c r="M147" s="76">
        <v>41.55</v>
      </c>
      <c r="N147" s="76">
        <v>778.7</v>
      </c>
    </row>
    <row r="148" spans="1:14" x14ac:dyDescent="0.3">
      <c r="A148" s="1"/>
      <c r="B148" s="74" t="s">
        <v>150</v>
      </c>
      <c r="C148" s="74" t="s">
        <v>151</v>
      </c>
      <c r="D148" s="74" t="s">
        <v>1137</v>
      </c>
      <c r="E148" s="75" t="s">
        <v>570</v>
      </c>
      <c r="F148" s="76"/>
      <c r="G148" s="76"/>
      <c r="H148" s="76"/>
      <c r="I148" s="76"/>
      <c r="J148" s="76"/>
      <c r="K148" s="76"/>
      <c r="L148" s="76"/>
      <c r="M148" s="76"/>
      <c r="N148" s="76">
        <v>0</v>
      </c>
    </row>
    <row r="149" spans="1:14" x14ac:dyDescent="0.3">
      <c r="A149" s="1"/>
      <c r="B149" s="74" t="s">
        <v>150</v>
      </c>
      <c r="C149" s="74" t="s">
        <v>151</v>
      </c>
      <c r="D149" s="74" t="s">
        <v>1138</v>
      </c>
      <c r="E149" s="75" t="s">
        <v>570</v>
      </c>
      <c r="F149" s="76"/>
      <c r="G149" s="76"/>
      <c r="H149" s="76"/>
      <c r="I149" s="76"/>
      <c r="J149" s="76"/>
      <c r="K149" s="76"/>
      <c r="L149" s="76"/>
      <c r="M149" s="76"/>
      <c r="N149" s="76">
        <v>0</v>
      </c>
    </row>
    <row r="150" spans="1:14" x14ac:dyDescent="0.3">
      <c r="A150" s="1"/>
      <c r="B150" s="74" t="s">
        <v>150</v>
      </c>
      <c r="C150" s="74" t="s">
        <v>151</v>
      </c>
      <c r="D150" s="74" t="s">
        <v>387</v>
      </c>
      <c r="E150" s="75" t="s">
        <v>570</v>
      </c>
      <c r="F150" s="76"/>
      <c r="G150" s="76"/>
      <c r="H150" s="76"/>
      <c r="I150" s="76"/>
      <c r="J150" s="76"/>
      <c r="K150" s="76"/>
      <c r="L150" s="76"/>
      <c r="M150" s="76"/>
      <c r="N150" s="76">
        <v>0</v>
      </c>
    </row>
    <row r="151" spans="1:14" x14ac:dyDescent="0.3">
      <c r="A151" s="1"/>
      <c r="B151" s="74" t="s">
        <v>150</v>
      </c>
      <c r="C151" s="74" t="s">
        <v>151</v>
      </c>
      <c r="D151" s="74" t="s">
        <v>78</v>
      </c>
      <c r="E151" s="75" t="s">
        <v>570</v>
      </c>
      <c r="F151" s="76"/>
      <c r="G151" s="76"/>
      <c r="H151" s="76"/>
      <c r="I151" s="76"/>
      <c r="J151" s="76"/>
      <c r="K151" s="76"/>
      <c r="L151" s="76"/>
      <c r="M151" s="76"/>
      <c r="N151" s="76">
        <v>0</v>
      </c>
    </row>
    <row r="152" spans="1:14" x14ac:dyDescent="0.3">
      <c r="A152" s="1"/>
      <c r="B152" s="74" t="s">
        <v>574</v>
      </c>
      <c r="C152" s="74" t="s">
        <v>997</v>
      </c>
      <c r="D152" s="74" t="s">
        <v>24</v>
      </c>
      <c r="E152" s="75" t="s">
        <v>569</v>
      </c>
      <c r="F152" s="76">
        <v>2448.9499999999998</v>
      </c>
      <c r="G152" s="76">
        <v>2545.0500000000002</v>
      </c>
      <c r="H152" s="76">
        <v>2650.85</v>
      </c>
      <c r="I152" s="76">
        <v>2647</v>
      </c>
      <c r="J152" s="76">
        <v>2646.15</v>
      </c>
      <c r="K152" s="76">
        <v>2602.35</v>
      </c>
      <c r="L152" s="76">
        <v>2565.3000000000002</v>
      </c>
      <c r="M152" s="76">
        <v>2623.45</v>
      </c>
      <c r="N152" s="76">
        <v>20729.099999999999</v>
      </c>
    </row>
    <row r="153" spans="1:14" x14ac:dyDescent="0.3">
      <c r="A153" s="1"/>
      <c r="B153" s="74" t="s">
        <v>574</v>
      </c>
      <c r="C153" s="74" t="s">
        <v>998</v>
      </c>
      <c r="D153" s="74" t="s">
        <v>24</v>
      </c>
      <c r="E153" s="75" t="s">
        <v>569</v>
      </c>
      <c r="F153" s="76">
        <v>30.65</v>
      </c>
      <c r="G153" s="76">
        <v>33.85</v>
      </c>
      <c r="H153" s="76">
        <v>12.5</v>
      </c>
      <c r="I153" s="76"/>
      <c r="J153" s="76"/>
      <c r="K153" s="76">
        <v>14.9</v>
      </c>
      <c r="L153" s="76">
        <v>36.9</v>
      </c>
      <c r="M153" s="76">
        <v>34.200000000000003</v>
      </c>
      <c r="N153" s="76">
        <v>163</v>
      </c>
    </row>
    <row r="154" spans="1:14" x14ac:dyDescent="0.3">
      <c r="A154" s="1"/>
      <c r="B154" s="74" t="s">
        <v>483</v>
      </c>
      <c r="C154" s="74" t="s">
        <v>1168</v>
      </c>
      <c r="D154" s="74" t="s">
        <v>1169</v>
      </c>
      <c r="E154" s="75" t="s">
        <v>570</v>
      </c>
      <c r="F154" s="76"/>
      <c r="G154" s="76"/>
      <c r="H154" s="76"/>
      <c r="I154" s="76"/>
      <c r="J154" s="76"/>
      <c r="K154" s="76"/>
      <c r="L154" s="76"/>
      <c r="M154" s="76"/>
      <c r="N154" s="76">
        <v>0</v>
      </c>
    </row>
    <row r="155" spans="1:14" x14ac:dyDescent="0.3">
      <c r="A155" s="1"/>
      <c r="B155" s="74" t="s">
        <v>483</v>
      </c>
      <c r="C155" s="74" t="s">
        <v>1168</v>
      </c>
      <c r="D155" s="74" t="s">
        <v>1170</v>
      </c>
      <c r="E155" s="75" t="s">
        <v>570</v>
      </c>
      <c r="F155" s="76"/>
      <c r="G155" s="76"/>
      <c r="H155" s="76"/>
      <c r="I155" s="76"/>
      <c r="J155" s="76"/>
      <c r="K155" s="76"/>
      <c r="L155" s="76"/>
      <c r="M155" s="76"/>
      <c r="N155" s="76">
        <v>0</v>
      </c>
    </row>
    <row r="156" spans="1:14" x14ac:dyDescent="0.3">
      <c r="A156" s="1"/>
      <c r="B156" s="74" t="s">
        <v>483</v>
      </c>
      <c r="C156" s="74" t="s">
        <v>1168</v>
      </c>
      <c r="D156" s="74" t="s">
        <v>1171</v>
      </c>
      <c r="E156" s="75" t="s">
        <v>570</v>
      </c>
      <c r="F156" s="76"/>
      <c r="G156" s="76"/>
      <c r="H156" s="76"/>
      <c r="I156" s="76"/>
      <c r="J156" s="76"/>
      <c r="K156" s="76"/>
      <c r="L156" s="76"/>
      <c r="M156" s="76"/>
      <c r="N156" s="76">
        <v>0</v>
      </c>
    </row>
    <row r="157" spans="1:14" x14ac:dyDescent="0.3">
      <c r="A157" s="1"/>
      <c r="B157" s="74" t="s">
        <v>483</v>
      </c>
      <c r="C157" s="74" t="s">
        <v>1168</v>
      </c>
      <c r="D157" s="74" t="s">
        <v>484</v>
      </c>
      <c r="E157" s="75" t="s">
        <v>570</v>
      </c>
      <c r="F157" s="76"/>
      <c r="G157" s="76"/>
      <c r="H157" s="76"/>
      <c r="I157" s="76"/>
      <c r="J157" s="76"/>
      <c r="K157" s="76"/>
      <c r="L157" s="76"/>
      <c r="M157" s="76"/>
      <c r="N157" s="76">
        <v>0</v>
      </c>
    </row>
    <row r="158" spans="1:14" x14ac:dyDescent="0.3">
      <c r="A158" s="1"/>
      <c r="B158" s="74" t="s">
        <v>999</v>
      </c>
      <c r="C158" s="74" t="s">
        <v>1000</v>
      </c>
      <c r="D158" s="74" t="s">
        <v>24</v>
      </c>
      <c r="E158" s="75" t="s">
        <v>569</v>
      </c>
      <c r="F158" s="76">
        <v>480</v>
      </c>
      <c r="G158" s="76">
        <v>480.3</v>
      </c>
      <c r="H158" s="76">
        <v>479.85</v>
      </c>
      <c r="I158" s="76">
        <v>480.2</v>
      </c>
      <c r="J158" s="76">
        <v>479.75</v>
      </c>
      <c r="K158" s="76">
        <v>479.6</v>
      </c>
      <c r="L158" s="76">
        <v>480.5</v>
      </c>
      <c r="M158" s="76">
        <v>479.4</v>
      </c>
      <c r="N158" s="76">
        <v>3839.6</v>
      </c>
    </row>
    <row r="159" spans="1:14" x14ac:dyDescent="0.3">
      <c r="A159" s="1"/>
      <c r="B159" s="74" t="s">
        <v>999</v>
      </c>
      <c r="C159" s="74" t="s">
        <v>1001</v>
      </c>
      <c r="D159" s="74" t="s">
        <v>24</v>
      </c>
      <c r="E159" s="75" t="s">
        <v>569</v>
      </c>
      <c r="F159" s="76">
        <v>212.9</v>
      </c>
      <c r="G159" s="76">
        <v>210.8</v>
      </c>
      <c r="H159" s="76">
        <v>208.1</v>
      </c>
      <c r="I159" s="76">
        <v>199.05</v>
      </c>
      <c r="J159" s="76">
        <v>194.25</v>
      </c>
      <c r="K159" s="76">
        <v>192.55</v>
      </c>
      <c r="L159" s="76">
        <v>195.95</v>
      </c>
      <c r="M159" s="76">
        <v>200</v>
      </c>
      <c r="N159" s="76">
        <v>1613.6</v>
      </c>
    </row>
    <row r="160" spans="1:14" x14ac:dyDescent="0.3">
      <c r="A160" s="1"/>
      <c r="B160" s="74" t="s">
        <v>999</v>
      </c>
      <c r="C160" s="74" t="s">
        <v>1002</v>
      </c>
      <c r="D160" s="74" t="s">
        <v>24</v>
      </c>
      <c r="E160" s="75" t="s">
        <v>569</v>
      </c>
      <c r="F160" s="76">
        <v>479.85</v>
      </c>
      <c r="G160" s="76">
        <v>479.75</v>
      </c>
      <c r="H160" s="76">
        <v>479.4</v>
      </c>
      <c r="I160" s="76">
        <v>479.8</v>
      </c>
      <c r="J160" s="76">
        <v>479.6</v>
      </c>
      <c r="K160" s="76">
        <v>479.25</v>
      </c>
      <c r="L160" s="76">
        <v>479.9</v>
      </c>
      <c r="M160" s="76">
        <v>478.9</v>
      </c>
      <c r="N160" s="76">
        <v>3836.45</v>
      </c>
    </row>
    <row r="161" spans="1:14" x14ac:dyDescent="0.3">
      <c r="A161" s="1"/>
      <c r="B161" s="74" t="s">
        <v>153</v>
      </c>
      <c r="C161" s="74" t="s">
        <v>1003</v>
      </c>
      <c r="D161" s="74" t="s">
        <v>24</v>
      </c>
      <c r="E161" s="75" t="s">
        <v>569</v>
      </c>
      <c r="F161" s="76">
        <v>96</v>
      </c>
      <c r="G161" s="76">
        <v>96</v>
      </c>
      <c r="H161" s="76">
        <v>94.4</v>
      </c>
      <c r="I161" s="76">
        <v>92.5</v>
      </c>
      <c r="J161" s="76">
        <v>95.2</v>
      </c>
      <c r="K161" s="76">
        <v>85.15</v>
      </c>
      <c r="L161" s="76">
        <v>98.4</v>
      </c>
      <c r="M161" s="76">
        <v>85.7</v>
      </c>
      <c r="N161" s="76">
        <v>743.35</v>
      </c>
    </row>
    <row r="162" spans="1:14" x14ac:dyDescent="0.3">
      <c r="A162" s="1"/>
      <c r="B162" s="74" t="s">
        <v>153</v>
      </c>
      <c r="C162" s="74" t="s">
        <v>1004</v>
      </c>
      <c r="D162" s="74" t="s">
        <v>24</v>
      </c>
      <c r="E162" s="75" t="s">
        <v>569</v>
      </c>
      <c r="F162" s="76">
        <v>851.1</v>
      </c>
      <c r="G162" s="76">
        <v>374.75</v>
      </c>
      <c r="H162" s="76">
        <v>1083.55</v>
      </c>
      <c r="I162" s="76">
        <v>1028.8499999999999</v>
      </c>
      <c r="J162" s="76">
        <v>1071.55</v>
      </c>
      <c r="K162" s="76">
        <v>1016.35</v>
      </c>
      <c r="L162" s="76">
        <v>1041.7</v>
      </c>
      <c r="M162" s="76">
        <v>988.55</v>
      </c>
      <c r="N162" s="76">
        <v>7456.4</v>
      </c>
    </row>
    <row r="163" spans="1:14" x14ac:dyDescent="0.3">
      <c r="A163" s="1"/>
      <c r="B163" s="74" t="s">
        <v>153</v>
      </c>
      <c r="C163" s="74" t="s">
        <v>154</v>
      </c>
      <c r="D163" s="74" t="s">
        <v>24</v>
      </c>
      <c r="E163" s="75" t="s">
        <v>569</v>
      </c>
      <c r="F163" s="76">
        <v>3847.35</v>
      </c>
      <c r="G163" s="76">
        <v>3998.3</v>
      </c>
      <c r="H163" s="76">
        <v>4079.25</v>
      </c>
      <c r="I163" s="76">
        <v>3791</v>
      </c>
      <c r="J163" s="76">
        <v>4030.8</v>
      </c>
      <c r="K163" s="76">
        <v>4010.8</v>
      </c>
      <c r="L163" s="76">
        <v>3755.6</v>
      </c>
      <c r="M163" s="76">
        <v>3234.7</v>
      </c>
      <c r="N163" s="76">
        <v>30747.8</v>
      </c>
    </row>
    <row r="164" spans="1:14" x14ac:dyDescent="0.3">
      <c r="A164" s="1"/>
      <c r="B164" s="74" t="s">
        <v>153</v>
      </c>
      <c r="C164" s="74" t="s">
        <v>156</v>
      </c>
      <c r="D164" s="74" t="s">
        <v>24</v>
      </c>
      <c r="E164" s="75" t="s">
        <v>569</v>
      </c>
      <c r="F164" s="76">
        <v>764.35</v>
      </c>
      <c r="G164" s="76">
        <v>524.15</v>
      </c>
      <c r="H164" s="76">
        <v>409</v>
      </c>
      <c r="I164" s="76">
        <v>413.7</v>
      </c>
      <c r="J164" s="76">
        <v>428.85</v>
      </c>
      <c r="K164" s="76">
        <v>632.35</v>
      </c>
      <c r="L164" s="76">
        <v>790.9</v>
      </c>
      <c r="M164" s="76">
        <v>804</v>
      </c>
      <c r="N164" s="76">
        <v>4767.3</v>
      </c>
    </row>
    <row r="165" spans="1:14" x14ac:dyDescent="0.3">
      <c r="A165" s="1"/>
      <c r="B165" s="74" t="s">
        <v>153</v>
      </c>
      <c r="C165" s="74" t="s">
        <v>1005</v>
      </c>
      <c r="D165" s="74" t="s">
        <v>24</v>
      </c>
      <c r="E165" s="75" t="s">
        <v>569</v>
      </c>
      <c r="F165" s="76">
        <v>857.1</v>
      </c>
      <c r="G165" s="76">
        <v>1022.1</v>
      </c>
      <c r="H165" s="76">
        <v>1054.95</v>
      </c>
      <c r="I165" s="76">
        <v>1084.45</v>
      </c>
      <c r="J165" s="76">
        <v>1012.95</v>
      </c>
      <c r="K165" s="76">
        <v>1082</v>
      </c>
      <c r="L165" s="76">
        <v>1060.8499999999999</v>
      </c>
      <c r="M165" s="76">
        <v>902.9</v>
      </c>
      <c r="N165" s="76">
        <v>8077.3</v>
      </c>
    </row>
    <row r="166" spans="1:14" x14ac:dyDescent="0.3">
      <c r="A166" s="1"/>
      <c r="B166" s="74" t="s">
        <v>153</v>
      </c>
      <c r="C166" s="74" t="s">
        <v>1006</v>
      </c>
      <c r="D166" s="74" t="s">
        <v>24</v>
      </c>
      <c r="E166" s="75" t="s">
        <v>569</v>
      </c>
      <c r="F166" s="76">
        <v>1992.9</v>
      </c>
      <c r="G166" s="76">
        <v>2445.9</v>
      </c>
      <c r="H166" s="76">
        <v>2555.15</v>
      </c>
      <c r="I166" s="76">
        <v>2559.5500000000002</v>
      </c>
      <c r="J166" s="76">
        <v>2544.5</v>
      </c>
      <c r="K166" s="76">
        <v>2523.75</v>
      </c>
      <c r="L166" s="76">
        <v>2543.0500000000002</v>
      </c>
      <c r="M166" s="76">
        <v>2538.5</v>
      </c>
      <c r="N166" s="76">
        <v>19703.3</v>
      </c>
    </row>
    <row r="167" spans="1:14" x14ac:dyDescent="0.3">
      <c r="A167" s="1"/>
      <c r="B167" s="74" t="s">
        <v>1172</v>
      </c>
      <c r="C167" s="74" t="s">
        <v>1173</v>
      </c>
      <c r="D167" s="74" t="s">
        <v>24</v>
      </c>
      <c r="E167" s="75" t="s">
        <v>571</v>
      </c>
      <c r="F167" s="76">
        <v>148.85</v>
      </c>
      <c r="G167" s="76">
        <v>121.95</v>
      </c>
      <c r="H167" s="76">
        <v>186.65</v>
      </c>
      <c r="I167" s="76">
        <v>171.65</v>
      </c>
      <c r="J167" s="76">
        <v>123.7</v>
      </c>
      <c r="K167" s="76">
        <v>164.9</v>
      </c>
      <c r="L167" s="76">
        <v>126.95</v>
      </c>
      <c r="M167" s="76">
        <v>65.7</v>
      </c>
      <c r="N167" s="76">
        <v>1110.3499999999999</v>
      </c>
    </row>
    <row r="168" spans="1:14" x14ac:dyDescent="0.3">
      <c r="A168" s="1"/>
      <c r="B168" s="74" t="s">
        <v>158</v>
      </c>
      <c r="C168" s="74" t="s">
        <v>1174</v>
      </c>
      <c r="D168" s="74" t="s">
        <v>1137</v>
      </c>
      <c r="E168" s="75" t="s">
        <v>570</v>
      </c>
      <c r="F168" s="76">
        <v>491.97</v>
      </c>
      <c r="G168" s="76">
        <v>3945.6</v>
      </c>
      <c r="H168" s="76">
        <v>4174.8</v>
      </c>
      <c r="I168" s="76">
        <v>4424.1000000000004</v>
      </c>
      <c r="J168" s="76">
        <v>4634.1000000000004</v>
      </c>
      <c r="K168" s="76">
        <v>4155.8999999999996</v>
      </c>
      <c r="L168" s="76">
        <v>4160.2</v>
      </c>
      <c r="M168" s="76">
        <v>4365.95</v>
      </c>
      <c r="N168" s="76">
        <v>30352.62</v>
      </c>
    </row>
    <row r="169" spans="1:14" x14ac:dyDescent="0.3">
      <c r="A169" s="1"/>
      <c r="B169" s="74" t="s">
        <v>158</v>
      </c>
      <c r="C169" s="74" t="s">
        <v>1174</v>
      </c>
      <c r="D169" s="74" t="s">
        <v>311</v>
      </c>
      <c r="E169" s="75" t="s">
        <v>570</v>
      </c>
      <c r="F169" s="76"/>
      <c r="G169" s="76">
        <v>1862.15</v>
      </c>
      <c r="H169" s="76">
        <v>2124.9499999999998</v>
      </c>
      <c r="I169" s="76">
        <v>2200.6999999999998</v>
      </c>
      <c r="J169" s="76">
        <v>2274.1</v>
      </c>
      <c r="K169" s="76">
        <v>1952.8</v>
      </c>
      <c r="L169" s="76">
        <v>2120.75</v>
      </c>
      <c r="M169" s="76">
        <v>2188.6999999999998</v>
      </c>
      <c r="N169" s="76">
        <v>14724.15</v>
      </c>
    </row>
    <row r="170" spans="1:14" x14ac:dyDescent="0.3">
      <c r="A170" s="1"/>
      <c r="B170" s="74" t="s">
        <v>164</v>
      </c>
      <c r="C170" s="74" t="s">
        <v>1175</v>
      </c>
      <c r="D170" s="74" t="s">
        <v>1137</v>
      </c>
      <c r="E170" s="75" t="s">
        <v>570</v>
      </c>
      <c r="F170" s="76"/>
      <c r="G170" s="76"/>
      <c r="H170" s="76"/>
      <c r="I170" s="76"/>
      <c r="J170" s="76"/>
      <c r="K170" s="76"/>
      <c r="L170" s="76"/>
      <c r="M170" s="76"/>
      <c r="N170" s="76">
        <v>0</v>
      </c>
    </row>
    <row r="171" spans="1:14" x14ac:dyDescent="0.3">
      <c r="A171" s="1"/>
      <c r="B171" s="74" t="s">
        <v>164</v>
      </c>
      <c r="C171" s="74" t="s">
        <v>1175</v>
      </c>
      <c r="D171" s="74" t="s">
        <v>1138</v>
      </c>
      <c r="E171" s="75" t="s">
        <v>570</v>
      </c>
      <c r="F171" s="76"/>
      <c r="G171" s="76">
        <v>845.95</v>
      </c>
      <c r="H171" s="76">
        <v>152.6</v>
      </c>
      <c r="I171" s="76">
        <v>747.45</v>
      </c>
      <c r="J171" s="76">
        <v>148.9</v>
      </c>
      <c r="K171" s="76"/>
      <c r="L171" s="76"/>
      <c r="M171" s="76"/>
      <c r="N171" s="76">
        <v>1894.9</v>
      </c>
    </row>
    <row r="172" spans="1:14" x14ac:dyDescent="0.3">
      <c r="A172" s="1"/>
      <c r="B172" s="74" t="s">
        <v>584</v>
      </c>
      <c r="C172" s="74" t="s">
        <v>1007</v>
      </c>
      <c r="D172" s="74" t="s">
        <v>24</v>
      </c>
      <c r="E172" s="75" t="s">
        <v>569</v>
      </c>
      <c r="F172" s="76">
        <v>142.65</v>
      </c>
      <c r="G172" s="76">
        <v>25.5</v>
      </c>
      <c r="H172" s="76">
        <v>121.75</v>
      </c>
      <c r="I172" s="76">
        <v>166.7</v>
      </c>
      <c r="J172" s="76">
        <v>166.9</v>
      </c>
      <c r="K172" s="76">
        <v>165.6</v>
      </c>
      <c r="L172" s="76">
        <v>166.1</v>
      </c>
      <c r="M172" s="76">
        <v>166.3</v>
      </c>
      <c r="N172" s="76">
        <v>1121.5</v>
      </c>
    </row>
    <row r="173" spans="1:14" x14ac:dyDescent="0.3">
      <c r="A173" s="1"/>
      <c r="B173" s="74" t="s">
        <v>584</v>
      </c>
      <c r="C173" s="74" t="s">
        <v>1008</v>
      </c>
      <c r="D173" s="74" t="s">
        <v>24</v>
      </c>
      <c r="E173" s="75" t="s">
        <v>569</v>
      </c>
      <c r="F173" s="76">
        <v>102.4</v>
      </c>
      <c r="G173" s="76">
        <v>105.5</v>
      </c>
      <c r="H173" s="76">
        <v>104.65</v>
      </c>
      <c r="I173" s="76">
        <v>106.6</v>
      </c>
      <c r="J173" s="76">
        <v>104.3</v>
      </c>
      <c r="K173" s="76">
        <v>100.6</v>
      </c>
      <c r="L173" s="76">
        <v>103.95</v>
      </c>
      <c r="M173" s="76">
        <v>105.4</v>
      </c>
      <c r="N173" s="76">
        <v>833.4</v>
      </c>
    </row>
    <row r="174" spans="1:14" x14ac:dyDescent="0.3">
      <c r="A174" s="1"/>
      <c r="B174" s="74" t="s">
        <v>590</v>
      </c>
      <c r="C174" s="74" t="s">
        <v>1009</v>
      </c>
      <c r="D174" s="74" t="s">
        <v>1009</v>
      </c>
      <c r="E174" s="75" t="s">
        <v>569</v>
      </c>
      <c r="F174" s="76">
        <v>446.9</v>
      </c>
      <c r="G174" s="76">
        <v>395.1</v>
      </c>
      <c r="H174" s="76">
        <v>366.1</v>
      </c>
      <c r="I174" s="76">
        <v>460.5</v>
      </c>
      <c r="J174" s="76">
        <v>486.15</v>
      </c>
      <c r="K174" s="76">
        <v>486.7</v>
      </c>
      <c r="L174" s="76">
        <v>487.65</v>
      </c>
      <c r="M174" s="76">
        <v>486.25</v>
      </c>
      <c r="N174" s="76">
        <v>3615.35</v>
      </c>
    </row>
    <row r="175" spans="1:14" x14ac:dyDescent="0.3">
      <c r="A175" s="1"/>
      <c r="B175" s="213" t="s">
        <v>1176</v>
      </c>
      <c r="C175" s="213"/>
      <c r="D175" s="213"/>
      <c r="E175" s="213"/>
      <c r="F175" s="77">
        <v>162968.01949999999</v>
      </c>
      <c r="G175" s="77">
        <v>177046.30499999999</v>
      </c>
      <c r="H175" s="77">
        <v>178978.965</v>
      </c>
      <c r="I175" s="77">
        <v>181628.4</v>
      </c>
      <c r="J175" s="77">
        <v>181496.2</v>
      </c>
      <c r="K175" s="77">
        <v>181676.185</v>
      </c>
      <c r="L175" s="77">
        <v>177764.715</v>
      </c>
      <c r="M175" s="77">
        <v>165530.82</v>
      </c>
      <c r="N175" s="77">
        <v>1407089.6095</v>
      </c>
    </row>
    <row r="176" spans="1:14" x14ac:dyDescent="0.3">
      <c r="A176" s="1"/>
      <c r="B176" s="1"/>
      <c r="C176" s="1"/>
      <c r="D176" s="1"/>
      <c r="E176" s="1"/>
      <c r="F176" s="1"/>
      <c r="G176" s="1"/>
      <c r="H176" s="1"/>
      <c r="I176" s="1"/>
      <c r="J176" s="1"/>
      <c r="K176" s="1"/>
      <c r="L176" s="1"/>
      <c r="M176" s="1"/>
      <c r="N176" s="1"/>
    </row>
    <row r="177" spans="1:14" x14ac:dyDescent="0.3">
      <c r="A177" s="1"/>
      <c r="B177" s="1"/>
      <c r="C177" s="1"/>
      <c r="D177" s="1"/>
      <c r="E177" s="1"/>
      <c r="F177" s="1"/>
      <c r="G177" s="1"/>
      <c r="H177" s="1"/>
      <c r="I177" s="1"/>
      <c r="J177" s="1"/>
      <c r="K177" s="1"/>
      <c r="L177" s="1"/>
      <c r="M177" s="1"/>
      <c r="N177" s="1"/>
    </row>
    <row r="178" spans="1:14" ht="17.399999999999999" x14ac:dyDescent="0.3">
      <c r="A178" s="1"/>
      <c r="B178" s="2" t="s">
        <v>1177</v>
      </c>
      <c r="C178" s="1"/>
      <c r="D178" s="1"/>
      <c r="E178" s="1"/>
      <c r="F178" s="1"/>
      <c r="G178" s="1"/>
      <c r="H178" s="1"/>
      <c r="I178" s="1"/>
      <c r="J178" s="1"/>
      <c r="K178" s="1"/>
      <c r="L178" s="1"/>
      <c r="M178" s="1"/>
      <c r="N178" s="1"/>
    </row>
    <row r="179" spans="1:14" ht="22.95" customHeight="1" x14ac:dyDescent="0.3">
      <c r="A179" s="1"/>
      <c r="B179" s="202" t="s">
        <v>3</v>
      </c>
      <c r="C179" s="202" t="s">
        <v>24</v>
      </c>
      <c r="D179" s="202" t="s">
        <v>1097</v>
      </c>
      <c r="E179" s="202" t="s">
        <v>1098</v>
      </c>
      <c r="F179" s="212" t="s">
        <v>1099</v>
      </c>
      <c r="G179" s="212"/>
      <c r="H179" s="212"/>
      <c r="I179" s="212"/>
      <c r="J179" s="212"/>
      <c r="K179" s="212"/>
      <c r="L179" s="212"/>
      <c r="M179" s="212"/>
      <c r="N179" s="212"/>
    </row>
    <row r="180" spans="1:14" ht="22.95" customHeight="1" x14ac:dyDescent="0.3">
      <c r="A180" s="1"/>
      <c r="B180" s="202"/>
      <c r="C180" s="202"/>
      <c r="D180" s="202"/>
      <c r="E180" s="202"/>
      <c r="F180" s="73">
        <v>1</v>
      </c>
      <c r="G180" s="73">
        <v>2</v>
      </c>
      <c r="H180" s="73">
        <v>3</v>
      </c>
      <c r="I180" s="73">
        <v>4</v>
      </c>
      <c r="J180" s="73">
        <v>5</v>
      </c>
      <c r="K180" s="73">
        <v>6</v>
      </c>
      <c r="L180" s="73">
        <v>7</v>
      </c>
      <c r="M180" s="73">
        <v>8</v>
      </c>
      <c r="N180" s="73" t="s">
        <v>942</v>
      </c>
    </row>
    <row r="181" spans="1:14" x14ac:dyDescent="0.3">
      <c r="A181" s="1"/>
      <c r="B181" s="74" t="s">
        <v>623</v>
      </c>
      <c r="C181" s="74" t="s">
        <v>1178</v>
      </c>
      <c r="D181" s="74" t="s">
        <v>379</v>
      </c>
      <c r="E181" s="75" t="s">
        <v>569</v>
      </c>
      <c r="F181" s="76">
        <v>144</v>
      </c>
      <c r="G181" s="76">
        <v>144.202</v>
      </c>
      <c r="H181" s="76">
        <v>144.166</v>
      </c>
      <c r="I181" s="76">
        <v>144</v>
      </c>
      <c r="J181" s="76">
        <v>137.05000000000001</v>
      </c>
      <c r="K181" s="76">
        <v>144</v>
      </c>
      <c r="L181" s="76">
        <v>204.65</v>
      </c>
      <c r="M181" s="76">
        <v>256.041</v>
      </c>
      <c r="N181" s="76">
        <v>1318.1089999999999</v>
      </c>
    </row>
    <row r="182" spans="1:14" x14ac:dyDescent="0.3">
      <c r="A182" s="1"/>
      <c r="B182" s="74" t="s">
        <v>295</v>
      </c>
      <c r="C182" s="74" t="s">
        <v>1179</v>
      </c>
      <c r="D182" s="74" t="s">
        <v>379</v>
      </c>
      <c r="E182" s="75" t="s">
        <v>569</v>
      </c>
      <c r="F182" s="76">
        <v>190.0095</v>
      </c>
      <c r="G182" s="76">
        <v>190.0095</v>
      </c>
      <c r="H182" s="76">
        <v>190.33699999999999</v>
      </c>
      <c r="I182" s="76">
        <v>191.5155</v>
      </c>
      <c r="J182" s="76">
        <v>190.9</v>
      </c>
      <c r="K182" s="76">
        <v>190.0095</v>
      </c>
      <c r="L182" s="76">
        <v>190.9</v>
      </c>
      <c r="M182" s="76">
        <v>191.59299999999999</v>
      </c>
      <c r="N182" s="76">
        <v>1525.2739999999999</v>
      </c>
    </row>
    <row r="183" spans="1:14" x14ac:dyDescent="0.3">
      <c r="A183" s="1"/>
      <c r="B183" s="74" t="s">
        <v>624</v>
      </c>
      <c r="C183" s="74" t="s">
        <v>1180</v>
      </c>
      <c r="D183" s="74" t="s">
        <v>24</v>
      </c>
      <c r="E183" s="75" t="s">
        <v>569</v>
      </c>
      <c r="F183" s="76">
        <v>230.95</v>
      </c>
      <c r="G183" s="76">
        <v>270.60000000000002</v>
      </c>
      <c r="H183" s="76">
        <v>316.8</v>
      </c>
      <c r="I183" s="76">
        <v>316.8</v>
      </c>
      <c r="J183" s="76">
        <v>316.8</v>
      </c>
      <c r="K183" s="76">
        <v>316.8</v>
      </c>
      <c r="L183" s="76">
        <v>231</v>
      </c>
      <c r="M183" s="76">
        <v>297</v>
      </c>
      <c r="N183" s="76">
        <v>2296.75</v>
      </c>
    </row>
    <row r="184" spans="1:14" x14ac:dyDescent="0.3">
      <c r="A184" s="1"/>
      <c r="B184" s="74" t="s">
        <v>36</v>
      </c>
      <c r="C184" s="74" t="s">
        <v>1181</v>
      </c>
      <c r="D184" s="74" t="s">
        <v>24</v>
      </c>
      <c r="E184" s="75" t="s">
        <v>570</v>
      </c>
      <c r="F184" s="76">
        <v>602.38455499999998</v>
      </c>
      <c r="G184" s="76">
        <v>603.80145000000005</v>
      </c>
      <c r="H184" s="76">
        <v>598.17197499999997</v>
      </c>
      <c r="I184" s="76">
        <v>599.46166000000005</v>
      </c>
      <c r="J184" s="76">
        <v>602.04999999999995</v>
      </c>
      <c r="K184" s="76">
        <v>600.41759500000001</v>
      </c>
      <c r="L184" s="76">
        <v>609.192995</v>
      </c>
      <c r="M184" s="76">
        <v>600.319075</v>
      </c>
      <c r="N184" s="76">
        <v>4815.7993049999995</v>
      </c>
    </row>
    <row r="185" spans="1:14" x14ac:dyDescent="0.3">
      <c r="A185" s="1"/>
      <c r="B185" s="74" t="s">
        <v>1182</v>
      </c>
      <c r="C185" s="74" t="s">
        <v>1183</v>
      </c>
      <c r="D185" s="74" t="s">
        <v>1183</v>
      </c>
      <c r="E185" s="75" t="s">
        <v>570</v>
      </c>
      <c r="F185" s="76">
        <v>450.83953000000002</v>
      </c>
      <c r="G185" s="76">
        <v>454.78723000000002</v>
      </c>
      <c r="H185" s="76">
        <v>454.79314499999998</v>
      </c>
      <c r="I185" s="76">
        <v>432.64065499999998</v>
      </c>
      <c r="J185" s="76">
        <v>454.05</v>
      </c>
      <c r="K185" s="76">
        <v>454.76747499999999</v>
      </c>
      <c r="L185" s="76">
        <v>414.31790000000001</v>
      </c>
      <c r="M185" s="76">
        <v>454.81291499999998</v>
      </c>
      <c r="N185" s="76">
        <v>3571.0088500000002</v>
      </c>
    </row>
    <row r="186" spans="1:14" x14ac:dyDescent="0.3">
      <c r="A186" s="1"/>
      <c r="B186" s="74" t="s">
        <v>999</v>
      </c>
      <c r="C186" s="74" t="s">
        <v>1184</v>
      </c>
      <c r="D186" s="74" t="s">
        <v>24</v>
      </c>
      <c r="E186" s="75" t="s">
        <v>569</v>
      </c>
      <c r="F186" s="76">
        <v>275.10000000000002</v>
      </c>
      <c r="G186" s="76">
        <v>260.45</v>
      </c>
      <c r="H186" s="76">
        <v>272.55</v>
      </c>
      <c r="I186" s="76">
        <v>251.35</v>
      </c>
      <c r="J186" s="76">
        <v>242.55</v>
      </c>
      <c r="K186" s="76">
        <v>237.1</v>
      </c>
      <c r="L186" s="76">
        <v>237.55</v>
      </c>
      <c r="M186" s="76">
        <v>178.5</v>
      </c>
      <c r="N186" s="76">
        <v>1955.15</v>
      </c>
    </row>
    <row r="187" spans="1:14" x14ac:dyDescent="0.3">
      <c r="A187" s="1"/>
      <c r="B187" s="74" t="s">
        <v>999</v>
      </c>
      <c r="C187" s="74" t="s">
        <v>1185</v>
      </c>
      <c r="D187" s="74" t="s">
        <v>24</v>
      </c>
      <c r="E187" s="75" t="s">
        <v>569</v>
      </c>
      <c r="F187" s="76">
        <v>380.5</v>
      </c>
      <c r="G187" s="76">
        <v>377.85</v>
      </c>
      <c r="H187" s="76">
        <v>378.15</v>
      </c>
      <c r="I187" s="76">
        <v>375.45</v>
      </c>
      <c r="J187" s="76">
        <v>375.2</v>
      </c>
      <c r="K187" s="76">
        <v>375.1</v>
      </c>
      <c r="L187" s="76">
        <v>360.45</v>
      </c>
      <c r="M187" s="76">
        <v>362.2</v>
      </c>
      <c r="N187" s="76">
        <v>2984.9</v>
      </c>
    </row>
    <row r="188" spans="1:14" x14ac:dyDescent="0.3">
      <c r="A188" s="1"/>
      <c r="B188" s="74" t="s">
        <v>622</v>
      </c>
      <c r="C188" s="74" t="s">
        <v>1186</v>
      </c>
      <c r="D188" s="74" t="s">
        <v>379</v>
      </c>
      <c r="E188" s="75" t="s">
        <v>569</v>
      </c>
      <c r="F188" s="76">
        <v>585.22202500000003</v>
      </c>
      <c r="G188" s="76">
        <v>587.52173500000004</v>
      </c>
      <c r="H188" s="76">
        <v>586.79999999999995</v>
      </c>
      <c r="I188" s="76">
        <v>586.65831500000002</v>
      </c>
      <c r="J188" s="76">
        <v>585.15</v>
      </c>
      <c r="K188" s="76">
        <v>588.70000000000005</v>
      </c>
      <c r="L188" s="76">
        <v>588.66867000000002</v>
      </c>
      <c r="M188" s="76">
        <v>579.15</v>
      </c>
      <c r="N188" s="76">
        <v>4687.8707450000002</v>
      </c>
    </row>
    <row r="189" spans="1:14" x14ac:dyDescent="0.3">
      <c r="A189" s="1"/>
      <c r="B189" s="213" t="s">
        <v>1187</v>
      </c>
      <c r="C189" s="213"/>
      <c r="D189" s="213"/>
      <c r="E189" s="213"/>
      <c r="F189" s="77">
        <v>2859.0056100000002</v>
      </c>
      <c r="G189" s="77">
        <v>2889.2219150000001</v>
      </c>
      <c r="H189" s="77">
        <v>2941.7681200000002</v>
      </c>
      <c r="I189" s="77">
        <v>2897.8761300000001</v>
      </c>
      <c r="J189" s="77">
        <v>2903.75</v>
      </c>
      <c r="K189" s="77">
        <v>2906.8945699999999</v>
      </c>
      <c r="L189" s="77">
        <v>2836.7295650000001</v>
      </c>
      <c r="M189" s="77">
        <v>2919.6159899999998</v>
      </c>
      <c r="N189" s="77">
        <v>23154.8619</v>
      </c>
    </row>
    <row r="190" spans="1:14" x14ac:dyDescent="0.3">
      <c r="A190" s="1"/>
      <c r="B190" s="1"/>
      <c r="C190" s="1"/>
      <c r="D190" s="1"/>
      <c r="E190" s="1"/>
      <c r="F190" s="1"/>
      <c r="G190" s="1"/>
      <c r="H190" s="1"/>
      <c r="I190" s="1"/>
      <c r="J190" s="1"/>
      <c r="K190" s="1"/>
      <c r="L190" s="1"/>
      <c r="M190" s="1"/>
      <c r="N190" s="1"/>
    </row>
    <row r="191" spans="1:14" x14ac:dyDescent="0.3">
      <c r="A191" s="1"/>
      <c r="B191" s="1"/>
      <c r="C191" s="1"/>
      <c r="D191" s="1"/>
      <c r="E191" s="1"/>
      <c r="F191" s="1"/>
      <c r="G191" s="1"/>
      <c r="H191" s="1"/>
      <c r="I191" s="1"/>
      <c r="J191" s="1"/>
      <c r="K191" s="1"/>
      <c r="L191" s="1"/>
      <c r="M191" s="1"/>
      <c r="N191" s="1"/>
    </row>
    <row r="192" spans="1:14" x14ac:dyDescent="0.3">
      <c r="A192" s="1"/>
      <c r="B192" s="1"/>
      <c r="C192" s="1"/>
      <c r="D192" s="1"/>
      <c r="E192" s="1"/>
      <c r="F192" s="1"/>
      <c r="G192" s="1"/>
      <c r="H192" s="1"/>
      <c r="I192" s="1"/>
      <c r="J192" s="1"/>
      <c r="K192" s="1"/>
      <c r="L192" s="1"/>
      <c r="M192" s="1"/>
      <c r="N192" s="1"/>
    </row>
    <row r="193" spans="1:14" x14ac:dyDescent="0.3">
      <c r="A193" s="1"/>
      <c r="B193" s="1"/>
      <c r="C193" s="1"/>
      <c r="D193" s="1"/>
      <c r="E193" s="1"/>
      <c r="F193" s="1"/>
      <c r="G193" s="1"/>
      <c r="H193" s="1"/>
      <c r="I193" s="1"/>
      <c r="J193" s="1"/>
      <c r="K193" s="1"/>
      <c r="L193" s="1"/>
      <c r="M193" s="1"/>
      <c r="N193" s="1"/>
    </row>
    <row r="194" spans="1:14" x14ac:dyDescent="0.3">
      <c r="A194" s="1"/>
      <c r="B194" s="1"/>
      <c r="C194" s="1"/>
      <c r="D194" s="1"/>
      <c r="E194" s="1"/>
      <c r="F194" s="1"/>
      <c r="G194" s="1"/>
      <c r="H194" s="1"/>
      <c r="I194" s="78" t="s">
        <v>92</v>
      </c>
      <c r="J194" s="78">
        <v>279103.14</v>
      </c>
      <c r="K194" s="1"/>
      <c r="L194" s="1"/>
      <c r="M194" s="1"/>
      <c r="N194" s="1"/>
    </row>
    <row r="195" spans="1:14" x14ac:dyDescent="0.3">
      <c r="A195" s="1"/>
      <c r="B195" s="1"/>
      <c r="C195" s="1"/>
      <c r="D195" s="1"/>
      <c r="E195" s="1"/>
      <c r="F195" s="1"/>
      <c r="G195" s="1"/>
      <c r="H195" s="1"/>
      <c r="I195" s="78" t="s">
        <v>132</v>
      </c>
      <c r="J195" s="78">
        <v>197700.95</v>
      </c>
      <c r="K195" s="1"/>
      <c r="L195" s="1"/>
      <c r="M195" s="1"/>
      <c r="N195" s="1"/>
    </row>
    <row r="196" spans="1:14" x14ac:dyDescent="0.3">
      <c r="A196" s="1"/>
      <c r="B196" s="1"/>
      <c r="C196" s="1"/>
      <c r="D196" s="1"/>
      <c r="E196" s="1"/>
      <c r="F196" s="1"/>
      <c r="G196" s="1"/>
      <c r="H196" s="1"/>
      <c r="I196" s="78" t="s">
        <v>70</v>
      </c>
      <c r="J196" s="78">
        <v>162130.65</v>
      </c>
      <c r="K196" s="1"/>
      <c r="L196" s="1"/>
      <c r="M196" s="1"/>
      <c r="N196" s="1"/>
    </row>
    <row r="197" spans="1:14" x14ac:dyDescent="0.3">
      <c r="A197" s="1"/>
      <c r="B197" s="1"/>
      <c r="C197" s="1"/>
      <c r="D197" s="1"/>
      <c r="E197" s="1"/>
      <c r="F197" s="1"/>
      <c r="G197" s="1"/>
      <c r="H197" s="1"/>
      <c r="I197" s="78" t="s">
        <v>80</v>
      </c>
      <c r="J197" s="78">
        <v>89228.735000000001</v>
      </c>
      <c r="K197" s="1"/>
      <c r="L197" s="1"/>
      <c r="M197" s="1"/>
      <c r="N197" s="1"/>
    </row>
    <row r="198" spans="1:14" x14ac:dyDescent="0.3">
      <c r="A198" s="1"/>
      <c r="B198" s="1"/>
      <c r="C198" s="1"/>
      <c r="D198" s="1"/>
      <c r="E198" s="1"/>
      <c r="F198" s="1"/>
      <c r="G198" s="1"/>
      <c r="H198" s="1"/>
      <c r="I198" s="78" t="s">
        <v>576</v>
      </c>
      <c r="J198" s="78">
        <v>85556.95</v>
      </c>
      <c r="K198" s="1"/>
      <c r="L198" s="1"/>
      <c r="M198" s="1"/>
      <c r="N198" s="1"/>
    </row>
    <row r="199" spans="1:14" x14ac:dyDescent="0.3">
      <c r="A199" s="1"/>
      <c r="B199" s="1"/>
      <c r="C199" s="1"/>
      <c r="D199" s="1"/>
      <c r="E199" s="1"/>
      <c r="F199" s="1"/>
      <c r="G199" s="1"/>
      <c r="H199" s="1"/>
      <c r="I199" s="78" t="s">
        <v>153</v>
      </c>
      <c r="J199" s="78">
        <v>71495.45</v>
      </c>
      <c r="K199" s="1"/>
      <c r="L199" s="1"/>
      <c r="M199" s="1"/>
      <c r="N199" s="1"/>
    </row>
    <row r="200" spans="1:14" x14ac:dyDescent="0.3">
      <c r="A200" s="1"/>
      <c r="B200" s="1"/>
      <c r="C200" s="1"/>
      <c r="D200" s="1"/>
      <c r="E200" s="1"/>
      <c r="F200" s="1"/>
      <c r="G200" s="1"/>
      <c r="H200" s="1"/>
      <c r="I200" s="78" t="s">
        <v>108</v>
      </c>
      <c r="J200" s="78">
        <v>65285.05</v>
      </c>
      <c r="K200" s="1"/>
      <c r="L200" s="1"/>
      <c r="M200" s="1"/>
      <c r="N200" s="1"/>
    </row>
    <row r="201" spans="1:14" x14ac:dyDescent="0.3">
      <c r="A201" s="1"/>
      <c r="B201" s="1"/>
      <c r="C201" s="1"/>
      <c r="D201" s="1"/>
      <c r="E201" s="1"/>
      <c r="F201" s="1"/>
      <c r="G201" s="1"/>
      <c r="H201" s="1"/>
      <c r="I201" s="78" t="s">
        <v>158</v>
      </c>
      <c r="J201" s="78">
        <v>45076.77</v>
      </c>
      <c r="K201" s="1"/>
      <c r="L201" s="1"/>
      <c r="M201" s="1"/>
      <c r="N201" s="1"/>
    </row>
    <row r="202" spans="1:14" x14ac:dyDescent="0.3">
      <c r="A202" s="1"/>
      <c r="B202" s="1"/>
      <c r="C202" s="1"/>
      <c r="D202" s="1"/>
      <c r="E202" s="1"/>
      <c r="F202" s="1"/>
      <c r="G202" s="1"/>
      <c r="H202" s="1"/>
      <c r="I202" s="78" t="s">
        <v>61</v>
      </c>
      <c r="J202" s="78">
        <v>36634.400000000001</v>
      </c>
      <c r="K202" s="1"/>
      <c r="L202" s="1"/>
      <c r="M202" s="1"/>
      <c r="N202" s="1"/>
    </row>
    <row r="203" spans="1:14" x14ac:dyDescent="0.3">
      <c r="A203" s="1"/>
      <c r="B203" s="1"/>
      <c r="C203" s="1"/>
      <c r="D203" s="1"/>
      <c r="E203" s="1"/>
      <c r="F203" s="1"/>
      <c r="G203" s="1"/>
      <c r="H203" s="1"/>
      <c r="I203" s="78" t="s">
        <v>221</v>
      </c>
      <c r="J203" s="78">
        <v>35567.300000000003</v>
      </c>
      <c r="K203" s="1"/>
      <c r="L203" s="1"/>
      <c r="M203" s="1"/>
      <c r="N203" s="1"/>
    </row>
    <row r="204" spans="1:14" x14ac:dyDescent="0.3">
      <c r="A204" s="1"/>
      <c r="B204" s="1"/>
      <c r="C204" s="1"/>
      <c r="D204" s="1"/>
      <c r="E204" s="1"/>
      <c r="F204" s="1"/>
      <c r="G204" s="1"/>
      <c r="H204" s="1"/>
      <c r="I204" s="78" t="s">
        <v>573</v>
      </c>
      <c r="J204" s="78">
        <v>35358.665000000001</v>
      </c>
      <c r="K204" s="1"/>
      <c r="L204" s="1"/>
      <c r="M204" s="1"/>
      <c r="N204" s="1"/>
    </row>
    <row r="205" spans="1:14" x14ac:dyDescent="0.3">
      <c r="A205" s="1"/>
      <c r="B205" s="1"/>
      <c r="C205" s="1"/>
      <c r="D205" s="1"/>
      <c r="E205" s="1"/>
      <c r="F205" s="1"/>
      <c r="G205" s="1"/>
      <c r="H205" s="1"/>
      <c r="I205" s="78" t="s">
        <v>263</v>
      </c>
      <c r="J205" s="78">
        <v>31369.200000000001</v>
      </c>
      <c r="K205" s="1"/>
      <c r="L205" s="1"/>
      <c r="M205" s="1"/>
      <c r="N205" s="1"/>
    </row>
    <row r="206" spans="1:14" x14ac:dyDescent="0.3">
      <c r="A206" s="1"/>
      <c r="B206" s="1"/>
      <c r="C206" s="1"/>
      <c r="D206" s="1"/>
      <c r="E206" s="1"/>
      <c r="F206" s="1"/>
      <c r="G206" s="1"/>
      <c r="H206" s="1"/>
      <c r="I206" s="78" t="s">
        <v>65</v>
      </c>
      <c r="J206" s="78">
        <v>28338.92</v>
      </c>
      <c r="K206" s="1"/>
      <c r="L206" s="1"/>
      <c r="M206" s="1"/>
      <c r="N206" s="1"/>
    </row>
    <row r="207" spans="1:14" x14ac:dyDescent="0.3">
      <c r="A207" s="1"/>
      <c r="B207" s="1"/>
      <c r="C207" s="1"/>
      <c r="D207" s="1"/>
      <c r="E207" s="1"/>
      <c r="F207" s="1"/>
      <c r="G207" s="1"/>
      <c r="H207" s="1"/>
      <c r="I207" s="78" t="s">
        <v>574</v>
      </c>
      <c r="J207" s="78">
        <v>20892.099999999999</v>
      </c>
      <c r="K207" s="1"/>
      <c r="L207" s="1"/>
      <c r="M207" s="1"/>
      <c r="N207" s="1"/>
    </row>
    <row r="208" spans="1:14" x14ac:dyDescent="0.3">
      <c r="A208" s="1"/>
      <c r="B208" s="1"/>
      <c r="C208" s="1"/>
      <c r="D208" s="1"/>
      <c r="E208" s="1"/>
      <c r="F208" s="1"/>
      <c r="G208" s="1"/>
      <c r="H208" s="1"/>
      <c r="I208" s="78" t="s">
        <v>347</v>
      </c>
      <c r="J208" s="78">
        <v>17023.95</v>
      </c>
      <c r="K208" s="1"/>
      <c r="L208" s="1"/>
      <c r="M208" s="1"/>
      <c r="N208" s="1"/>
    </row>
    <row r="209" spans="1:14" x14ac:dyDescent="0.3">
      <c r="A209" s="1"/>
      <c r="B209" s="1"/>
      <c r="C209" s="1"/>
      <c r="D209" s="1"/>
      <c r="E209" s="1"/>
      <c r="F209" s="1"/>
      <c r="G209" s="1"/>
      <c r="H209" s="1"/>
      <c r="I209" s="78" t="s">
        <v>89</v>
      </c>
      <c r="J209" s="78">
        <v>15823.85</v>
      </c>
      <c r="K209" s="1"/>
      <c r="L209" s="1"/>
      <c r="M209" s="1"/>
      <c r="N209" s="1"/>
    </row>
    <row r="210" spans="1:14" x14ac:dyDescent="0.3">
      <c r="A210" s="1"/>
      <c r="B210" s="1"/>
      <c r="C210" s="1"/>
      <c r="D210" s="1"/>
      <c r="E210" s="1"/>
      <c r="F210" s="1"/>
      <c r="G210" s="1"/>
      <c r="H210" s="1"/>
      <c r="I210" s="78" t="s">
        <v>577</v>
      </c>
      <c r="J210" s="78">
        <v>15566.7</v>
      </c>
      <c r="K210" s="1"/>
      <c r="L210" s="1"/>
      <c r="M210" s="1"/>
      <c r="N210" s="1"/>
    </row>
    <row r="211" spans="1:14" x14ac:dyDescent="0.3">
      <c r="A211" s="1"/>
      <c r="B211" s="1"/>
      <c r="C211" s="1"/>
      <c r="D211" s="1"/>
      <c r="E211" s="1"/>
      <c r="F211" s="1"/>
      <c r="G211" s="1"/>
      <c r="H211" s="1"/>
      <c r="I211" s="78" t="s">
        <v>611</v>
      </c>
      <c r="J211" s="78">
        <v>15377.8</v>
      </c>
      <c r="K211" s="1"/>
      <c r="L211" s="1"/>
      <c r="M211" s="1"/>
      <c r="N211" s="1"/>
    </row>
    <row r="212" spans="1:14" x14ac:dyDescent="0.3">
      <c r="A212" s="1"/>
      <c r="B212" s="1"/>
      <c r="C212" s="1"/>
      <c r="D212" s="1"/>
      <c r="E212" s="1"/>
      <c r="F212" s="1"/>
      <c r="G212" s="1"/>
      <c r="H212" s="1"/>
      <c r="I212" s="78" t="s">
        <v>607</v>
      </c>
      <c r="J212" s="78">
        <v>13710.1</v>
      </c>
      <c r="K212" s="1"/>
      <c r="L212" s="1"/>
      <c r="M212" s="1"/>
      <c r="N212" s="1"/>
    </row>
    <row r="213" spans="1:14" x14ac:dyDescent="0.3">
      <c r="A213" s="1"/>
      <c r="B213" s="1"/>
      <c r="C213" s="1"/>
      <c r="D213" s="1"/>
      <c r="E213" s="1"/>
      <c r="F213" s="1"/>
      <c r="G213" s="1"/>
      <c r="H213" s="1"/>
      <c r="I213" s="78" t="s">
        <v>610</v>
      </c>
      <c r="J213" s="78">
        <v>12228.66</v>
      </c>
      <c r="K213" s="1"/>
      <c r="L213" s="1"/>
      <c r="M213" s="1"/>
      <c r="N213" s="1"/>
    </row>
    <row r="214" spans="1:14" x14ac:dyDescent="0.3">
      <c r="A214" s="1"/>
      <c r="B214" s="1"/>
      <c r="C214" s="1"/>
      <c r="D214" s="1"/>
      <c r="E214" s="1"/>
      <c r="F214" s="1"/>
      <c r="G214" s="1"/>
      <c r="H214" s="1"/>
      <c r="I214" s="78" t="s">
        <v>586</v>
      </c>
      <c r="J214" s="78">
        <v>11783</v>
      </c>
      <c r="K214" s="1"/>
      <c r="L214" s="1"/>
      <c r="M214" s="1"/>
      <c r="N214" s="1"/>
    </row>
    <row r="215" spans="1:14" x14ac:dyDescent="0.3">
      <c r="A215" s="1"/>
      <c r="B215" s="1"/>
      <c r="C215" s="1"/>
      <c r="D215" s="1"/>
      <c r="E215" s="1"/>
      <c r="F215" s="1"/>
      <c r="G215" s="1"/>
      <c r="H215" s="1"/>
      <c r="I215" s="78" t="s">
        <v>616</v>
      </c>
      <c r="J215" s="78">
        <v>11714.65</v>
      </c>
      <c r="K215" s="1"/>
      <c r="L215" s="1"/>
      <c r="M215" s="1"/>
      <c r="N215" s="1"/>
    </row>
    <row r="216" spans="1:14" x14ac:dyDescent="0.3">
      <c r="A216" s="1"/>
      <c r="B216" s="1"/>
      <c r="C216" s="1"/>
      <c r="D216" s="1"/>
      <c r="E216" s="1"/>
      <c r="F216" s="1"/>
      <c r="G216" s="1"/>
      <c r="H216" s="1"/>
      <c r="I216" s="78" t="s">
        <v>614</v>
      </c>
      <c r="J216" s="78">
        <v>9289.65</v>
      </c>
      <c r="K216" s="1"/>
      <c r="L216" s="1"/>
      <c r="M216" s="1"/>
      <c r="N216" s="1"/>
    </row>
    <row r="217" spans="1:14" x14ac:dyDescent="0.3">
      <c r="A217" s="1"/>
      <c r="B217" s="1"/>
      <c r="C217" s="1"/>
      <c r="D217" s="1"/>
      <c r="E217" s="1"/>
      <c r="F217" s="1"/>
      <c r="G217" s="1"/>
      <c r="H217" s="1"/>
      <c r="I217" s="78" t="s">
        <v>581</v>
      </c>
      <c r="J217" s="78">
        <v>8372.35</v>
      </c>
      <c r="K217" s="1"/>
      <c r="L217" s="1"/>
      <c r="M217" s="1"/>
      <c r="N217" s="1"/>
    </row>
    <row r="218" spans="1:14" x14ac:dyDescent="0.3">
      <c r="A218" s="1"/>
      <c r="B218" s="1"/>
      <c r="C218" s="1"/>
      <c r="D218" s="1"/>
      <c r="E218" s="1"/>
      <c r="F218" s="1"/>
      <c r="G218" s="1"/>
      <c r="H218" s="1"/>
      <c r="I218" s="78" t="s">
        <v>391</v>
      </c>
      <c r="J218" s="78">
        <v>7594.95</v>
      </c>
      <c r="K218" s="1"/>
      <c r="L218" s="1"/>
      <c r="M218" s="1"/>
      <c r="N218" s="1"/>
    </row>
    <row r="219" spans="1:14" x14ac:dyDescent="0.3">
      <c r="A219" s="1"/>
      <c r="B219" s="1"/>
      <c r="C219" s="1"/>
      <c r="D219" s="1"/>
      <c r="E219" s="1"/>
      <c r="F219" s="1"/>
      <c r="G219" s="1"/>
      <c r="H219" s="1"/>
      <c r="I219" s="78" t="s">
        <v>73</v>
      </c>
      <c r="J219" s="78">
        <v>5619.45</v>
      </c>
      <c r="K219" s="1"/>
      <c r="L219" s="1"/>
      <c r="M219" s="1"/>
      <c r="N219" s="1"/>
    </row>
    <row r="220" spans="1:14" x14ac:dyDescent="0.3">
      <c r="A220" s="1"/>
      <c r="B220" s="1"/>
      <c r="C220" s="1"/>
      <c r="D220" s="1"/>
      <c r="E220" s="1"/>
      <c r="F220" s="1"/>
      <c r="G220" s="1"/>
      <c r="H220" s="1"/>
      <c r="I220" s="78" t="s">
        <v>609</v>
      </c>
      <c r="J220" s="78">
        <v>5329</v>
      </c>
      <c r="K220" s="1"/>
      <c r="L220" s="1"/>
      <c r="M220" s="1"/>
      <c r="N220" s="1"/>
    </row>
    <row r="221" spans="1:14" x14ac:dyDescent="0.3">
      <c r="A221" s="1"/>
      <c r="B221" s="1"/>
      <c r="C221" s="1"/>
      <c r="D221" s="1"/>
      <c r="E221" s="1"/>
      <c r="F221" s="1"/>
      <c r="G221" s="1"/>
      <c r="H221" s="1"/>
      <c r="I221" s="78" t="s">
        <v>587</v>
      </c>
      <c r="J221" s="78">
        <v>5073.75</v>
      </c>
      <c r="K221" s="1"/>
      <c r="L221" s="1"/>
      <c r="M221" s="1"/>
      <c r="N221" s="1"/>
    </row>
    <row r="222" spans="1:14" x14ac:dyDescent="0.3">
      <c r="A222" s="1"/>
      <c r="B222" s="1"/>
      <c r="C222" s="1"/>
      <c r="D222" s="1"/>
      <c r="E222" s="1"/>
      <c r="F222" s="1"/>
      <c r="G222" s="1"/>
      <c r="H222" s="1"/>
      <c r="I222" s="78" t="s">
        <v>608</v>
      </c>
      <c r="J222" s="78">
        <v>4445.8</v>
      </c>
      <c r="K222" s="1"/>
      <c r="L222" s="1"/>
      <c r="M222" s="1"/>
      <c r="N222" s="1"/>
    </row>
    <row r="223" spans="1:14" x14ac:dyDescent="0.3">
      <c r="A223" s="1"/>
      <c r="B223" s="1"/>
      <c r="C223" s="1"/>
      <c r="D223" s="1"/>
      <c r="E223" s="1"/>
      <c r="F223" s="1"/>
      <c r="G223" s="1"/>
      <c r="H223" s="1"/>
      <c r="I223" s="78" t="s">
        <v>621</v>
      </c>
      <c r="J223" s="78">
        <v>3811.1149999999998</v>
      </c>
      <c r="K223" s="1"/>
      <c r="L223" s="1"/>
      <c r="M223" s="1"/>
      <c r="N223" s="1"/>
    </row>
    <row r="224" spans="1:14" x14ac:dyDescent="0.3">
      <c r="A224" s="1"/>
      <c r="B224" s="1"/>
      <c r="C224" s="1"/>
      <c r="D224" s="1"/>
      <c r="E224" s="1"/>
      <c r="F224" s="1"/>
      <c r="G224" s="1"/>
      <c r="H224" s="1"/>
      <c r="I224" s="78" t="s">
        <v>594</v>
      </c>
      <c r="J224" s="78">
        <v>3783.25</v>
      </c>
      <c r="K224" s="1"/>
      <c r="L224" s="1"/>
      <c r="M224" s="1"/>
      <c r="N224" s="1"/>
    </row>
    <row r="225" spans="1:14" x14ac:dyDescent="0.3">
      <c r="A225" s="1"/>
      <c r="B225" s="1"/>
      <c r="C225" s="1"/>
      <c r="D225" s="1"/>
      <c r="E225" s="1"/>
      <c r="F225" s="1"/>
      <c r="G225" s="1"/>
      <c r="H225" s="1"/>
      <c r="I225" s="78" t="s">
        <v>278</v>
      </c>
      <c r="J225" s="78">
        <v>3643.35</v>
      </c>
      <c r="K225" s="1"/>
      <c r="L225" s="1"/>
      <c r="M225" s="1"/>
      <c r="N225" s="1"/>
    </row>
    <row r="226" spans="1:14" x14ac:dyDescent="0.3">
      <c r="A226" s="1"/>
      <c r="B226" s="1"/>
      <c r="C226" s="1"/>
      <c r="D226" s="1"/>
      <c r="E226" s="1"/>
      <c r="F226" s="1"/>
      <c r="G226" s="1"/>
      <c r="H226" s="1"/>
      <c r="I226" s="78" t="s">
        <v>590</v>
      </c>
      <c r="J226" s="78">
        <v>3615.35</v>
      </c>
      <c r="K226" s="1"/>
      <c r="L226" s="1"/>
      <c r="M226" s="1"/>
      <c r="N226" s="1"/>
    </row>
    <row r="227" spans="1:14" x14ac:dyDescent="0.3">
      <c r="A227" s="1"/>
      <c r="B227" s="1"/>
      <c r="C227" s="1"/>
      <c r="D227" s="1"/>
      <c r="E227" s="1"/>
      <c r="F227" s="1"/>
      <c r="G227" s="1"/>
      <c r="H227" s="1"/>
      <c r="I227" s="78" t="s">
        <v>579</v>
      </c>
      <c r="J227" s="78">
        <v>3592</v>
      </c>
      <c r="K227" s="1"/>
      <c r="L227" s="1"/>
      <c r="M227" s="1"/>
      <c r="N227" s="1"/>
    </row>
    <row r="228" spans="1:14" x14ac:dyDescent="0.3">
      <c r="A228" s="1"/>
      <c r="B228" s="1"/>
      <c r="C228" s="1"/>
      <c r="D228" s="1"/>
      <c r="E228" s="1"/>
      <c r="F228" s="1"/>
      <c r="G228" s="1"/>
      <c r="H228" s="1"/>
      <c r="I228" s="78" t="s">
        <v>593</v>
      </c>
      <c r="J228" s="78">
        <v>3590.8</v>
      </c>
      <c r="K228" s="1"/>
      <c r="L228" s="1"/>
      <c r="M228" s="1"/>
      <c r="N228" s="1"/>
    </row>
    <row r="229" spans="1:14" x14ac:dyDescent="0.3">
      <c r="A229" s="1"/>
      <c r="B229" s="1"/>
      <c r="C229" s="1"/>
      <c r="D229" s="1"/>
      <c r="E229" s="1"/>
      <c r="F229" s="1"/>
      <c r="G229" s="1"/>
      <c r="H229" s="1"/>
      <c r="I229" s="78" t="s">
        <v>595</v>
      </c>
      <c r="J229" s="78">
        <v>3570.5</v>
      </c>
      <c r="K229" s="1"/>
      <c r="L229" s="1"/>
      <c r="M229" s="1"/>
      <c r="N229" s="1"/>
    </row>
    <row r="230" spans="1:14" x14ac:dyDescent="0.3">
      <c r="A230" s="1"/>
      <c r="B230" s="1"/>
      <c r="C230" s="1"/>
      <c r="D230" s="1"/>
      <c r="E230" s="1"/>
      <c r="F230" s="1"/>
      <c r="G230" s="1"/>
      <c r="H230" s="1"/>
      <c r="I230" s="78" t="s">
        <v>578</v>
      </c>
      <c r="J230" s="78">
        <v>3546.9</v>
      </c>
      <c r="K230" s="1"/>
      <c r="L230" s="1"/>
      <c r="M230" s="1"/>
      <c r="N230" s="1"/>
    </row>
    <row r="231" spans="1:14" x14ac:dyDescent="0.3">
      <c r="A231" s="1"/>
      <c r="B231" s="1"/>
      <c r="C231" s="1"/>
      <c r="D231" s="1"/>
      <c r="E231" s="1"/>
      <c r="F231" s="1"/>
      <c r="G231" s="1"/>
      <c r="H231" s="1"/>
      <c r="I231" s="78" t="s">
        <v>597</v>
      </c>
      <c r="J231" s="78">
        <v>3488.65</v>
      </c>
      <c r="K231" s="1"/>
      <c r="L231" s="1"/>
      <c r="M231" s="1"/>
      <c r="N231" s="1"/>
    </row>
    <row r="232" spans="1:14" x14ac:dyDescent="0.3">
      <c r="A232" s="1"/>
      <c r="B232" s="1"/>
      <c r="C232" s="1"/>
      <c r="D232" s="1"/>
      <c r="E232" s="1"/>
      <c r="F232" s="1"/>
      <c r="G232" s="1"/>
      <c r="H232" s="1"/>
      <c r="I232" s="78" t="s">
        <v>21</v>
      </c>
      <c r="J232" s="78">
        <v>3266.3</v>
      </c>
      <c r="K232" s="1"/>
      <c r="L232" s="1"/>
      <c r="M232" s="1"/>
      <c r="N232" s="1"/>
    </row>
    <row r="233" spans="1:14" x14ac:dyDescent="0.3">
      <c r="A233" s="1"/>
      <c r="B233" s="1"/>
      <c r="C233" s="1"/>
      <c r="D233" s="1"/>
      <c r="E233" s="1"/>
      <c r="F233" s="1"/>
      <c r="G233" s="1"/>
      <c r="H233" s="1"/>
      <c r="I233" s="78" t="s">
        <v>603</v>
      </c>
      <c r="J233" s="78">
        <v>2936.5</v>
      </c>
      <c r="K233" s="1"/>
      <c r="L233" s="1"/>
      <c r="M233" s="1"/>
      <c r="N233" s="1"/>
    </row>
    <row r="234" spans="1:14" x14ac:dyDescent="0.3">
      <c r="A234" s="1"/>
      <c r="B234" s="1"/>
      <c r="C234" s="1"/>
      <c r="D234" s="1"/>
      <c r="E234" s="1"/>
      <c r="F234" s="1"/>
      <c r="G234" s="1"/>
      <c r="H234" s="1"/>
      <c r="I234" s="78" t="s">
        <v>600</v>
      </c>
      <c r="J234" s="78">
        <v>2597.1</v>
      </c>
      <c r="K234" s="1"/>
      <c r="L234" s="1"/>
      <c r="M234" s="1"/>
      <c r="N234" s="1"/>
    </row>
    <row r="235" spans="1:14" x14ac:dyDescent="0.3">
      <c r="A235" s="1"/>
      <c r="B235" s="1"/>
      <c r="C235" s="1"/>
      <c r="D235" s="1"/>
      <c r="E235" s="1"/>
      <c r="F235" s="1"/>
      <c r="G235" s="1"/>
      <c r="H235" s="1"/>
      <c r="I235" s="78" t="s">
        <v>617</v>
      </c>
      <c r="J235" s="78">
        <v>1983.15</v>
      </c>
      <c r="K235" s="1"/>
      <c r="L235" s="1"/>
      <c r="M235" s="1"/>
      <c r="N235" s="1"/>
    </row>
    <row r="236" spans="1:14" x14ac:dyDescent="0.3">
      <c r="A236" s="1"/>
      <c r="B236" s="1"/>
      <c r="C236" s="1"/>
      <c r="D236" s="1"/>
      <c r="E236" s="1"/>
      <c r="F236" s="1"/>
      <c r="G236" s="1"/>
      <c r="H236" s="1"/>
      <c r="I236" s="78" t="s">
        <v>584</v>
      </c>
      <c r="J236" s="78">
        <v>1954.9</v>
      </c>
      <c r="K236" s="1"/>
      <c r="L236" s="1"/>
      <c r="M236" s="1"/>
      <c r="N236" s="1"/>
    </row>
    <row r="237" spans="1:14" x14ac:dyDescent="0.3">
      <c r="A237" s="1"/>
      <c r="B237" s="1"/>
      <c r="C237" s="1"/>
      <c r="D237" s="1"/>
      <c r="E237" s="1"/>
      <c r="F237" s="1"/>
      <c r="G237" s="1"/>
      <c r="H237" s="1"/>
      <c r="I237" s="78" t="s">
        <v>164</v>
      </c>
      <c r="J237" s="78">
        <v>1894.9</v>
      </c>
      <c r="K237" s="1"/>
      <c r="L237" s="1"/>
      <c r="M237" s="1"/>
      <c r="N237" s="1"/>
    </row>
    <row r="238" spans="1:14" x14ac:dyDescent="0.3">
      <c r="A238" s="1"/>
      <c r="B238" s="1"/>
      <c r="C238" s="1"/>
      <c r="D238" s="1"/>
      <c r="E238" s="1"/>
      <c r="F238" s="1"/>
      <c r="G238" s="1"/>
      <c r="H238" s="1"/>
      <c r="I238" s="78" t="s">
        <v>615</v>
      </c>
      <c r="J238" s="78">
        <v>1673.6</v>
      </c>
      <c r="K238" s="1"/>
      <c r="L238" s="1"/>
      <c r="M238" s="1"/>
      <c r="N238" s="1"/>
    </row>
    <row r="239" spans="1:14" x14ac:dyDescent="0.3">
      <c r="A239" s="1"/>
      <c r="B239" s="1"/>
      <c r="C239" s="1"/>
      <c r="D239" s="1"/>
      <c r="E239" s="1"/>
      <c r="F239" s="1"/>
      <c r="G239" s="1"/>
      <c r="H239" s="1"/>
      <c r="I239" s="78" t="s">
        <v>620</v>
      </c>
      <c r="J239" s="78">
        <v>1631.36</v>
      </c>
      <c r="K239" s="1"/>
      <c r="L239" s="1"/>
      <c r="M239" s="1"/>
      <c r="N239" s="1"/>
    </row>
    <row r="240" spans="1:14" x14ac:dyDescent="0.3">
      <c r="A240" s="1"/>
      <c r="B240" s="1"/>
      <c r="C240" s="1"/>
      <c r="D240" s="1"/>
      <c r="E240" s="1"/>
      <c r="F240" s="1"/>
      <c r="G240" s="1"/>
      <c r="H240" s="1"/>
      <c r="I240" s="78" t="s">
        <v>618</v>
      </c>
      <c r="J240" s="78">
        <v>1508.4</v>
      </c>
      <c r="K240" s="1"/>
      <c r="L240" s="1"/>
      <c r="M240" s="1"/>
      <c r="N240" s="1"/>
    </row>
    <row r="241" spans="1:14" x14ac:dyDescent="0.3">
      <c r="A241" s="1"/>
      <c r="B241" s="1"/>
      <c r="C241" s="1"/>
      <c r="D241" s="1"/>
      <c r="E241" s="1"/>
      <c r="F241" s="1"/>
      <c r="G241" s="1"/>
      <c r="H241" s="1"/>
      <c r="I241" s="78" t="s">
        <v>398</v>
      </c>
      <c r="J241" s="78">
        <v>1454.4</v>
      </c>
      <c r="K241" s="1"/>
      <c r="L241" s="1"/>
      <c r="M241" s="1"/>
      <c r="N241" s="1"/>
    </row>
    <row r="242" spans="1:14" x14ac:dyDescent="0.3">
      <c r="A242" s="1"/>
      <c r="B242" s="1"/>
      <c r="C242" s="1"/>
      <c r="D242" s="1"/>
      <c r="E242" s="1"/>
      <c r="F242" s="1"/>
      <c r="G242" s="1"/>
      <c r="H242" s="1"/>
      <c r="I242" s="78" t="s">
        <v>599</v>
      </c>
      <c r="J242" s="78">
        <v>1252.3209999999999</v>
      </c>
      <c r="K242" s="1"/>
      <c r="L242" s="1"/>
      <c r="M242" s="1"/>
      <c r="N242" s="1"/>
    </row>
    <row r="243" spans="1:14" x14ac:dyDescent="0.3">
      <c r="A243" s="1"/>
      <c r="B243" s="1"/>
      <c r="C243" s="1"/>
      <c r="D243" s="1"/>
      <c r="E243" s="1"/>
      <c r="F243" s="1"/>
      <c r="G243" s="1"/>
      <c r="H243" s="1"/>
      <c r="I243" s="78" t="s">
        <v>601</v>
      </c>
      <c r="J243" s="78">
        <v>1110.3499999999999</v>
      </c>
      <c r="K243" s="1"/>
      <c r="L243" s="1"/>
      <c r="M243" s="1"/>
      <c r="N243" s="1"/>
    </row>
    <row r="244" spans="1:14" x14ac:dyDescent="0.3">
      <c r="A244" s="1"/>
      <c r="B244" s="1"/>
      <c r="C244" s="1"/>
      <c r="D244" s="1"/>
      <c r="E244" s="1"/>
      <c r="F244" s="1"/>
      <c r="G244" s="1"/>
      <c r="H244" s="1"/>
      <c r="I244" s="78" t="s">
        <v>612</v>
      </c>
      <c r="J244" s="78">
        <v>930.2</v>
      </c>
      <c r="K244" s="1"/>
      <c r="L244" s="1"/>
      <c r="M244" s="1"/>
      <c r="N244" s="1"/>
    </row>
    <row r="245" spans="1:14" x14ac:dyDescent="0.3">
      <c r="A245" s="1"/>
      <c r="B245" s="1"/>
      <c r="C245" s="1"/>
      <c r="D245" s="1"/>
      <c r="E245" s="1"/>
      <c r="F245" s="1"/>
      <c r="G245" s="1"/>
      <c r="H245" s="1"/>
      <c r="I245" s="78" t="s">
        <v>592</v>
      </c>
      <c r="J245" s="78">
        <v>917.95</v>
      </c>
      <c r="K245" s="1"/>
      <c r="L245" s="1"/>
      <c r="M245" s="1"/>
      <c r="N245" s="1"/>
    </row>
    <row r="246" spans="1:14" x14ac:dyDescent="0.3">
      <c r="A246" s="1"/>
      <c r="B246" s="1"/>
      <c r="C246" s="1"/>
      <c r="D246" s="1"/>
      <c r="E246" s="1"/>
      <c r="F246" s="1"/>
      <c r="G246" s="1"/>
      <c r="H246" s="1"/>
      <c r="I246" s="78" t="s">
        <v>598</v>
      </c>
      <c r="J246" s="78">
        <v>897.20849999999996</v>
      </c>
      <c r="K246" s="1"/>
      <c r="L246" s="1"/>
      <c r="M246" s="1"/>
      <c r="N246" s="1"/>
    </row>
    <row r="247" spans="1:14" x14ac:dyDescent="0.3">
      <c r="A247" s="1"/>
      <c r="B247" s="1"/>
      <c r="C247" s="1"/>
      <c r="D247" s="1"/>
      <c r="E247" s="1"/>
      <c r="F247" s="1"/>
      <c r="G247" s="1"/>
      <c r="H247" s="1"/>
      <c r="I247" s="78" t="s">
        <v>619</v>
      </c>
      <c r="J247" s="78">
        <v>871.76</v>
      </c>
      <c r="K247" s="1"/>
      <c r="L247" s="1"/>
      <c r="M247" s="1"/>
      <c r="N247" s="1"/>
    </row>
    <row r="248" spans="1:14" x14ac:dyDescent="0.3">
      <c r="A248" s="1"/>
      <c r="B248" s="1"/>
      <c r="C248" s="1"/>
      <c r="D248" s="1"/>
      <c r="E248" s="1"/>
      <c r="F248" s="1"/>
      <c r="G248" s="1"/>
      <c r="H248" s="1"/>
      <c r="I248" s="78" t="s">
        <v>613</v>
      </c>
      <c r="J248" s="78">
        <v>778.7</v>
      </c>
      <c r="K248" s="1"/>
      <c r="L248" s="1"/>
      <c r="M248" s="1"/>
      <c r="N248" s="1"/>
    </row>
    <row r="249" spans="1:14" x14ac:dyDescent="0.3">
      <c r="A249" s="1"/>
      <c r="B249" s="1"/>
      <c r="C249" s="1"/>
      <c r="D249" s="1"/>
      <c r="E249" s="1"/>
      <c r="F249" s="1"/>
      <c r="G249" s="1"/>
      <c r="H249" s="1"/>
      <c r="I249" s="78" t="s">
        <v>602</v>
      </c>
      <c r="J249" s="78">
        <v>626.5</v>
      </c>
      <c r="K249" s="1"/>
      <c r="L249" s="1"/>
      <c r="M249" s="1"/>
      <c r="N249" s="1"/>
    </row>
    <row r="250" spans="1:14" x14ac:dyDescent="0.3">
      <c r="A250" s="1"/>
      <c r="B250" s="1"/>
      <c r="C250" s="1"/>
      <c r="D250" s="1"/>
      <c r="E250" s="1"/>
      <c r="F250" s="1"/>
      <c r="G250" s="1"/>
      <c r="H250" s="1"/>
      <c r="I250" s="78" t="s">
        <v>596</v>
      </c>
      <c r="J250" s="78">
        <v>621.1</v>
      </c>
      <c r="K250" s="1"/>
      <c r="L250" s="1"/>
      <c r="M250" s="1"/>
      <c r="N250" s="1"/>
    </row>
    <row r="251" spans="1:14" x14ac:dyDescent="0.3">
      <c r="A251" s="1"/>
      <c r="B251" s="1"/>
      <c r="C251" s="1"/>
      <c r="D251" s="1"/>
      <c r="E251" s="1"/>
      <c r="F251" s="1"/>
      <c r="G251" s="1"/>
      <c r="H251" s="1"/>
      <c r="I251" s="78" t="s">
        <v>604</v>
      </c>
      <c r="J251" s="78">
        <v>576.79999999999995</v>
      </c>
      <c r="K251" s="1"/>
      <c r="L251" s="1"/>
      <c r="M251" s="1"/>
      <c r="N251" s="1"/>
    </row>
    <row r="252" spans="1:14" x14ac:dyDescent="0.3">
      <c r="A252" s="1"/>
      <c r="B252" s="1"/>
      <c r="C252" s="1"/>
      <c r="D252" s="1"/>
      <c r="E252" s="1"/>
      <c r="F252" s="1"/>
      <c r="G252" s="1"/>
      <c r="H252" s="1"/>
      <c r="I252" s="78" t="s">
        <v>591</v>
      </c>
      <c r="J252" s="78">
        <v>555.1</v>
      </c>
      <c r="K252" s="1"/>
      <c r="L252" s="1"/>
      <c r="M252" s="1"/>
      <c r="N252" s="1"/>
    </row>
    <row r="253" spans="1:14" x14ac:dyDescent="0.3">
      <c r="A253" s="1"/>
      <c r="B253" s="1"/>
      <c r="C253" s="1"/>
      <c r="D253" s="1"/>
      <c r="E253" s="1"/>
      <c r="F253" s="1"/>
      <c r="G253" s="1"/>
      <c r="H253" s="1"/>
      <c r="I253" s="78" t="s">
        <v>588</v>
      </c>
      <c r="J253" s="78">
        <v>544.47500000000002</v>
      </c>
      <c r="K253" s="1"/>
      <c r="L253" s="1"/>
      <c r="M253" s="1"/>
      <c r="N253" s="1"/>
    </row>
    <row r="254" spans="1:14" x14ac:dyDescent="0.3">
      <c r="A254" s="1"/>
      <c r="B254" s="1"/>
      <c r="C254" s="1"/>
      <c r="D254" s="1"/>
      <c r="E254" s="1"/>
      <c r="F254" s="1"/>
      <c r="G254" s="1"/>
      <c r="H254" s="1"/>
      <c r="I254" s="78" t="s">
        <v>332</v>
      </c>
      <c r="J254" s="78">
        <v>522.63</v>
      </c>
      <c r="K254" s="1"/>
      <c r="L254" s="1"/>
      <c r="M254" s="1"/>
      <c r="N254" s="1"/>
    </row>
    <row r="255" spans="1:14" x14ac:dyDescent="0.3">
      <c r="A255" s="1"/>
      <c r="B255" s="1"/>
      <c r="C255" s="1"/>
      <c r="D255" s="1"/>
      <c r="E255" s="1"/>
      <c r="F255" s="1"/>
      <c r="G255" s="1"/>
      <c r="H255" s="1"/>
      <c r="I255" s="78" t="s">
        <v>583</v>
      </c>
      <c r="J255" s="78">
        <v>382.85</v>
      </c>
      <c r="K255" s="1"/>
      <c r="L255" s="1"/>
      <c r="M255" s="1"/>
      <c r="N255" s="1"/>
    </row>
    <row r="256" spans="1:14" x14ac:dyDescent="0.3">
      <c r="A256" s="1"/>
      <c r="B256" s="1"/>
      <c r="C256" s="1"/>
      <c r="D256" s="1"/>
      <c r="E256" s="1"/>
      <c r="F256" s="1"/>
      <c r="G256" s="1"/>
      <c r="H256" s="1"/>
      <c r="I256" s="78" t="s">
        <v>582</v>
      </c>
      <c r="J256" s="78">
        <v>117.8</v>
      </c>
      <c r="K256" s="1"/>
      <c r="L256" s="1"/>
      <c r="M256" s="1"/>
      <c r="N256" s="1"/>
    </row>
    <row r="257" spans="1:14" x14ac:dyDescent="0.3">
      <c r="A257" s="1"/>
      <c r="B257" s="1"/>
      <c r="C257" s="1"/>
      <c r="D257" s="1"/>
      <c r="E257" s="1"/>
      <c r="F257" s="1"/>
      <c r="G257" s="1"/>
      <c r="H257" s="1"/>
      <c r="I257" s="78" t="s">
        <v>605</v>
      </c>
      <c r="J257" s="78">
        <v>70.75</v>
      </c>
      <c r="K257" s="1"/>
      <c r="L257" s="1"/>
      <c r="M257" s="1"/>
      <c r="N257" s="1"/>
    </row>
    <row r="258" spans="1:14" x14ac:dyDescent="0.3">
      <c r="A258" s="1"/>
      <c r="B258" s="1"/>
      <c r="C258" s="1"/>
      <c r="D258" s="1"/>
      <c r="E258" s="1"/>
      <c r="F258" s="1"/>
      <c r="G258" s="1"/>
      <c r="H258" s="1"/>
      <c r="I258" s="78" t="s">
        <v>585</v>
      </c>
      <c r="J258" s="78">
        <v>42.3</v>
      </c>
      <c r="K258" s="1"/>
      <c r="L258" s="1"/>
      <c r="M258" s="1"/>
      <c r="N258" s="1"/>
    </row>
    <row r="259" spans="1:14" x14ac:dyDescent="0.3">
      <c r="A259" s="1"/>
      <c r="B259" s="1"/>
      <c r="C259" s="1"/>
      <c r="D259" s="1"/>
      <c r="E259" s="1"/>
      <c r="F259" s="1"/>
      <c r="G259" s="1"/>
      <c r="H259" s="1"/>
      <c r="I259" s="78" t="s">
        <v>606</v>
      </c>
      <c r="J259" s="78">
        <v>22</v>
      </c>
      <c r="K259" s="1"/>
      <c r="L259" s="1"/>
      <c r="M259" s="1"/>
      <c r="N259" s="1"/>
    </row>
    <row r="260" spans="1:14" x14ac:dyDescent="0.3">
      <c r="A260" s="1"/>
      <c r="B260" s="1"/>
      <c r="C260" s="1"/>
      <c r="D260" s="1"/>
      <c r="E260" s="1"/>
      <c r="F260" s="1"/>
      <c r="G260" s="1"/>
      <c r="H260" s="1"/>
      <c r="I260" s="78" t="s">
        <v>589</v>
      </c>
      <c r="J260" s="78">
        <v>14.35</v>
      </c>
      <c r="K260" s="1"/>
      <c r="L260" s="1"/>
      <c r="M260" s="1"/>
      <c r="N260" s="1"/>
    </row>
    <row r="261" spans="1:14" x14ac:dyDescent="0.3">
      <c r="A261" s="1"/>
      <c r="B261" s="1"/>
      <c r="C261" s="1"/>
      <c r="D261" s="1"/>
      <c r="E261" s="1"/>
      <c r="F261" s="1"/>
      <c r="G261" s="1"/>
      <c r="H261" s="1"/>
      <c r="I261" s="78"/>
      <c r="J261" s="78"/>
      <c r="K261" s="1"/>
      <c r="L261" s="1"/>
      <c r="M261" s="1"/>
      <c r="N261" s="1"/>
    </row>
  </sheetData>
  <mergeCells count="13">
    <mergeCell ref="B3:G3"/>
    <mergeCell ref="B6:B7"/>
    <mergeCell ref="C6:C7"/>
    <mergeCell ref="D6:D7"/>
    <mergeCell ref="E6:E7"/>
    <mergeCell ref="F6:N6"/>
    <mergeCell ref="F179:N179"/>
    <mergeCell ref="B189:E189"/>
    <mergeCell ref="B175:E175"/>
    <mergeCell ref="B179:B180"/>
    <mergeCell ref="C179:C180"/>
    <mergeCell ref="D179:D180"/>
    <mergeCell ref="E179:E18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563</v>
      </c>
      <c r="C5" s="214" t="s">
        <v>1188</v>
      </c>
      <c r="D5" s="214" t="s">
        <v>1188</v>
      </c>
      <c r="E5" s="214" t="s">
        <v>1188</v>
      </c>
      <c r="F5" s="214" t="s">
        <v>1188</v>
      </c>
      <c r="G5" s="214" t="s">
        <v>1188</v>
      </c>
      <c r="H5" s="214" t="s">
        <v>1188</v>
      </c>
      <c r="I5" s="214" t="s">
        <v>1188</v>
      </c>
      <c r="J5" s="214" t="s">
        <v>1188</v>
      </c>
      <c r="K5" s="214" t="s">
        <v>1188</v>
      </c>
      <c r="L5" s="214" t="s">
        <v>1188</v>
      </c>
      <c r="M5" s="214" t="s">
        <v>1188</v>
      </c>
      <c r="N5" s="214" t="s">
        <v>1188</v>
      </c>
      <c r="O5" s="214" t="s">
        <v>1188</v>
      </c>
      <c r="P5" s="214" t="s">
        <v>1188</v>
      </c>
      <c r="Q5" s="214" t="s">
        <v>1188</v>
      </c>
      <c r="R5" s="214" t="s">
        <v>1188</v>
      </c>
      <c r="S5" s="218" t="s">
        <v>563</v>
      </c>
      <c r="T5" s="215" t="s">
        <v>1189</v>
      </c>
      <c r="U5" s="215" t="s">
        <v>1189</v>
      </c>
      <c r="V5" s="215" t="s">
        <v>1189</v>
      </c>
      <c r="W5" s="215" t="s">
        <v>1189</v>
      </c>
      <c r="X5" s="215" t="s">
        <v>1189</v>
      </c>
      <c r="Y5" s="218" t="s">
        <v>563</v>
      </c>
      <c r="Z5" s="216" t="s">
        <v>1189</v>
      </c>
      <c r="AA5" s="216" t="s">
        <v>1189</v>
      </c>
      <c r="AB5" s="216" t="s">
        <v>1189</v>
      </c>
      <c r="AC5" s="216" t="s">
        <v>1189</v>
      </c>
      <c r="AD5" s="216" t="s">
        <v>1189</v>
      </c>
    </row>
    <row r="6" spans="1:30" ht="21" x14ac:dyDescent="0.3">
      <c r="A6" s="1"/>
      <c r="B6" s="218"/>
      <c r="C6" s="217" t="s">
        <v>568</v>
      </c>
      <c r="D6" s="217" t="s">
        <v>568</v>
      </c>
      <c r="E6" s="217" t="s">
        <v>568</v>
      </c>
      <c r="F6" s="217" t="s">
        <v>568</v>
      </c>
      <c r="G6" s="217" t="s">
        <v>567</v>
      </c>
      <c r="H6" s="217" t="s">
        <v>567</v>
      </c>
      <c r="I6" s="217" t="s">
        <v>567</v>
      </c>
      <c r="J6" s="217" t="s">
        <v>567</v>
      </c>
      <c r="K6" s="217" t="s">
        <v>566</v>
      </c>
      <c r="L6" s="217" t="s">
        <v>566</v>
      </c>
      <c r="M6" s="217" t="s">
        <v>566</v>
      </c>
      <c r="N6" s="217" t="s">
        <v>566</v>
      </c>
      <c r="O6" s="214" t="s">
        <v>1190</v>
      </c>
      <c r="P6" s="214" t="s">
        <v>1190</v>
      </c>
      <c r="Q6" s="214" t="s">
        <v>1190</v>
      </c>
      <c r="R6" s="214" t="s">
        <v>1190</v>
      </c>
      <c r="S6" s="218"/>
      <c r="T6" s="215" t="s">
        <v>1191</v>
      </c>
      <c r="U6" s="215" t="s">
        <v>1191</v>
      </c>
      <c r="V6" s="215" t="s">
        <v>1191</v>
      </c>
      <c r="W6" s="215" t="s">
        <v>1191</v>
      </c>
      <c r="X6" s="215" t="s">
        <v>1191</v>
      </c>
      <c r="Y6" s="218"/>
      <c r="Z6" s="216" t="s">
        <v>1192</v>
      </c>
      <c r="AA6" s="216" t="s">
        <v>1192</v>
      </c>
      <c r="AB6" s="216" t="s">
        <v>1192</v>
      </c>
      <c r="AC6" s="216" t="s">
        <v>1192</v>
      </c>
      <c r="AD6" s="216" t="s">
        <v>1192</v>
      </c>
    </row>
    <row r="7" spans="1:30" ht="30.6" x14ac:dyDescent="0.3">
      <c r="A7" s="1"/>
      <c r="B7" s="218"/>
      <c r="C7" s="79" t="s">
        <v>1193</v>
      </c>
      <c r="D7" s="79" t="s">
        <v>1194</v>
      </c>
      <c r="E7" s="79" t="s">
        <v>1195</v>
      </c>
      <c r="F7" s="79" t="s">
        <v>1196</v>
      </c>
      <c r="G7" s="79" t="s">
        <v>1197</v>
      </c>
      <c r="H7" s="79" t="s">
        <v>1198</v>
      </c>
      <c r="I7" s="79" t="s">
        <v>1199</v>
      </c>
      <c r="J7" s="79" t="s">
        <v>1200</v>
      </c>
      <c r="K7" s="79" t="s">
        <v>1201</v>
      </c>
      <c r="L7" s="79" t="s">
        <v>1202</v>
      </c>
      <c r="M7" s="79" t="s">
        <v>1203</v>
      </c>
      <c r="N7" s="79" t="s">
        <v>1204</v>
      </c>
      <c r="O7" s="64" t="s">
        <v>1205</v>
      </c>
      <c r="P7" s="64" t="s">
        <v>1206</v>
      </c>
      <c r="Q7" s="64" t="s">
        <v>1207</v>
      </c>
      <c r="R7" s="64" t="s">
        <v>1208</v>
      </c>
      <c r="S7" s="219"/>
      <c r="T7" s="80" t="s">
        <v>569</v>
      </c>
      <c r="U7" s="80" t="s">
        <v>570</v>
      </c>
      <c r="V7" s="80" t="s">
        <v>571</v>
      </c>
      <c r="W7" s="80" t="s">
        <v>572</v>
      </c>
      <c r="X7" s="80" t="s">
        <v>1208</v>
      </c>
      <c r="Y7" s="219"/>
      <c r="Z7" s="81" t="s">
        <v>1209</v>
      </c>
      <c r="AA7" s="81" t="s">
        <v>1210</v>
      </c>
      <c r="AB7" s="81" t="s">
        <v>1211</v>
      </c>
      <c r="AC7" s="81" t="s">
        <v>1212</v>
      </c>
      <c r="AD7" s="81" t="s">
        <v>1013</v>
      </c>
    </row>
    <row r="8" spans="1:30" x14ac:dyDescent="0.3">
      <c r="A8" s="1"/>
      <c r="B8" s="82" t="s">
        <v>791</v>
      </c>
      <c r="C8" s="83">
        <v>414.9</v>
      </c>
      <c r="D8" s="83">
        <v>168.5</v>
      </c>
      <c r="E8" s="83">
        <v>0</v>
      </c>
      <c r="F8" s="83">
        <v>12.8</v>
      </c>
      <c r="G8" s="83">
        <v>3545.8</v>
      </c>
      <c r="H8" s="83">
        <v>1806.1</v>
      </c>
      <c r="I8" s="83">
        <v>0</v>
      </c>
      <c r="J8" s="83">
        <v>156.80000000000001</v>
      </c>
      <c r="K8" s="83">
        <v>804.5</v>
      </c>
      <c r="L8" s="83">
        <v>0</v>
      </c>
      <c r="M8" s="83">
        <v>0</v>
      </c>
      <c r="N8" s="83">
        <v>0</v>
      </c>
      <c r="O8" s="83">
        <v>596.20000000000005</v>
      </c>
      <c r="P8" s="83">
        <v>5508.7</v>
      </c>
      <c r="Q8" s="83">
        <v>804.5</v>
      </c>
      <c r="R8" s="84">
        <v>6909.4</v>
      </c>
      <c r="S8" s="82" t="s">
        <v>791</v>
      </c>
      <c r="T8" s="83">
        <v>4765.2</v>
      </c>
      <c r="U8" s="83">
        <v>1974.6</v>
      </c>
      <c r="V8" s="83">
        <v>0</v>
      </c>
      <c r="W8" s="83">
        <v>169.6</v>
      </c>
      <c r="X8" s="84">
        <v>6909.4</v>
      </c>
      <c r="Y8" s="82" t="s">
        <v>791</v>
      </c>
      <c r="Z8" s="83">
        <v>367.1</v>
      </c>
      <c r="AA8" s="83">
        <v>85.1</v>
      </c>
      <c r="AB8" s="83">
        <v>0</v>
      </c>
      <c r="AC8" s="83">
        <v>169.6</v>
      </c>
      <c r="AD8" s="84">
        <v>621.79999999999995</v>
      </c>
    </row>
    <row r="9" spans="1:30" x14ac:dyDescent="0.3">
      <c r="A9" s="1"/>
      <c r="B9" s="82" t="s">
        <v>792</v>
      </c>
      <c r="C9" s="83">
        <v>414.2</v>
      </c>
      <c r="D9" s="83">
        <v>171.2</v>
      </c>
      <c r="E9" s="83">
        <v>0</v>
      </c>
      <c r="F9" s="83">
        <v>9.5</v>
      </c>
      <c r="G9" s="83">
        <v>3516.8</v>
      </c>
      <c r="H9" s="83">
        <v>1881.2</v>
      </c>
      <c r="I9" s="83">
        <v>0</v>
      </c>
      <c r="J9" s="83">
        <v>147.1</v>
      </c>
      <c r="K9" s="83">
        <v>758.6</v>
      </c>
      <c r="L9" s="83">
        <v>0</v>
      </c>
      <c r="M9" s="83">
        <v>0</v>
      </c>
      <c r="N9" s="83">
        <v>0</v>
      </c>
      <c r="O9" s="83">
        <v>594.9</v>
      </c>
      <c r="P9" s="83">
        <v>5545.1</v>
      </c>
      <c r="Q9" s="83">
        <v>758.6</v>
      </c>
      <c r="R9" s="84">
        <v>6898.6</v>
      </c>
      <c r="S9" s="82" t="s">
        <v>792</v>
      </c>
      <c r="T9" s="83">
        <v>4689.6000000000004</v>
      </c>
      <c r="U9" s="83">
        <v>2052.4</v>
      </c>
      <c r="V9" s="83">
        <v>0</v>
      </c>
      <c r="W9" s="83">
        <v>156.6</v>
      </c>
      <c r="X9" s="84">
        <v>6898.6</v>
      </c>
      <c r="Y9" s="82" t="s">
        <v>792</v>
      </c>
      <c r="Z9" s="83">
        <v>370</v>
      </c>
      <c r="AA9" s="83">
        <v>88.6</v>
      </c>
      <c r="AB9" s="83">
        <v>0</v>
      </c>
      <c r="AC9" s="83">
        <v>156.6</v>
      </c>
      <c r="AD9" s="84">
        <v>615.20000000000005</v>
      </c>
    </row>
    <row r="10" spans="1:30" x14ac:dyDescent="0.3">
      <c r="A10" s="1"/>
      <c r="B10" s="82" t="s">
        <v>793</v>
      </c>
      <c r="C10" s="83">
        <v>416.3</v>
      </c>
      <c r="D10" s="83">
        <v>163.30000000000001</v>
      </c>
      <c r="E10" s="83">
        <v>0</v>
      </c>
      <c r="F10" s="83">
        <v>10.6</v>
      </c>
      <c r="G10" s="83">
        <v>3485.1</v>
      </c>
      <c r="H10" s="83">
        <v>1820.7</v>
      </c>
      <c r="I10" s="83">
        <v>0</v>
      </c>
      <c r="J10" s="83">
        <v>132.5</v>
      </c>
      <c r="K10" s="83">
        <v>802.9</v>
      </c>
      <c r="L10" s="83">
        <v>0</v>
      </c>
      <c r="M10" s="83">
        <v>0</v>
      </c>
      <c r="N10" s="83">
        <v>0</v>
      </c>
      <c r="O10" s="83">
        <v>590.20000000000005</v>
      </c>
      <c r="P10" s="83">
        <v>5438.3</v>
      </c>
      <c r="Q10" s="83">
        <v>802.9</v>
      </c>
      <c r="R10" s="84">
        <v>6831.4</v>
      </c>
      <c r="S10" s="82" t="s">
        <v>793</v>
      </c>
      <c r="T10" s="83">
        <v>4704.3</v>
      </c>
      <c r="U10" s="83">
        <v>1984</v>
      </c>
      <c r="V10" s="83">
        <v>0</v>
      </c>
      <c r="W10" s="83">
        <v>143.1</v>
      </c>
      <c r="X10" s="84">
        <v>6831.4</v>
      </c>
      <c r="Y10" s="82" t="s">
        <v>793</v>
      </c>
      <c r="Z10" s="83">
        <v>369.5</v>
      </c>
      <c r="AA10" s="83">
        <v>85.9</v>
      </c>
      <c r="AB10" s="83">
        <v>0</v>
      </c>
      <c r="AC10" s="83">
        <v>143.1</v>
      </c>
      <c r="AD10" s="84">
        <v>598.5</v>
      </c>
    </row>
    <row r="11" spans="1:30" x14ac:dyDescent="0.3">
      <c r="A11" s="1"/>
      <c r="B11" s="82" t="s">
        <v>794</v>
      </c>
      <c r="C11" s="83">
        <v>416.4</v>
      </c>
      <c r="D11" s="83">
        <v>124.1</v>
      </c>
      <c r="E11" s="83">
        <v>0</v>
      </c>
      <c r="F11" s="83">
        <v>11.4</v>
      </c>
      <c r="G11" s="83">
        <v>3458.1</v>
      </c>
      <c r="H11" s="83">
        <v>1795.3</v>
      </c>
      <c r="I11" s="83">
        <v>0</v>
      </c>
      <c r="J11" s="83">
        <v>132.69999999999999</v>
      </c>
      <c r="K11" s="83">
        <v>795.6</v>
      </c>
      <c r="L11" s="83">
        <v>0</v>
      </c>
      <c r="M11" s="83">
        <v>0</v>
      </c>
      <c r="N11" s="83">
        <v>0</v>
      </c>
      <c r="O11" s="83">
        <v>551.9</v>
      </c>
      <c r="P11" s="83">
        <v>5386.1</v>
      </c>
      <c r="Q11" s="83">
        <v>795.6</v>
      </c>
      <c r="R11" s="84">
        <v>6733.6</v>
      </c>
      <c r="S11" s="82" t="s">
        <v>794</v>
      </c>
      <c r="T11" s="83">
        <v>4670.1000000000004</v>
      </c>
      <c r="U11" s="83">
        <v>1919.4</v>
      </c>
      <c r="V11" s="83">
        <v>0</v>
      </c>
      <c r="W11" s="83">
        <v>144.1</v>
      </c>
      <c r="X11" s="84">
        <v>6733.6</v>
      </c>
      <c r="Y11" s="82" t="s">
        <v>794</v>
      </c>
      <c r="Z11" s="83">
        <v>368.3</v>
      </c>
      <c r="AA11" s="83">
        <v>86.2</v>
      </c>
      <c r="AB11" s="83">
        <v>0</v>
      </c>
      <c r="AC11" s="83">
        <v>144.1</v>
      </c>
      <c r="AD11" s="84">
        <v>598.6</v>
      </c>
    </row>
    <row r="12" spans="1:30" x14ac:dyDescent="0.3">
      <c r="A12" s="1"/>
      <c r="B12" s="82" t="s">
        <v>795</v>
      </c>
      <c r="C12" s="83">
        <v>420.4</v>
      </c>
      <c r="D12" s="83">
        <v>125.7</v>
      </c>
      <c r="E12" s="83">
        <v>0</v>
      </c>
      <c r="F12" s="83">
        <v>17.600000000000001</v>
      </c>
      <c r="G12" s="83">
        <v>3461.5</v>
      </c>
      <c r="H12" s="83">
        <v>1656.9</v>
      </c>
      <c r="I12" s="83">
        <v>0</v>
      </c>
      <c r="J12" s="83">
        <v>142.80000000000001</v>
      </c>
      <c r="K12" s="83">
        <v>796.8</v>
      </c>
      <c r="L12" s="83">
        <v>0</v>
      </c>
      <c r="M12" s="83">
        <v>0</v>
      </c>
      <c r="N12" s="83">
        <v>0</v>
      </c>
      <c r="O12" s="83">
        <v>563.70000000000005</v>
      </c>
      <c r="P12" s="83">
        <v>5261.2</v>
      </c>
      <c r="Q12" s="83">
        <v>796.8</v>
      </c>
      <c r="R12" s="84">
        <v>6621.7</v>
      </c>
      <c r="S12" s="82" t="s">
        <v>795</v>
      </c>
      <c r="T12" s="83">
        <v>4678.7</v>
      </c>
      <c r="U12" s="83">
        <v>1782.6</v>
      </c>
      <c r="V12" s="83">
        <v>0</v>
      </c>
      <c r="W12" s="83">
        <v>160.4</v>
      </c>
      <c r="X12" s="84">
        <v>6621.7</v>
      </c>
      <c r="Y12" s="82" t="s">
        <v>795</v>
      </c>
      <c r="Z12" s="83">
        <v>373.4</v>
      </c>
      <c r="AA12" s="83">
        <v>87.7</v>
      </c>
      <c r="AB12" s="83">
        <v>0</v>
      </c>
      <c r="AC12" s="83">
        <v>160.4</v>
      </c>
      <c r="AD12" s="84">
        <v>621.5</v>
      </c>
    </row>
    <row r="13" spans="1:30" x14ac:dyDescent="0.3">
      <c r="A13" s="1"/>
      <c r="B13" s="82" t="s">
        <v>796</v>
      </c>
      <c r="C13" s="83">
        <v>426</v>
      </c>
      <c r="D13" s="83">
        <v>124.2</v>
      </c>
      <c r="E13" s="83">
        <v>0</v>
      </c>
      <c r="F13" s="83">
        <v>18.600000000000001</v>
      </c>
      <c r="G13" s="83">
        <v>3525.5</v>
      </c>
      <c r="H13" s="83">
        <v>1550.2</v>
      </c>
      <c r="I13" s="83">
        <v>0</v>
      </c>
      <c r="J13" s="83">
        <v>139.4</v>
      </c>
      <c r="K13" s="83">
        <v>808.2</v>
      </c>
      <c r="L13" s="83">
        <v>0</v>
      </c>
      <c r="M13" s="83">
        <v>0</v>
      </c>
      <c r="N13" s="83">
        <v>0</v>
      </c>
      <c r="O13" s="83">
        <v>568.79999999999995</v>
      </c>
      <c r="P13" s="83">
        <v>5215.1000000000004</v>
      </c>
      <c r="Q13" s="83">
        <v>808.2</v>
      </c>
      <c r="R13" s="84">
        <v>6592.1</v>
      </c>
      <c r="S13" s="82" t="s">
        <v>796</v>
      </c>
      <c r="T13" s="83">
        <v>4759.7</v>
      </c>
      <c r="U13" s="83">
        <v>1674.4</v>
      </c>
      <c r="V13" s="83">
        <v>0</v>
      </c>
      <c r="W13" s="83">
        <v>158</v>
      </c>
      <c r="X13" s="84">
        <v>6592.1</v>
      </c>
      <c r="Y13" s="82" t="s">
        <v>796</v>
      </c>
      <c r="Z13" s="83">
        <v>374.9</v>
      </c>
      <c r="AA13" s="83">
        <v>86.7</v>
      </c>
      <c r="AB13" s="83">
        <v>0</v>
      </c>
      <c r="AC13" s="83">
        <v>158</v>
      </c>
      <c r="AD13" s="84">
        <v>619.6</v>
      </c>
    </row>
    <row r="14" spans="1:30" x14ac:dyDescent="0.3">
      <c r="A14" s="1"/>
      <c r="B14" s="82" t="s">
        <v>797</v>
      </c>
      <c r="C14" s="83">
        <v>418.2</v>
      </c>
      <c r="D14" s="83">
        <v>124.9</v>
      </c>
      <c r="E14" s="83">
        <v>0</v>
      </c>
      <c r="F14" s="83">
        <v>20</v>
      </c>
      <c r="G14" s="83">
        <v>3456.1</v>
      </c>
      <c r="H14" s="83">
        <v>1558.7</v>
      </c>
      <c r="I14" s="83">
        <v>0</v>
      </c>
      <c r="J14" s="83">
        <v>144.19999999999999</v>
      </c>
      <c r="K14" s="83">
        <v>791.6</v>
      </c>
      <c r="L14" s="83">
        <v>0</v>
      </c>
      <c r="M14" s="83">
        <v>0</v>
      </c>
      <c r="N14" s="83">
        <v>0</v>
      </c>
      <c r="O14" s="83">
        <v>563.1</v>
      </c>
      <c r="P14" s="83">
        <v>5159</v>
      </c>
      <c r="Q14" s="83">
        <v>791.6</v>
      </c>
      <c r="R14" s="84">
        <v>6513.7</v>
      </c>
      <c r="S14" s="82" t="s">
        <v>797</v>
      </c>
      <c r="T14" s="83">
        <v>4665.8999999999996</v>
      </c>
      <c r="U14" s="83">
        <v>1683.6</v>
      </c>
      <c r="V14" s="83">
        <v>0</v>
      </c>
      <c r="W14" s="83">
        <v>164.2</v>
      </c>
      <c r="X14" s="84">
        <v>6513.7</v>
      </c>
      <c r="Y14" s="82" t="s">
        <v>797</v>
      </c>
      <c r="Z14" s="83">
        <v>373.8</v>
      </c>
      <c r="AA14" s="83">
        <v>86.2</v>
      </c>
      <c r="AB14" s="83">
        <v>0</v>
      </c>
      <c r="AC14" s="83">
        <v>164.2</v>
      </c>
      <c r="AD14" s="84">
        <v>624.20000000000005</v>
      </c>
    </row>
    <row r="15" spans="1:30" x14ac:dyDescent="0.3">
      <c r="A15" s="1"/>
      <c r="B15" s="82" t="s">
        <v>798</v>
      </c>
      <c r="C15" s="83">
        <v>424.6</v>
      </c>
      <c r="D15" s="83">
        <v>125</v>
      </c>
      <c r="E15" s="83">
        <v>0</v>
      </c>
      <c r="F15" s="83">
        <v>20.2</v>
      </c>
      <c r="G15" s="83">
        <v>3459.6</v>
      </c>
      <c r="H15" s="83">
        <v>1552</v>
      </c>
      <c r="I15" s="83">
        <v>0</v>
      </c>
      <c r="J15" s="83">
        <v>116.8</v>
      </c>
      <c r="K15" s="83">
        <v>811.5</v>
      </c>
      <c r="L15" s="83">
        <v>0</v>
      </c>
      <c r="M15" s="83">
        <v>0</v>
      </c>
      <c r="N15" s="83">
        <v>0</v>
      </c>
      <c r="O15" s="83">
        <v>569.79999999999995</v>
      </c>
      <c r="P15" s="83">
        <v>5128.3999999999996</v>
      </c>
      <c r="Q15" s="83">
        <v>811.5</v>
      </c>
      <c r="R15" s="84">
        <v>6509.7</v>
      </c>
      <c r="S15" s="82" t="s">
        <v>798</v>
      </c>
      <c r="T15" s="83">
        <v>4695.7</v>
      </c>
      <c r="U15" s="83">
        <v>1677</v>
      </c>
      <c r="V15" s="83">
        <v>0</v>
      </c>
      <c r="W15" s="83">
        <v>137</v>
      </c>
      <c r="X15" s="84">
        <v>6509.7</v>
      </c>
      <c r="Y15" s="82" t="s">
        <v>798</v>
      </c>
      <c r="Z15" s="83">
        <v>371.2</v>
      </c>
      <c r="AA15" s="83">
        <v>86.2</v>
      </c>
      <c r="AB15" s="83">
        <v>0</v>
      </c>
      <c r="AC15" s="83">
        <v>137</v>
      </c>
      <c r="AD15" s="84">
        <v>594.4</v>
      </c>
    </row>
    <row r="16" spans="1:30" x14ac:dyDescent="0.3">
      <c r="A16" s="1"/>
      <c r="B16" s="82" t="s">
        <v>799</v>
      </c>
      <c r="C16" s="83">
        <v>419.1</v>
      </c>
      <c r="D16" s="83">
        <v>125.5</v>
      </c>
      <c r="E16" s="83">
        <v>0</v>
      </c>
      <c r="F16" s="83">
        <v>23.4</v>
      </c>
      <c r="G16" s="83">
        <v>3395.7</v>
      </c>
      <c r="H16" s="83">
        <v>1538.3</v>
      </c>
      <c r="I16" s="83">
        <v>0</v>
      </c>
      <c r="J16" s="83">
        <v>106</v>
      </c>
      <c r="K16" s="83">
        <v>793.4</v>
      </c>
      <c r="L16" s="83">
        <v>0</v>
      </c>
      <c r="M16" s="83">
        <v>0</v>
      </c>
      <c r="N16" s="83">
        <v>0</v>
      </c>
      <c r="O16" s="83">
        <v>568</v>
      </c>
      <c r="P16" s="83">
        <v>5040</v>
      </c>
      <c r="Q16" s="83">
        <v>793.4</v>
      </c>
      <c r="R16" s="84">
        <v>6401.4</v>
      </c>
      <c r="S16" s="82" t="s">
        <v>799</v>
      </c>
      <c r="T16" s="83">
        <v>4608.2</v>
      </c>
      <c r="U16" s="83">
        <v>1663.8</v>
      </c>
      <c r="V16" s="83">
        <v>0</v>
      </c>
      <c r="W16" s="83">
        <v>129.4</v>
      </c>
      <c r="X16" s="84">
        <v>6401.4</v>
      </c>
      <c r="Y16" s="82" t="s">
        <v>799</v>
      </c>
      <c r="Z16" s="83">
        <v>365</v>
      </c>
      <c r="AA16" s="83">
        <v>86.5</v>
      </c>
      <c r="AB16" s="83">
        <v>0</v>
      </c>
      <c r="AC16" s="83">
        <v>129.4</v>
      </c>
      <c r="AD16" s="84">
        <v>580.9</v>
      </c>
    </row>
    <row r="17" spans="1:30" x14ac:dyDescent="0.3">
      <c r="A17" s="1"/>
      <c r="B17" s="82" t="s">
        <v>800</v>
      </c>
      <c r="C17" s="83">
        <v>420.3</v>
      </c>
      <c r="D17" s="83">
        <v>124.7</v>
      </c>
      <c r="E17" s="83">
        <v>0</v>
      </c>
      <c r="F17" s="83">
        <v>27.4</v>
      </c>
      <c r="G17" s="83">
        <v>3448.7</v>
      </c>
      <c r="H17" s="83">
        <v>1545.9</v>
      </c>
      <c r="I17" s="83">
        <v>0</v>
      </c>
      <c r="J17" s="83">
        <v>110</v>
      </c>
      <c r="K17" s="83">
        <v>797.8</v>
      </c>
      <c r="L17" s="83">
        <v>0</v>
      </c>
      <c r="M17" s="83">
        <v>0</v>
      </c>
      <c r="N17" s="83">
        <v>0</v>
      </c>
      <c r="O17" s="83">
        <v>572.4</v>
      </c>
      <c r="P17" s="83">
        <v>5104.6000000000004</v>
      </c>
      <c r="Q17" s="83">
        <v>797.8</v>
      </c>
      <c r="R17" s="84">
        <v>6474.8</v>
      </c>
      <c r="S17" s="82" t="s">
        <v>800</v>
      </c>
      <c r="T17" s="83">
        <v>4666.8</v>
      </c>
      <c r="U17" s="83">
        <v>1670.6</v>
      </c>
      <c r="V17" s="83">
        <v>0</v>
      </c>
      <c r="W17" s="83">
        <v>137.4</v>
      </c>
      <c r="X17" s="84">
        <v>6474.8</v>
      </c>
      <c r="Y17" s="82" t="s">
        <v>800</v>
      </c>
      <c r="Z17" s="83">
        <v>365.9</v>
      </c>
      <c r="AA17" s="83">
        <v>85.5</v>
      </c>
      <c r="AB17" s="83">
        <v>0</v>
      </c>
      <c r="AC17" s="83">
        <v>137.4</v>
      </c>
      <c r="AD17" s="84">
        <v>588.79999999999995</v>
      </c>
    </row>
    <row r="18" spans="1:30" x14ac:dyDescent="0.3">
      <c r="A18" s="1"/>
      <c r="B18" s="82" t="s">
        <v>801</v>
      </c>
      <c r="C18" s="83">
        <v>419.2</v>
      </c>
      <c r="D18" s="83">
        <v>116</v>
      </c>
      <c r="E18" s="83">
        <v>0</v>
      </c>
      <c r="F18" s="83">
        <v>26.4</v>
      </c>
      <c r="G18" s="83">
        <v>3455.7</v>
      </c>
      <c r="H18" s="83">
        <v>1568.2</v>
      </c>
      <c r="I18" s="83">
        <v>0</v>
      </c>
      <c r="J18" s="83">
        <v>101.2</v>
      </c>
      <c r="K18" s="83">
        <v>803.3</v>
      </c>
      <c r="L18" s="83">
        <v>0</v>
      </c>
      <c r="M18" s="83">
        <v>0.1</v>
      </c>
      <c r="N18" s="83">
        <v>0</v>
      </c>
      <c r="O18" s="83">
        <v>561.6</v>
      </c>
      <c r="P18" s="83">
        <v>5125.1000000000004</v>
      </c>
      <c r="Q18" s="83">
        <v>803.4</v>
      </c>
      <c r="R18" s="84">
        <v>6490.1</v>
      </c>
      <c r="S18" s="82" t="s">
        <v>801</v>
      </c>
      <c r="T18" s="83">
        <v>4678.2</v>
      </c>
      <c r="U18" s="83">
        <v>1684.2</v>
      </c>
      <c r="V18" s="83">
        <v>0.1</v>
      </c>
      <c r="W18" s="83">
        <v>127.6</v>
      </c>
      <c r="X18" s="84">
        <v>6490.1</v>
      </c>
      <c r="Y18" s="82" t="s">
        <v>801</v>
      </c>
      <c r="Z18" s="83">
        <v>367.7</v>
      </c>
      <c r="AA18" s="83">
        <v>76.599999999999994</v>
      </c>
      <c r="AB18" s="83">
        <v>0.1</v>
      </c>
      <c r="AC18" s="83">
        <v>127.6</v>
      </c>
      <c r="AD18" s="84">
        <v>572</v>
      </c>
    </row>
    <row r="19" spans="1:30" x14ac:dyDescent="0.3">
      <c r="A19" s="1"/>
      <c r="B19" s="82" t="s">
        <v>802</v>
      </c>
      <c r="C19" s="83">
        <v>419.8</v>
      </c>
      <c r="D19" s="83">
        <v>117.1</v>
      </c>
      <c r="E19" s="83">
        <v>0</v>
      </c>
      <c r="F19" s="83">
        <v>31.1</v>
      </c>
      <c r="G19" s="83">
        <v>3412.4</v>
      </c>
      <c r="H19" s="83">
        <v>1431.8</v>
      </c>
      <c r="I19" s="83">
        <v>0</v>
      </c>
      <c r="J19" s="83">
        <v>87.7</v>
      </c>
      <c r="K19" s="83">
        <v>795.1</v>
      </c>
      <c r="L19" s="83">
        <v>0</v>
      </c>
      <c r="M19" s="83">
        <v>24.7</v>
      </c>
      <c r="N19" s="83">
        <v>0</v>
      </c>
      <c r="O19" s="83">
        <v>568</v>
      </c>
      <c r="P19" s="83">
        <v>4931.8999999999996</v>
      </c>
      <c r="Q19" s="83">
        <v>819.8</v>
      </c>
      <c r="R19" s="84">
        <v>6319.7</v>
      </c>
      <c r="S19" s="82" t="s">
        <v>802</v>
      </c>
      <c r="T19" s="83">
        <v>4627.3</v>
      </c>
      <c r="U19" s="83">
        <v>1548.9</v>
      </c>
      <c r="V19" s="83">
        <v>24.7</v>
      </c>
      <c r="W19" s="83">
        <v>118.8</v>
      </c>
      <c r="X19" s="84">
        <v>6319.7</v>
      </c>
      <c r="Y19" s="82" t="s">
        <v>802</v>
      </c>
      <c r="Z19" s="83">
        <v>368.9</v>
      </c>
      <c r="AA19" s="83">
        <v>78.900000000000006</v>
      </c>
      <c r="AB19" s="83">
        <v>24.7</v>
      </c>
      <c r="AC19" s="83">
        <v>118.8</v>
      </c>
      <c r="AD19" s="84">
        <v>591.29999999999995</v>
      </c>
    </row>
    <row r="20" spans="1:30" x14ac:dyDescent="0.3">
      <c r="A20" s="1"/>
      <c r="B20" s="82" t="s">
        <v>803</v>
      </c>
      <c r="C20" s="83">
        <v>423.8</v>
      </c>
      <c r="D20" s="83">
        <v>125.2</v>
      </c>
      <c r="E20" s="83">
        <v>0</v>
      </c>
      <c r="F20" s="83">
        <v>25.9</v>
      </c>
      <c r="G20" s="83">
        <v>3326.5</v>
      </c>
      <c r="H20" s="83">
        <v>1341.8</v>
      </c>
      <c r="I20" s="83">
        <v>0</v>
      </c>
      <c r="J20" s="83">
        <v>136.6</v>
      </c>
      <c r="K20" s="83">
        <v>701.3</v>
      </c>
      <c r="L20" s="83">
        <v>0</v>
      </c>
      <c r="M20" s="83">
        <v>141.80000000000001</v>
      </c>
      <c r="N20" s="83">
        <v>0</v>
      </c>
      <c r="O20" s="83">
        <v>574.9</v>
      </c>
      <c r="P20" s="83">
        <v>4804.8999999999996</v>
      </c>
      <c r="Q20" s="83">
        <v>843.1</v>
      </c>
      <c r="R20" s="84">
        <v>6222.9</v>
      </c>
      <c r="S20" s="82" t="s">
        <v>803</v>
      </c>
      <c r="T20" s="83">
        <v>4451.6000000000004</v>
      </c>
      <c r="U20" s="83">
        <v>1467</v>
      </c>
      <c r="V20" s="83">
        <v>141.80000000000001</v>
      </c>
      <c r="W20" s="83">
        <v>162.5</v>
      </c>
      <c r="X20" s="84">
        <v>6222.9</v>
      </c>
      <c r="Y20" s="82" t="s">
        <v>803</v>
      </c>
      <c r="Z20" s="83">
        <v>368.7</v>
      </c>
      <c r="AA20" s="83">
        <v>86.8</v>
      </c>
      <c r="AB20" s="83">
        <v>141.80000000000001</v>
      </c>
      <c r="AC20" s="83">
        <v>162.5</v>
      </c>
      <c r="AD20" s="84">
        <v>759.8</v>
      </c>
    </row>
    <row r="21" spans="1:30" x14ac:dyDescent="0.3">
      <c r="A21" s="1"/>
      <c r="B21" s="82" t="s">
        <v>804</v>
      </c>
      <c r="C21" s="83">
        <v>414</v>
      </c>
      <c r="D21" s="83">
        <v>125.4</v>
      </c>
      <c r="E21" s="83">
        <v>0</v>
      </c>
      <c r="F21" s="83">
        <v>25.6</v>
      </c>
      <c r="G21" s="83">
        <v>3039</v>
      </c>
      <c r="H21" s="83">
        <v>1343.2</v>
      </c>
      <c r="I21" s="83">
        <v>0.1</v>
      </c>
      <c r="J21" s="83">
        <v>146.4</v>
      </c>
      <c r="K21" s="83">
        <v>650.9</v>
      </c>
      <c r="L21" s="83">
        <v>0</v>
      </c>
      <c r="M21" s="83">
        <v>281.89999999999998</v>
      </c>
      <c r="N21" s="83">
        <v>0</v>
      </c>
      <c r="O21" s="83">
        <v>565</v>
      </c>
      <c r="P21" s="83">
        <v>4528.7</v>
      </c>
      <c r="Q21" s="83">
        <v>932.8</v>
      </c>
      <c r="R21" s="84">
        <v>6026.5</v>
      </c>
      <c r="S21" s="82" t="s">
        <v>804</v>
      </c>
      <c r="T21" s="83">
        <v>4103.8999999999996</v>
      </c>
      <c r="U21" s="83">
        <v>1468.6</v>
      </c>
      <c r="V21" s="83">
        <v>282</v>
      </c>
      <c r="W21" s="83">
        <v>172</v>
      </c>
      <c r="X21" s="84">
        <v>6026.5</v>
      </c>
      <c r="Y21" s="82" t="s">
        <v>804</v>
      </c>
      <c r="Z21" s="83">
        <v>363.2</v>
      </c>
      <c r="AA21" s="83">
        <v>86.4</v>
      </c>
      <c r="AB21" s="83">
        <v>282</v>
      </c>
      <c r="AC21" s="83">
        <v>172</v>
      </c>
      <c r="AD21" s="84">
        <v>903.6</v>
      </c>
    </row>
    <row r="22" spans="1:30" x14ac:dyDescent="0.3">
      <c r="A22" s="1"/>
      <c r="B22" s="82" t="s">
        <v>805</v>
      </c>
      <c r="C22" s="83">
        <v>403</v>
      </c>
      <c r="D22" s="83">
        <v>126.6</v>
      </c>
      <c r="E22" s="83">
        <v>0</v>
      </c>
      <c r="F22" s="83">
        <v>26.9</v>
      </c>
      <c r="G22" s="83">
        <v>3080</v>
      </c>
      <c r="H22" s="83">
        <v>1328.9</v>
      </c>
      <c r="I22" s="83">
        <v>0.2</v>
      </c>
      <c r="J22" s="83">
        <v>170.5</v>
      </c>
      <c r="K22" s="83">
        <v>555.70000000000005</v>
      </c>
      <c r="L22" s="83">
        <v>0</v>
      </c>
      <c r="M22" s="83">
        <v>406.9</v>
      </c>
      <c r="N22" s="83">
        <v>0</v>
      </c>
      <c r="O22" s="83">
        <v>556.5</v>
      </c>
      <c r="P22" s="83">
        <v>4579.6000000000004</v>
      </c>
      <c r="Q22" s="83">
        <v>962.6</v>
      </c>
      <c r="R22" s="84">
        <v>6098.7</v>
      </c>
      <c r="S22" s="82" t="s">
        <v>805</v>
      </c>
      <c r="T22" s="83">
        <v>4038.7</v>
      </c>
      <c r="U22" s="83">
        <v>1455.5</v>
      </c>
      <c r="V22" s="83">
        <v>407.1</v>
      </c>
      <c r="W22" s="83">
        <v>197.4</v>
      </c>
      <c r="X22" s="84">
        <v>6098.7</v>
      </c>
      <c r="Y22" s="82" t="s">
        <v>805</v>
      </c>
      <c r="Z22" s="83">
        <v>347.1</v>
      </c>
      <c r="AA22" s="83">
        <v>87.4</v>
      </c>
      <c r="AB22" s="83">
        <v>407.1</v>
      </c>
      <c r="AC22" s="83">
        <v>197.4</v>
      </c>
      <c r="AD22" s="84">
        <v>1039</v>
      </c>
    </row>
    <row r="23" spans="1:30" x14ac:dyDescent="0.3">
      <c r="A23" s="1"/>
      <c r="B23" s="82" t="s">
        <v>806</v>
      </c>
      <c r="C23" s="83">
        <v>402.7</v>
      </c>
      <c r="D23" s="83">
        <v>125.6</v>
      </c>
      <c r="E23" s="83">
        <v>0.1</v>
      </c>
      <c r="F23" s="83">
        <v>22</v>
      </c>
      <c r="G23" s="83">
        <v>3182.5</v>
      </c>
      <c r="H23" s="83">
        <v>1367.2</v>
      </c>
      <c r="I23" s="83">
        <v>0.3</v>
      </c>
      <c r="J23" s="83">
        <v>208.9</v>
      </c>
      <c r="K23" s="83">
        <v>578.1</v>
      </c>
      <c r="L23" s="83">
        <v>0</v>
      </c>
      <c r="M23" s="83">
        <v>419.5</v>
      </c>
      <c r="N23" s="83">
        <v>0</v>
      </c>
      <c r="O23" s="83">
        <v>550.4</v>
      </c>
      <c r="P23" s="83">
        <v>4758.8999999999996</v>
      </c>
      <c r="Q23" s="83">
        <v>997.6</v>
      </c>
      <c r="R23" s="84">
        <v>6306.9</v>
      </c>
      <c r="S23" s="82" t="s">
        <v>806</v>
      </c>
      <c r="T23" s="83">
        <v>4163.3</v>
      </c>
      <c r="U23" s="83">
        <v>1492.8</v>
      </c>
      <c r="V23" s="83">
        <v>419.9</v>
      </c>
      <c r="W23" s="83">
        <v>230.9</v>
      </c>
      <c r="X23" s="84">
        <v>6306.9</v>
      </c>
      <c r="Y23" s="82" t="s">
        <v>806</v>
      </c>
      <c r="Z23" s="83">
        <v>346</v>
      </c>
      <c r="AA23" s="83">
        <v>86.4</v>
      </c>
      <c r="AB23" s="83">
        <v>419.9</v>
      </c>
      <c r="AC23" s="83">
        <v>230.9</v>
      </c>
      <c r="AD23" s="84">
        <v>1083.2</v>
      </c>
    </row>
    <row r="24" spans="1:30" x14ac:dyDescent="0.3">
      <c r="A24" s="1"/>
      <c r="B24" s="82" t="s">
        <v>807</v>
      </c>
      <c r="C24" s="83">
        <v>365.7</v>
      </c>
      <c r="D24" s="83">
        <v>127.8</v>
      </c>
      <c r="E24" s="83">
        <v>0.2</v>
      </c>
      <c r="F24" s="83">
        <v>23.2</v>
      </c>
      <c r="G24" s="83">
        <v>3244</v>
      </c>
      <c r="H24" s="83">
        <v>1411.7</v>
      </c>
      <c r="I24" s="83">
        <v>0.5</v>
      </c>
      <c r="J24" s="83">
        <v>206.6</v>
      </c>
      <c r="K24" s="83">
        <v>582.4</v>
      </c>
      <c r="L24" s="83">
        <v>0</v>
      </c>
      <c r="M24" s="83">
        <v>485.9</v>
      </c>
      <c r="N24" s="83">
        <v>0</v>
      </c>
      <c r="O24" s="83">
        <v>516.9</v>
      </c>
      <c r="P24" s="83">
        <v>4862.8</v>
      </c>
      <c r="Q24" s="83">
        <v>1068.3</v>
      </c>
      <c r="R24" s="84">
        <v>6448</v>
      </c>
      <c r="S24" s="82" t="s">
        <v>807</v>
      </c>
      <c r="T24" s="83">
        <v>4192.1000000000004</v>
      </c>
      <c r="U24" s="83">
        <v>1539.5</v>
      </c>
      <c r="V24" s="83">
        <v>486.6</v>
      </c>
      <c r="W24" s="83">
        <v>229.8</v>
      </c>
      <c r="X24" s="84">
        <v>6448</v>
      </c>
      <c r="Y24" s="82" t="s">
        <v>807</v>
      </c>
      <c r="Z24" s="83">
        <v>346.3</v>
      </c>
      <c r="AA24" s="83">
        <v>88</v>
      </c>
      <c r="AB24" s="83">
        <v>486.6</v>
      </c>
      <c r="AC24" s="83">
        <v>229.8</v>
      </c>
      <c r="AD24" s="84">
        <v>1150.7</v>
      </c>
    </row>
    <row r="25" spans="1:30" x14ac:dyDescent="0.3">
      <c r="A25" s="1"/>
      <c r="B25" s="82" t="s">
        <v>808</v>
      </c>
      <c r="C25" s="83">
        <v>389.7</v>
      </c>
      <c r="D25" s="83">
        <v>158.19999999999999</v>
      </c>
      <c r="E25" s="83">
        <v>0.1</v>
      </c>
      <c r="F25" s="83">
        <v>23.6</v>
      </c>
      <c r="G25" s="83">
        <v>3222.8</v>
      </c>
      <c r="H25" s="83">
        <v>1317.5</v>
      </c>
      <c r="I25" s="83">
        <v>1</v>
      </c>
      <c r="J25" s="83">
        <v>213.2</v>
      </c>
      <c r="K25" s="83">
        <v>580.6</v>
      </c>
      <c r="L25" s="83">
        <v>0</v>
      </c>
      <c r="M25" s="83">
        <v>692.9</v>
      </c>
      <c r="N25" s="83">
        <v>0</v>
      </c>
      <c r="O25" s="83">
        <v>571.6</v>
      </c>
      <c r="P25" s="83">
        <v>4754.5</v>
      </c>
      <c r="Q25" s="83">
        <v>1273.5</v>
      </c>
      <c r="R25" s="84">
        <v>6599.6</v>
      </c>
      <c r="S25" s="82" t="s">
        <v>808</v>
      </c>
      <c r="T25" s="83">
        <v>4193.1000000000004</v>
      </c>
      <c r="U25" s="83">
        <v>1475.7</v>
      </c>
      <c r="V25" s="83">
        <v>694</v>
      </c>
      <c r="W25" s="83">
        <v>236.8</v>
      </c>
      <c r="X25" s="84">
        <v>6599.6</v>
      </c>
      <c r="Y25" s="82" t="s">
        <v>808</v>
      </c>
      <c r="Z25" s="83">
        <v>343.3</v>
      </c>
      <c r="AA25" s="83">
        <v>87.3</v>
      </c>
      <c r="AB25" s="83">
        <v>694</v>
      </c>
      <c r="AC25" s="83">
        <v>236.8</v>
      </c>
      <c r="AD25" s="84">
        <v>1361.4</v>
      </c>
    </row>
    <row r="26" spans="1:30" x14ac:dyDescent="0.3">
      <c r="A26" s="1"/>
      <c r="B26" s="82" t="s">
        <v>809</v>
      </c>
      <c r="C26" s="83">
        <v>397.7</v>
      </c>
      <c r="D26" s="83">
        <v>169.9</v>
      </c>
      <c r="E26" s="83">
        <v>0.1</v>
      </c>
      <c r="F26" s="83">
        <v>16.8</v>
      </c>
      <c r="G26" s="83">
        <v>3321.4</v>
      </c>
      <c r="H26" s="83">
        <v>1445.6</v>
      </c>
      <c r="I26" s="83">
        <v>1.1000000000000001</v>
      </c>
      <c r="J26" s="83">
        <v>237.5</v>
      </c>
      <c r="K26" s="83">
        <v>579.4</v>
      </c>
      <c r="L26" s="83">
        <v>0</v>
      </c>
      <c r="M26" s="83">
        <v>552.29999999999995</v>
      </c>
      <c r="N26" s="83">
        <v>0</v>
      </c>
      <c r="O26" s="83">
        <v>584.5</v>
      </c>
      <c r="P26" s="83">
        <v>5005.6000000000004</v>
      </c>
      <c r="Q26" s="83">
        <v>1131.7</v>
      </c>
      <c r="R26" s="84">
        <v>6721.8</v>
      </c>
      <c r="S26" s="82" t="s">
        <v>809</v>
      </c>
      <c r="T26" s="83">
        <v>4298.5</v>
      </c>
      <c r="U26" s="83">
        <v>1615.5</v>
      </c>
      <c r="V26" s="83">
        <v>553.5</v>
      </c>
      <c r="W26" s="83">
        <v>254.3</v>
      </c>
      <c r="X26" s="84">
        <v>6721.8</v>
      </c>
      <c r="Y26" s="82" t="s">
        <v>809</v>
      </c>
      <c r="Z26" s="83">
        <v>344.8</v>
      </c>
      <c r="AA26" s="83">
        <v>86.6</v>
      </c>
      <c r="AB26" s="83">
        <v>553.5</v>
      </c>
      <c r="AC26" s="83">
        <v>254.3</v>
      </c>
      <c r="AD26" s="84">
        <v>1239.2</v>
      </c>
    </row>
    <row r="27" spans="1:30" x14ac:dyDescent="0.3">
      <c r="A27" s="1"/>
      <c r="B27" s="82" t="s">
        <v>810</v>
      </c>
      <c r="C27" s="83">
        <v>410.5</v>
      </c>
      <c r="D27" s="83">
        <v>170.6</v>
      </c>
      <c r="E27" s="83">
        <v>0.2</v>
      </c>
      <c r="F27" s="83">
        <v>20.7</v>
      </c>
      <c r="G27" s="83">
        <v>3294.9</v>
      </c>
      <c r="H27" s="83">
        <v>1418.2</v>
      </c>
      <c r="I27" s="83">
        <v>1.1000000000000001</v>
      </c>
      <c r="J27" s="83">
        <v>251</v>
      </c>
      <c r="K27" s="83">
        <v>575.5</v>
      </c>
      <c r="L27" s="83">
        <v>0</v>
      </c>
      <c r="M27" s="83">
        <v>672.5</v>
      </c>
      <c r="N27" s="83">
        <v>0</v>
      </c>
      <c r="O27" s="83">
        <v>602</v>
      </c>
      <c r="P27" s="83">
        <v>4965.2</v>
      </c>
      <c r="Q27" s="83">
        <v>1248</v>
      </c>
      <c r="R27" s="84">
        <v>6815.2</v>
      </c>
      <c r="S27" s="82" t="s">
        <v>810</v>
      </c>
      <c r="T27" s="83">
        <v>4280.8999999999996</v>
      </c>
      <c r="U27" s="83">
        <v>1588.8</v>
      </c>
      <c r="V27" s="83">
        <v>673.8</v>
      </c>
      <c r="W27" s="83">
        <v>271.7</v>
      </c>
      <c r="X27" s="84">
        <v>6815.2</v>
      </c>
      <c r="Y27" s="82" t="s">
        <v>810</v>
      </c>
      <c r="Z27" s="83">
        <v>344.3</v>
      </c>
      <c r="AA27" s="83">
        <v>87.5</v>
      </c>
      <c r="AB27" s="83">
        <v>673.8</v>
      </c>
      <c r="AC27" s="83">
        <v>271.7</v>
      </c>
      <c r="AD27" s="84">
        <v>1377.3</v>
      </c>
    </row>
    <row r="28" spans="1:30" x14ac:dyDescent="0.3">
      <c r="A28" s="1"/>
      <c r="B28" s="82" t="s">
        <v>811</v>
      </c>
      <c r="C28" s="83">
        <v>414.4</v>
      </c>
      <c r="D28" s="83">
        <v>169.4</v>
      </c>
      <c r="E28" s="83">
        <v>0.2</v>
      </c>
      <c r="F28" s="83">
        <v>20</v>
      </c>
      <c r="G28" s="83">
        <v>3161.5</v>
      </c>
      <c r="H28" s="83">
        <v>1417.1</v>
      </c>
      <c r="I28" s="83">
        <v>1.4</v>
      </c>
      <c r="J28" s="83">
        <v>276.89999999999998</v>
      </c>
      <c r="K28" s="83">
        <v>578.5</v>
      </c>
      <c r="L28" s="83">
        <v>0</v>
      </c>
      <c r="M28" s="83">
        <v>726.4</v>
      </c>
      <c r="N28" s="83">
        <v>0</v>
      </c>
      <c r="O28" s="83">
        <v>604</v>
      </c>
      <c r="P28" s="83">
        <v>4856.8999999999996</v>
      </c>
      <c r="Q28" s="83">
        <v>1304.9000000000001</v>
      </c>
      <c r="R28" s="84">
        <v>6765.8</v>
      </c>
      <c r="S28" s="82" t="s">
        <v>811</v>
      </c>
      <c r="T28" s="83">
        <v>4154.3999999999996</v>
      </c>
      <c r="U28" s="83">
        <v>1586.5</v>
      </c>
      <c r="V28" s="83">
        <v>728</v>
      </c>
      <c r="W28" s="83">
        <v>296.89999999999998</v>
      </c>
      <c r="X28" s="84">
        <v>6765.8</v>
      </c>
      <c r="Y28" s="82" t="s">
        <v>811</v>
      </c>
      <c r="Z28" s="83">
        <v>343</v>
      </c>
      <c r="AA28" s="83">
        <v>85.3</v>
      </c>
      <c r="AB28" s="83">
        <v>728</v>
      </c>
      <c r="AC28" s="83">
        <v>296.89999999999998</v>
      </c>
      <c r="AD28" s="84">
        <v>1453.2</v>
      </c>
    </row>
    <row r="29" spans="1:30" x14ac:dyDescent="0.3">
      <c r="A29" s="1"/>
      <c r="B29" s="82" t="s">
        <v>812</v>
      </c>
      <c r="C29" s="83">
        <v>395.3</v>
      </c>
      <c r="D29" s="83">
        <v>168.4</v>
      </c>
      <c r="E29" s="83">
        <v>0.2</v>
      </c>
      <c r="F29" s="83">
        <v>20.5</v>
      </c>
      <c r="G29" s="83">
        <v>3163.3</v>
      </c>
      <c r="H29" s="83">
        <v>1456</v>
      </c>
      <c r="I29" s="83">
        <v>1.6</v>
      </c>
      <c r="J29" s="83">
        <v>306</v>
      </c>
      <c r="K29" s="83">
        <v>569.1</v>
      </c>
      <c r="L29" s="83">
        <v>0</v>
      </c>
      <c r="M29" s="83">
        <v>833.6</v>
      </c>
      <c r="N29" s="83">
        <v>0</v>
      </c>
      <c r="O29" s="83">
        <v>584.4</v>
      </c>
      <c r="P29" s="83">
        <v>4926.8999999999996</v>
      </c>
      <c r="Q29" s="83">
        <v>1402.7</v>
      </c>
      <c r="R29" s="84">
        <v>6914</v>
      </c>
      <c r="S29" s="82" t="s">
        <v>812</v>
      </c>
      <c r="T29" s="83">
        <v>4127.7</v>
      </c>
      <c r="U29" s="83">
        <v>1624.4</v>
      </c>
      <c r="V29" s="83">
        <v>835.4</v>
      </c>
      <c r="W29" s="83">
        <v>326.5</v>
      </c>
      <c r="X29" s="84">
        <v>6914</v>
      </c>
      <c r="Y29" s="82" t="s">
        <v>812</v>
      </c>
      <c r="Z29" s="83">
        <v>341.5</v>
      </c>
      <c r="AA29" s="83">
        <v>85.1</v>
      </c>
      <c r="AB29" s="83">
        <v>835.4</v>
      </c>
      <c r="AC29" s="83">
        <v>326.5</v>
      </c>
      <c r="AD29" s="84">
        <v>1588.5</v>
      </c>
    </row>
    <row r="30" spans="1:30" x14ac:dyDescent="0.3">
      <c r="A30" s="1"/>
      <c r="B30" s="82" t="s">
        <v>813</v>
      </c>
      <c r="C30" s="83">
        <v>413.9</v>
      </c>
      <c r="D30" s="83">
        <v>166.7</v>
      </c>
      <c r="E30" s="83">
        <v>0.2</v>
      </c>
      <c r="F30" s="83">
        <v>25.2</v>
      </c>
      <c r="G30" s="83">
        <v>3302.7</v>
      </c>
      <c r="H30" s="83">
        <v>1662.5</v>
      </c>
      <c r="I30" s="83">
        <v>1.6</v>
      </c>
      <c r="J30" s="83">
        <v>333.7</v>
      </c>
      <c r="K30" s="83">
        <v>576.4</v>
      </c>
      <c r="L30" s="83">
        <v>0</v>
      </c>
      <c r="M30" s="83">
        <v>592.9</v>
      </c>
      <c r="N30" s="83">
        <v>0</v>
      </c>
      <c r="O30" s="83">
        <v>606</v>
      </c>
      <c r="P30" s="83">
        <v>5300.5</v>
      </c>
      <c r="Q30" s="83">
        <v>1169.3</v>
      </c>
      <c r="R30" s="84">
        <v>7075.8</v>
      </c>
      <c r="S30" s="82" t="s">
        <v>813</v>
      </c>
      <c r="T30" s="83">
        <v>4293</v>
      </c>
      <c r="U30" s="83">
        <v>1829.2</v>
      </c>
      <c r="V30" s="83">
        <v>594.70000000000005</v>
      </c>
      <c r="W30" s="83">
        <v>358.9</v>
      </c>
      <c r="X30" s="84">
        <v>7075.8</v>
      </c>
      <c r="Y30" s="82" t="s">
        <v>813</v>
      </c>
      <c r="Z30" s="83">
        <v>342.2</v>
      </c>
      <c r="AA30" s="83">
        <v>84.1</v>
      </c>
      <c r="AB30" s="83">
        <v>594.70000000000005</v>
      </c>
      <c r="AC30" s="83">
        <v>358.9</v>
      </c>
      <c r="AD30" s="84">
        <v>1379.9</v>
      </c>
    </row>
    <row r="31" spans="1:30" x14ac:dyDescent="0.3">
      <c r="A31" s="1"/>
      <c r="B31" s="82" t="s">
        <v>814</v>
      </c>
      <c r="C31" s="83">
        <v>427.9</v>
      </c>
      <c r="D31" s="83">
        <v>171.2</v>
      </c>
      <c r="E31" s="83">
        <v>0.4</v>
      </c>
      <c r="F31" s="83">
        <v>26.1</v>
      </c>
      <c r="G31" s="83">
        <v>3310.1</v>
      </c>
      <c r="H31" s="83">
        <v>1825.4</v>
      </c>
      <c r="I31" s="83">
        <v>1.6</v>
      </c>
      <c r="J31" s="83">
        <v>399.1</v>
      </c>
      <c r="K31" s="83">
        <v>583.6</v>
      </c>
      <c r="L31" s="83">
        <v>0</v>
      </c>
      <c r="M31" s="83">
        <v>402.2</v>
      </c>
      <c r="N31" s="83">
        <v>0</v>
      </c>
      <c r="O31" s="83">
        <v>625.6</v>
      </c>
      <c r="P31" s="83">
        <v>5536.2</v>
      </c>
      <c r="Q31" s="83">
        <v>985.8</v>
      </c>
      <c r="R31" s="84">
        <v>7147.6</v>
      </c>
      <c r="S31" s="82" t="s">
        <v>814</v>
      </c>
      <c r="T31" s="83">
        <v>4321.6000000000004</v>
      </c>
      <c r="U31" s="83">
        <v>1996.6</v>
      </c>
      <c r="V31" s="83">
        <v>404.2</v>
      </c>
      <c r="W31" s="83">
        <v>425.2</v>
      </c>
      <c r="X31" s="84">
        <v>7147.6</v>
      </c>
      <c r="Y31" s="82" t="s">
        <v>814</v>
      </c>
      <c r="Z31" s="83">
        <v>331.8</v>
      </c>
      <c r="AA31" s="83">
        <v>88.1</v>
      </c>
      <c r="AB31" s="83">
        <v>404.2</v>
      </c>
      <c r="AC31" s="83">
        <v>425.2</v>
      </c>
      <c r="AD31" s="84">
        <v>1249.3</v>
      </c>
    </row>
    <row r="32" spans="1:30" x14ac:dyDescent="0.3">
      <c r="A32" s="1"/>
      <c r="B32" s="82" t="s">
        <v>815</v>
      </c>
      <c r="C32" s="83">
        <v>417.4</v>
      </c>
      <c r="D32" s="83">
        <v>168.6</v>
      </c>
      <c r="E32" s="83">
        <v>0.3</v>
      </c>
      <c r="F32" s="83">
        <v>26.8</v>
      </c>
      <c r="G32" s="83">
        <v>3036.4</v>
      </c>
      <c r="H32" s="83">
        <v>1952.3</v>
      </c>
      <c r="I32" s="83">
        <v>1.5</v>
      </c>
      <c r="J32" s="83">
        <v>451.3</v>
      </c>
      <c r="K32" s="83">
        <v>667.1</v>
      </c>
      <c r="L32" s="83">
        <v>0</v>
      </c>
      <c r="M32" s="83">
        <v>394.8</v>
      </c>
      <c r="N32" s="83">
        <v>0</v>
      </c>
      <c r="O32" s="83">
        <v>613.1</v>
      </c>
      <c r="P32" s="83">
        <v>5441.5</v>
      </c>
      <c r="Q32" s="83">
        <v>1061.9000000000001</v>
      </c>
      <c r="R32" s="84">
        <v>7116.5</v>
      </c>
      <c r="S32" s="82" t="s">
        <v>815</v>
      </c>
      <c r="T32" s="83">
        <v>4120.8999999999996</v>
      </c>
      <c r="U32" s="83">
        <v>2120.9</v>
      </c>
      <c r="V32" s="83">
        <v>396.6</v>
      </c>
      <c r="W32" s="83">
        <v>478.1</v>
      </c>
      <c r="X32" s="84">
        <v>7116.5</v>
      </c>
      <c r="Y32" s="82" t="s">
        <v>815</v>
      </c>
      <c r="Z32" s="83">
        <v>333.8</v>
      </c>
      <c r="AA32" s="83">
        <v>85.2</v>
      </c>
      <c r="AB32" s="83">
        <v>396.6</v>
      </c>
      <c r="AC32" s="83">
        <v>478.1</v>
      </c>
      <c r="AD32" s="84">
        <v>1293.7</v>
      </c>
    </row>
    <row r="33" spans="1:30" x14ac:dyDescent="0.3">
      <c r="A33" s="1"/>
      <c r="B33" s="82" t="s">
        <v>816</v>
      </c>
      <c r="C33" s="83">
        <v>398.7</v>
      </c>
      <c r="D33" s="83">
        <v>170.9</v>
      </c>
      <c r="E33" s="83">
        <v>0.2</v>
      </c>
      <c r="F33" s="83">
        <v>32.200000000000003</v>
      </c>
      <c r="G33" s="83">
        <v>3148.1</v>
      </c>
      <c r="H33" s="83">
        <v>1784.3</v>
      </c>
      <c r="I33" s="83">
        <v>1.7</v>
      </c>
      <c r="J33" s="83">
        <v>446.8</v>
      </c>
      <c r="K33" s="83">
        <v>642.1</v>
      </c>
      <c r="L33" s="83">
        <v>0</v>
      </c>
      <c r="M33" s="83">
        <v>433.7</v>
      </c>
      <c r="N33" s="83">
        <v>0</v>
      </c>
      <c r="O33" s="83">
        <v>602</v>
      </c>
      <c r="P33" s="83">
        <v>5380.9</v>
      </c>
      <c r="Q33" s="83">
        <v>1075.8</v>
      </c>
      <c r="R33" s="84">
        <v>7058.7</v>
      </c>
      <c r="S33" s="82" t="s">
        <v>816</v>
      </c>
      <c r="T33" s="83">
        <v>4188.8999999999996</v>
      </c>
      <c r="U33" s="83">
        <v>1955.2</v>
      </c>
      <c r="V33" s="83">
        <v>435.6</v>
      </c>
      <c r="W33" s="83">
        <v>479</v>
      </c>
      <c r="X33" s="84">
        <v>7058.7</v>
      </c>
      <c r="Y33" s="82" t="s">
        <v>816</v>
      </c>
      <c r="Z33" s="83">
        <v>333.1</v>
      </c>
      <c r="AA33" s="83">
        <v>87.9</v>
      </c>
      <c r="AB33" s="83">
        <v>435.6</v>
      </c>
      <c r="AC33" s="83">
        <v>479</v>
      </c>
      <c r="AD33" s="84">
        <v>1335.6</v>
      </c>
    </row>
    <row r="34" spans="1:30" x14ac:dyDescent="0.3">
      <c r="A34" s="1"/>
      <c r="B34" s="82" t="s">
        <v>817</v>
      </c>
      <c r="C34" s="83">
        <v>423.9</v>
      </c>
      <c r="D34" s="83">
        <v>171.4</v>
      </c>
      <c r="E34" s="83">
        <v>0.2</v>
      </c>
      <c r="F34" s="83">
        <v>44.7</v>
      </c>
      <c r="G34" s="83">
        <v>3231.5</v>
      </c>
      <c r="H34" s="83">
        <v>1641.3</v>
      </c>
      <c r="I34" s="83">
        <v>1.6</v>
      </c>
      <c r="J34" s="83">
        <v>482.8</v>
      </c>
      <c r="K34" s="83">
        <v>673.9</v>
      </c>
      <c r="L34" s="83">
        <v>0</v>
      </c>
      <c r="M34" s="83">
        <v>286.2</v>
      </c>
      <c r="N34" s="83">
        <v>0</v>
      </c>
      <c r="O34" s="83">
        <v>640.20000000000005</v>
      </c>
      <c r="P34" s="83">
        <v>5357.2</v>
      </c>
      <c r="Q34" s="83">
        <v>960.1</v>
      </c>
      <c r="R34" s="84">
        <v>6957.5</v>
      </c>
      <c r="S34" s="82" t="s">
        <v>817</v>
      </c>
      <c r="T34" s="83">
        <v>4329.3</v>
      </c>
      <c r="U34" s="83">
        <v>1812.7</v>
      </c>
      <c r="V34" s="83">
        <v>288</v>
      </c>
      <c r="W34" s="83">
        <v>527.5</v>
      </c>
      <c r="X34" s="84">
        <v>6957.5</v>
      </c>
      <c r="Y34" s="82" t="s">
        <v>817</v>
      </c>
      <c r="Z34" s="83">
        <v>336.7</v>
      </c>
      <c r="AA34" s="83">
        <v>87.8</v>
      </c>
      <c r="AB34" s="83">
        <v>288</v>
      </c>
      <c r="AC34" s="83">
        <v>527.5</v>
      </c>
      <c r="AD34" s="84">
        <v>1240</v>
      </c>
    </row>
    <row r="35" spans="1:30" x14ac:dyDescent="0.3">
      <c r="A35" s="1"/>
      <c r="B35" s="82" t="s">
        <v>818</v>
      </c>
      <c r="C35" s="83">
        <v>423.3</v>
      </c>
      <c r="D35" s="83">
        <v>172.3</v>
      </c>
      <c r="E35" s="83">
        <v>0.1</v>
      </c>
      <c r="F35" s="83">
        <v>52.9</v>
      </c>
      <c r="G35" s="83">
        <v>3380.4</v>
      </c>
      <c r="H35" s="83">
        <v>1696.7</v>
      </c>
      <c r="I35" s="83">
        <v>1.5</v>
      </c>
      <c r="J35" s="83">
        <v>427.5</v>
      </c>
      <c r="K35" s="83">
        <v>672.8</v>
      </c>
      <c r="L35" s="83">
        <v>0</v>
      </c>
      <c r="M35" s="83">
        <v>254.8</v>
      </c>
      <c r="N35" s="83">
        <v>0</v>
      </c>
      <c r="O35" s="83">
        <v>648.6</v>
      </c>
      <c r="P35" s="83">
        <v>5506.1</v>
      </c>
      <c r="Q35" s="83">
        <v>927.6</v>
      </c>
      <c r="R35" s="84">
        <v>7082.3</v>
      </c>
      <c r="S35" s="82" t="s">
        <v>818</v>
      </c>
      <c r="T35" s="83">
        <v>4476.5</v>
      </c>
      <c r="U35" s="83">
        <v>1869</v>
      </c>
      <c r="V35" s="83">
        <v>256.39999999999998</v>
      </c>
      <c r="W35" s="83">
        <v>480.4</v>
      </c>
      <c r="X35" s="84">
        <v>7082.3</v>
      </c>
      <c r="Y35" s="82" t="s">
        <v>818</v>
      </c>
      <c r="Z35" s="83">
        <v>337.8</v>
      </c>
      <c r="AA35" s="83">
        <v>91</v>
      </c>
      <c r="AB35" s="83">
        <v>256.39999999999998</v>
      </c>
      <c r="AC35" s="83">
        <v>480.4</v>
      </c>
      <c r="AD35" s="84">
        <v>1165.5999999999999</v>
      </c>
    </row>
    <row r="36" spans="1:30" x14ac:dyDescent="0.3">
      <c r="A36" s="1"/>
      <c r="B36" s="82" t="s">
        <v>819</v>
      </c>
      <c r="C36" s="83">
        <v>436.6</v>
      </c>
      <c r="D36" s="83">
        <v>172.3</v>
      </c>
      <c r="E36" s="83">
        <v>0.1</v>
      </c>
      <c r="F36" s="83">
        <v>56.3</v>
      </c>
      <c r="G36" s="83">
        <v>3360.3</v>
      </c>
      <c r="H36" s="83">
        <v>1771.7</v>
      </c>
      <c r="I36" s="83">
        <v>1.6</v>
      </c>
      <c r="J36" s="83">
        <v>420.1</v>
      </c>
      <c r="K36" s="83">
        <v>672.3</v>
      </c>
      <c r="L36" s="83">
        <v>0</v>
      </c>
      <c r="M36" s="83">
        <v>160.69999999999999</v>
      </c>
      <c r="N36" s="83">
        <v>0</v>
      </c>
      <c r="O36" s="83">
        <v>665.3</v>
      </c>
      <c r="P36" s="83">
        <v>5553.7</v>
      </c>
      <c r="Q36" s="83">
        <v>833</v>
      </c>
      <c r="R36" s="84">
        <v>7052</v>
      </c>
      <c r="S36" s="82" t="s">
        <v>819</v>
      </c>
      <c r="T36" s="83">
        <v>4469.2</v>
      </c>
      <c r="U36" s="83">
        <v>1944</v>
      </c>
      <c r="V36" s="83">
        <v>162.4</v>
      </c>
      <c r="W36" s="83">
        <v>476.4</v>
      </c>
      <c r="X36" s="84">
        <v>7052</v>
      </c>
      <c r="Y36" s="82" t="s">
        <v>819</v>
      </c>
      <c r="Z36" s="83">
        <v>347</v>
      </c>
      <c r="AA36" s="83">
        <v>89.5</v>
      </c>
      <c r="AB36" s="83">
        <v>162.4</v>
      </c>
      <c r="AC36" s="83">
        <v>476.4</v>
      </c>
      <c r="AD36" s="84">
        <v>1075.3</v>
      </c>
    </row>
    <row r="37" spans="1:30" x14ac:dyDescent="0.3">
      <c r="A37" s="1"/>
      <c r="B37" s="82" t="s">
        <v>820</v>
      </c>
      <c r="C37" s="83">
        <v>430.8</v>
      </c>
      <c r="D37" s="83">
        <v>174.2</v>
      </c>
      <c r="E37" s="83">
        <v>0.1</v>
      </c>
      <c r="F37" s="83">
        <v>59.2</v>
      </c>
      <c r="G37" s="83">
        <v>3345.1</v>
      </c>
      <c r="H37" s="83">
        <v>1773.6</v>
      </c>
      <c r="I37" s="83">
        <v>0.8</v>
      </c>
      <c r="J37" s="83">
        <v>465.2</v>
      </c>
      <c r="K37" s="83">
        <v>670</v>
      </c>
      <c r="L37" s="83">
        <v>0</v>
      </c>
      <c r="M37" s="83">
        <v>130.1</v>
      </c>
      <c r="N37" s="83">
        <v>0</v>
      </c>
      <c r="O37" s="83">
        <v>664.3</v>
      </c>
      <c r="P37" s="83">
        <v>5584.7</v>
      </c>
      <c r="Q37" s="83">
        <v>800.1</v>
      </c>
      <c r="R37" s="84">
        <v>7049.1</v>
      </c>
      <c r="S37" s="82" t="s">
        <v>820</v>
      </c>
      <c r="T37" s="83">
        <v>4445.8999999999996</v>
      </c>
      <c r="U37" s="83">
        <v>1947.8</v>
      </c>
      <c r="V37" s="83">
        <v>131</v>
      </c>
      <c r="W37" s="83">
        <v>524.4</v>
      </c>
      <c r="X37" s="84">
        <v>7049.1</v>
      </c>
      <c r="Y37" s="82" t="s">
        <v>820</v>
      </c>
      <c r="Z37" s="83">
        <v>348.8</v>
      </c>
      <c r="AA37" s="83">
        <v>91.7</v>
      </c>
      <c r="AB37" s="83">
        <v>131</v>
      </c>
      <c r="AC37" s="83">
        <v>524.4</v>
      </c>
      <c r="AD37" s="84">
        <v>1095.9000000000001</v>
      </c>
    </row>
    <row r="38" spans="1:30" x14ac:dyDescent="0.3">
      <c r="A38" s="1"/>
      <c r="B38" s="82" t="s">
        <v>821</v>
      </c>
      <c r="C38" s="83">
        <v>415.7</v>
      </c>
      <c r="D38" s="83">
        <v>174.5</v>
      </c>
      <c r="E38" s="83">
        <v>0.1</v>
      </c>
      <c r="F38" s="83">
        <v>44.7</v>
      </c>
      <c r="G38" s="83">
        <v>3199.8</v>
      </c>
      <c r="H38" s="83">
        <v>1803.2</v>
      </c>
      <c r="I38" s="83">
        <v>0.8</v>
      </c>
      <c r="J38" s="83">
        <v>529.9</v>
      </c>
      <c r="K38" s="83">
        <v>667.3</v>
      </c>
      <c r="L38" s="83">
        <v>0</v>
      </c>
      <c r="M38" s="83">
        <v>122.1</v>
      </c>
      <c r="N38" s="83">
        <v>0</v>
      </c>
      <c r="O38" s="83">
        <v>635</v>
      </c>
      <c r="P38" s="83">
        <v>5533.7</v>
      </c>
      <c r="Q38" s="83">
        <v>789.4</v>
      </c>
      <c r="R38" s="84">
        <v>6958.1</v>
      </c>
      <c r="S38" s="82" t="s">
        <v>821</v>
      </c>
      <c r="T38" s="83">
        <v>4282.8</v>
      </c>
      <c r="U38" s="83">
        <v>1977.7</v>
      </c>
      <c r="V38" s="83">
        <v>123</v>
      </c>
      <c r="W38" s="83">
        <v>574.6</v>
      </c>
      <c r="X38" s="84">
        <v>6958.1</v>
      </c>
      <c r="Y38" s="82" t="s">
        <v>821</v>
      </c>
      <c r="Z38" s="83">
        <v>344.4</v>
      </c>
      <c r="AA38" s="83">
        <v>89.7</v>
      </c>
      <c r="AB38" s="83">
        <v>123</v>
      </c>
      <c r="AC38" s="83">
        <v>574.6</v>
      </c>
      <c r="AD38" s="84">
        <v>1131.7</v>
      </c>
    </row>
    <row r="39" spans="1:30" x14ac:dyDescent="0.3">
      <c r="A39" s="1"/>
      <c r="B39" s="82" t="s">
        <v>822</v>
      </c>
      <c r="C39" s="83">
        <v>426.8</v>
      </c>
      <c r="D39" s="83">
        <v>173.4</v>
      </c>
      <c r="E39" s="83">
        <v>0.1</v>
      </c>
      <c r="F39" s="83">
        <v>47.8</v>
      </c>
      <c r="G39" s="83">
        <v>3280.2</v>
      </c>
      <c r="H39" s="83">
        <v>1542</v>
      </c>
      <c r="I39" s="83">
        <v>0.6</v>
      </c>
      <c r="J39" s="83">
        <v>601.6</v>
      </c>
      <c r="K39" s="83">
        <v>690</v>
      </c>
      <c r="L39" s="83">
        <v>0</v>
      </c>
      <c r="M39" s="83">
        <v>118.1</v>
      </c>
      <c r="N39" s="83">
        <v>0</v>
      </c>
      <c r="O39" s="83">
        <v>648.1</v>
      </c>
      <c r="P39" s="83">
        <v>5424.4</v>
      </c>
      <c r="Q39" s="83">
        <v>808.1</v>
      </c>
      <c r="R39" s="84">
        <v>6880.6</v>
      </c>
      <c r="S39" s="82" t="s">
        <v>822</v>
      </c>
      <c r="T39" s="83">
        <v>4397</v>
      </c>
      <c r="U39" s="83">
        <v>1715.4</v>
      </c>
      <c r="V39" s="83">
        <v>118.8</v>
      </c>
      <c r="W39" s="83">
        <v>649.4</v>
      </c>
      <c r="X39" s="84">
        <v>6880.6</v>
      </c>
      <c r="Y39" s="82" t="s">
        <v>822</v>
      </c>
      <c r="Z39" s="83">
        <v>342.7</v>
      </c>
      <c r="AA39" s="83">
        <v>89.4</v>
      </c>
      <c r="AB39" s="83">
        <v>118.8</v>
      </c>
      <c r="AC39" s="83">
        <v>649.4</v>
      </c>
      <c r="AD39" s="84">
        <v>1200.3</v>
      </c>
    </row>
    <row r="40" spans="1:30" x14ac:dyDescent="0.3">
      <c r="A40" s="1"/>
      <c r="B40" s="82" t="s">
        <v>823</v>
      </c>
      <c r="C40" s="83">
        <v>427</v>
      </c>
      <c r="D40" s="83">
        <v>171.9</v>
      </c>
      <c r="E40" s="83">
        <v>0.1</v>
      </c>
      <c r="F40" s="83">
        <v>39.5</v>
      </c>
      <c r="G40" s="83">
        <v>3289.6</v>
      </c>
      <c r="H40" s="83">
        <v>1551.8</v>
      </c>
      <c r="I40" s="83">
        <v>0.6</v>
      </c>
      <c r="J40" s="83">
        <v>537</v>
      </c>
      <c r="K40" s="83">
        <v>697.1</v>
      </c>
      <c r="L40" s="83">
        <v>0</v>
      </c>
      <c r="M40" s="83">
        <v>159</v>
      </c>
      <c r="N40" s="83">
        <v>0</v>
      </c>
      <c r="O40" s="83">
        <v>638.5</v>
      </c>
      <c r="P40" s="83">
        <v>5379</v>
      </c>
      <c r="Q40" s="83">
        <v>856.1</v>
      </c>
      <c r="R40" s="84">
        <v>6873.6</v>
      </c>
      <c r="S40" s="82" t="s">
        <v>823</v>
      </c>
      <c r="T40" s="83">
        <v>4413.7</v>
      </c>
      <c r="U40" s="83">
        <v>1723.7</v>
      </c>
      <c r="V40" s="83">
        <v>159.69999999999999</v>
      </c>
      <c r="W40" s="83">
        <v>576.5</v>
      </c>
      <c r="X40" s="84">
        <v>6873.6</v>
      </c>
      <c r="Y40" s="82" t="s">
        <v>823</v>
      </c>
      <c r="Z40" s="83">
        <v>343.1</v>
      </c>
      <c r="AA40" s="83">
        <v>87.5</v>
      </c>
      <c r="AB40" s="83">
        <v>159.69999999999999</v>
      </c>
      <c r="AC40" s="83">
        <v>576.5</v>
      </c>
      <c r="AD40" s="84">
        <v>1166.8</v>
      </c>
    </row>
    <row r="41" spans="1:30" x14ac:dyDescent="0.3">
      <c r="A41" s="1"/>
      <c r="B41" s="82" t="s">
        <v>824</v>
      </c>
      <c r="C41" s="83">
        <v>428</v>
      </c>
      <c r="D41" s="83">
        <v>171.5</v>
      </c>
      <c r="E41" s="83">
        <v>0</v>
      </c>
      <c r="F41" s="83">
        <v>28.7</v>
      </c>
      <c r="G41" s="83">
        <v>3418</v>
      </c>
      <c r="H41" s="83">
        <v>1542.3</v>
      </c>
      <c r="I41" s="83">
        <v>0.4</v>
      </c>
      <c r="J41" s="83">
        <v>547</v>
      </c>
      <c r="K41" s="83">
        <v>706</v>
      </c>
      <c r="L41" s="83">
        <v>0</v>
      </c>
      <c r="M41" s="83">
        <v>65.5</v>
      </c>
      <c r="N41" s="83">
        <v>0</v>
      </c>
      <c r="O41" s="83">
        <v>628.20000000000005</v>
      </c>
      <c r="P41" s="83">
        <v>5507.7</v>
      </c>
      <c r="Q41" s="83">
        <v>771.5</v>
      </c>
      <c r="R41" s="84">
        <v>6907.4</v>
      </c>
      <c r="S41" s="82" t="s">
        <v>824</v>
      </c>
      <c r="T41" s="83">
        <v>4552</v>
      </c>
      <c r="U41" s="83">
        <v>1713.8</v>
      </c>
      <c r="V41" s="83">
        <v>65.900000000000006</v>
      </c>
      <c r="W41" s="83">
        <v>575.70000000000005</v>
      </c>
      <c r="X41" s="84">
        <v>6907.4</v>
      </c>
      <c r="Y41" s="82" t="s">
        <v>824</v>
      </c>
      <c r="Z41" s="83">
        <v>343.8</v>
      </c>
      <c r="AA41" s="83">
        <v>87.7</v>
      </c>
      <c r="AB41" s="83">
        <v>65.900000000000006</v>
      </c>
      <c r="AC41" s="83">
        <v>575.70000000000005</v>
      </c>
      <c r="AD41" s="84">
        <v>1073.0999999999999</v>
      </c>
    </row>
    <row r="42" spans="1:30" x14ac:dyDescent="0.3">
      <c r="A42" s="1"/>
      <c r="B42" s="82" t="s">
        <v>825</v>
      </c>
      <c r="C42" s="83">
        <v>429.8</v>
      </c>
      <c r="D42" s="83">
        <v>175.7</v>
      </c>
      <c r="E42" s="83">
        <v>0</v>
      </c>
      <c r="F42" s="83">
        <v>27.4</v>
      </c>
      <c r="G42" s="83">
        <v>3445</v>
      </c>
      <c r="H42" s="83">
        <v>1604.2</v>
      </c>
      <c r="I42" s="83">
        <v>0.2</v>
      </c>
      <c r="J42" s="83">
        <v>478.5</v>
      </c>
      <c r="K42" s="83">
        <v>709.9</v>
      </c>
      <c r="L42" s="83">
        <v>0</v>
      </c>
      <c r="M42" s="83">
        <v>96.3</v>
      </c>
      <c r="N42" s="83">
        <v>0</v>
      </c>
      <c r="O42" s="83">
        <v>632.9</v>
      </c>
      <c r="P42" s="83">
        <v>5527.9</v>
      </c>
      <c r="Q42" s="83">
        <v>806.2</v>
      </c>
      <c r="R42" s="84">
        <v>6967</v>
      </c>
      <c r="S42" s="82" t="s">
        <v>825</v>
      </c>
      <c r="T42" s="83">
        <v>4584.7</v>
      </c>
      <c r="U42" s="83">
        <v>1779.9</v>
      </c>
      <c r="V42" s="83">
        <v>96.5</v>
      </c>
      <c r="W42" s="83">
        <v>505.9</v>
      </c>
      <c r="X42" s="84">
        <v>6967</v>
      </c>
      <c r="Y42" s="82" t="s">
        <v>825</v>
      </c>
      <c r="Z42" s="83">
        <v>343.5</v>
      </c>
      <c r="AA42" s="83">
        <v>91.6</v>
      </c>
      <c r="AB42" s="83">
        <v>96.5</v>
      </c>
      <c r="AC42" s="83">
        <v>505.9</v>
      </c>
      <c r="AD42" s="84">
        <v>1037.5</v>
      </c>
    </row>
    <row r="43" spans="1:30" x14ac:dyDescent="0.3">
      <c r="A43" s="1"/>
      <c r="B43" s="82" t="s">
        <v>826</v>
      </c>
      <c r="C43" s="83">
        <v>440.4</v>
      </c>
      <c r="D43" s="83">
        <v>171.9</v>
      </c>
      <c r="E43" s="83">
        <v>0</v>
      </c>
      <c r="F43" s="83">
        <v>27.1</v>
      </c>
      <c r="G43" s="83">
        <v>3384.6</v>
      </c>
      <c r="H43" s="83">
        <v>1688.9</v>
      </c>
      <c r="I43" s="83">
        <v>0</v>
      </c>
      <c r="J43" s="83">
        <v>541.4</v>
      </c>
      <c r="K43" s="83">
        <v>704</v>
      </c>
      <c r="L43" s="83">
        <v>0</v>
      </c>
      <c r="M43" s="83">
        <v>23.1</v>
      </c>
      <c r="N43" s="83">
        <v>0</v>
      </c>
      <c r="O43" s="83">
        <v>639.4</v>
      </c>
      <c r="P43" s="83">
        <v>5614.9</v>
      </c>
      <c r="Q43" s="83">
        <v>727.1</v>
      </c>
      <c r="R43" s="84">
        <v>6981.4</v>
      </c>
      <c r="S43" s="82" t="s">
        <v>826</v>
      </c>
      <c r="T43" s="83">
        <v>4529</v>
      </c>
      <c r="U43" s="83">
        <v>1860.8</v>
      </c>
      <c r="V43" s="83">
        <v>23.1</v>
      </c>
      <c r="W43" s="83">
        <v>568.5</v>
      </c>
      <c r="X43" s="84">
        <v>6981.4</v>
      </c>
      <c r="Y43" s="82" t="s">
        <v>826</v>
      </c>
      <c r="Z43" s="83">
        <v>343</v>
      </c>
      <c r="AA43" s="83">
        <v>88.1</v>
      </c>
      <c r="AB43" s="83">
        <v>23.1</v>
      </c>
      <c r="AC43" s="83">
        <v>568.5</v>
      </c>
      <c r="AD43" s="84">
        <v>1022.7</v>
      </c>
    </row>
    <row r="44" spans="1:30" x14ac:dyDescent="0.3">
      <c r="A44" s="1"/>
      <c r="B44" s="82" t="s">
        <v>827</v>
      </c>
      <c r="C44" s="83">
        <v>444.6</v>
      </c>
      <c r="D44" s="83">
        <v>174.6</v>
      </c>
      <c r="E44" s="83">
        <v>0</v>
      </c>
      <c r="F44" s="83">
        <v>15</v>
      </c>
      <c r="G44" s="83">
        <v>3383.2</v>
      </c>
      <c r="H44" s="83">
        <v>1985.3</v>
      </c>
      <c r="I44" s="83">
        <v>0</v>
      </c>
      <c r="J44" s="83">
        <v>484.6</v>
      </c>
      <c r="K44" s="83">
        <v>713.5</v>
      </c>
      <c r="L44" s="83">
        <v>0</v>
      </c>
      <c r="M44" s="83">
        <v>0.3</v>
      </c>
      <c r="N44" s="83">
        <v>0</v>
      </c>
      <c r="O44" s="83">
        <v>634.20000000000005</v>
      </c>
      <c r="P44" s="83">
        <v>5853.1</v>
      </c>
      <c r="Q44" s="83">
        <v>713.8</v>
      </c>
      <c r="R44" s="84">
        <v>7201.1</v>
      </c>
      <c r="S44" s="82" t="s">
        <v>827</v>
      </c>
      <c r="T44" s="83">
        <v>4541.3</v>
      </c>
      <c r="U44" s="83">
        <v>2159.9</v>
      </c>
      <c r="V44" s="83">
        <v>0.3</v>
      </c>
      <c r="W44" s="83">
        <v>499.6</v>
      </c>
      <c r="X44" s="84">
        <v>7201.1</v>
      </c>
      <c r="Y44" s="82" t="s">
        <v>827</v>
      </c>
      <c r="Z44" s="83">
        <v>345.9</v>
      </c>
      <c r="AA44" s="83">
        <v>89.7</v>
      </c>
      <c r="AB44" s="83">
        <v>0.3</v>
      </c>
      <c r="AC44" s="83">
        <v>499.6</v>
      </c>
      <c r="AD44" s="84">
        <v>935.5</v>
      </c>
    </row>
    <row r="45" spans="1:30" x14ac:dyDescent="0.3">
      <c r="A45" s="1"/>
      <c r="B45" s="82" t="s">
        <v>828</v>
      </c>
      <c r="C45" s="83">
        <v>449.1</v>
      </c>
      <c r="D45" s="83">
        <v>175.1</v>
      </c>
      <c r="E45" s="83">
        <v>0</v>
      </c>
      <c r="F45" s="83">
        <v>12.2</v>
      </c>
      <c r="G45" s="83">
        <v>3576.8</v>
      </c>
      <c r="H45" s="83">
        <v>2262.6</v>
      </c>
      <c r="I45" s="83">
        <v>0</v>
      </c>
      <c r="J45" s="83">
        <v>417</v>
      </c>
      <c r="K45" s="83">
        <v>704.2</v>
      </c>
      <c r="L45" s="83">
        <v>0</v>
      </c>
      <c r="M45" s="83">
        <v>0</v>
      </c>
      <c r="N45" s="83">
        <v>0</v>
      </c>
      <c r="O45" s="83">
        <v>636.4</v>
      </c>
      <c r="P45" s="83">
        <v>6256.4</v>
      </c>
      <c r="Q45" s="83">
        <v>704.2</v>
      </c>
      <c r="R45" s="84">
        <v>7597</v>
      </c>
      <c r="S45" s="82" t="s">
        <v>828</v>
      </c>
      <c r="T45" s="83">
        <v>4730.1000000000004</v>
      </c>
      <c r="U45" s="83">
        <v>2437.6999999999998</v>
      </c>
      <c r="V45" s="83">
        <v>0</v>
      </c>
      <c r="W45" s="83">
        <v>429.2</v>
      </c>
      <c r="X45" s="84">
        <v>7597</v>
      </c>
      <c r="Y45" s="82" t="s">
        <v>828</v>
      </c>
      <c r="Z45" s="83">
        <v>353.5</v>
      </c>
      <c r="AA45" s="83">
        <v>89.4</v>
      </c>
      <c r="AB45" s="83">
        <v>0</v>
      </c>
      <c r="AC45" s="83">
        <v>429.2</v>
      </c>
      <c r="AD45" s="84">
        <v>872.1</v>
      </c>
    </row>
    <row r="46" spans="1:30" x14ac:dyDescent="0.3">
      <c r="A46" s="1"/>
      <c r="B46" s="82" t="s">
        <v>829</v>
      </c>
      <c r="C46" s="83">
        <v>453</v>
      </c>
      <c r="D46" s="83">
        <v>177</v>
      </c>
      <c r="E46" s="83">
        <v>0</v>
      </c>
      <c r="F46" s="83">
        <v>9</v>
      </c>
      <c r="G46" s="83">
        <v>3627</v>
      </c>
      <c r="H46" s="83">
        <v>2425</v>
      </c>
      <c r="I46" s="83">
        <v>0</v>
      </c>
      <c r="J46" s="83">
        <v>328</v>
      </c>
      <c r="K46" s="83">
        <v>708.4</v>
      </c>
      <c r="L46" s="83">
        <v>0</v>
      </c>
      <c r="M46" s="83">
        <v>0</v>
      </c>
      <c r="N46" s="83">
        <v>0</v>
      </c>
      <c r="O46" s="83">
        <v>639</v>
      </c>
      <c r="P46" s="83">
        <v>6380</v>
      </c>
      <c r="Q46" s="83">
        <v>708.4</v>
      </c>
      <c r="R46" s="84">
        <v>7727.4</v>
      </c>
      <c r="S46" s="82" t="s">
        <v>829</v>
      </c>
      <c r="T46" s="83">
        <v>4788.3999999999996</v>
      </c>
      <c r="U46" s="83">
        <v>2602</v>
      </c>
      <c r="V46" s="83">
        <v>0</v>
      </c>
      <c r="W46" s="83">
        <v>337</v>
      </c>
      <c r="X46" s="84">
        <v>7727.4</v>
      </c>
      <c r="Y46" s="82" t="s">
        <v>829</v>
      </c>
      <c r="Z46" s="83">
        <v>361.9</v>
      </c>
      <c r="AA46" s="83">
        <v>91.3</v>
      </c>
      <c r="AB46" s="83">
        <v>0</v>
      </c>
      <c r="AC46" s="83">
        <v>337</v>
      </c>
      <c r="AD46" s="84">
        <v>790.2</v>
      </c>
    </row>
    <row r="47" spans="1:30" x14ac:dyDescent="0.3">
      <c r="A47" s="1"/>
      <c r="B47" s="82" t="s">
        <v>830</v>
      </c>
      <c r="C47" s="83">
        <v>459.4</v>
      </c>
      <c r="D47" s="83">
        <v>176.6</v>
      </c>
      <c r="E47" s="83">
        <v>0</v>
      </c>
      <c r="F47" s="83">
        <v>11.9</v>
      </c>
      <c r="G47" s="83">
        <v>3466.3</v>
      </c>
      <c r="H47" s="83">
        <v>2448.9</v>
      </c>
      <c r="I47" s="83">
        <v>0</v>
      </c>
      <c r="J47" s="83">
        <v>379.7</v>
      </c>
      <c r="K47" s="83">
        <v>804.7</v>
      </c>
      <c r="L47" s="83">
        <v>0</v>
      </c>
      <c r="M47" s="83">
        <v>0</v>
      </c>
      <c r="N47" s="83">
        <v>0</v>
      </c>
      <c r="O47" s="83">
        <v>647.9</v>
      </c>
      <c r="P47" s="83">
        <v>6294.9</v>
      </c>
      <c r="Q47" s="83">
        <v>804.7</v>
      </c>
      <c r="R47" s="84">
        <v>7747.5</v>
      </c>
      <c r="S47" s="82" t="s">
        <v>830</v>
      </c>
      <c r="T47" s="83">
        <v>4730.3999999999996</v>
      </c>
      <c r="U47" s="83">
        <v>2625.5</v>
      </c>
      <c r="V47" s="83">
        <v>0</v>
      </c>
      <c r="W47" s="83">
        <v>391.6</v>
      </c>
      <c r="X47" s="84">
        <v>7747.5</v>
      </c>
      <c r="Y47" s="82" t="s">
        <v>830</v>
      </c>
      <c r="Z47" s="83">
        <v>370.3</v>
      </c>
      <c r="AA47" s="83">
        <v>91.1</v>
      </c>
      <c r="AB47" s="83">
        <v>0</v>
      </c>
      <c r="AC47" s="83">
        <v>391.6</v>
      </c>
      <c r="AD47" s="84">
        <v>853</v>
      </c>
    </row>
    <row r="48" spans="1:30" x14ac:dyDescent="0.3">
      <c r="A48" s="1"/>
      <c r="B48" s="82" t="s">
        <v>831</v>
      </c>
      <c r="C48" s="83">
        <v>459.4</v>
      </c>
      <c r="D48" s="83">
        <v>176</v>
      </c>
      <c r="E48" s="83">
        <v>0</v>
      </c>
      <c r="F48" s="83">
        <v>14.5</v>
      </c>
      <c r="G48" s="83">
        <v>3308.8</v>
      </c>
      <c r="H48" s="83">
        <v>2402.1</v>
      </c>
      <c r="I48" s="83">
        <v>0</v>
      </c>
      <c r="J48" s="83">
        <v>537.6</v>
      </c>
      <c r="K48" s="83">
        <v>806.5</v>
      </c>
      <c r="L48" s="83">
        <v>0</v>
      </c>
      <c r="M48" s="83">
        <v>0</v>
      </c>
      <c r="N48" s="83">
        <v>0</v>
      </c>
      <c r="O48" s="83">
        <v>649.9</v>
      </c>
      <c r="P48" s="83">
        <v>6248.5</v>
      </c>
      <c r="Q48" s="83">
        <v>806.5</v>
      </c>
      <c r="R48" s="84">
        <v>7704.9</v>
      </c>
      <c r="S48" s="82" t="s">
        <v>831</v>
      </c>
      <c r="T48" s="83">
        <v>4574.7</v>
      </c>
      <c r="U48" s="83">
        <v>2578.1</v>
      </c>
      <c r="V48" s="83">
        <v>0</v>
      </c>
      <c r="W48" s="83">
        <v>552.1</v>
      </c>
      <c r="X48" s="84">
        <v>7704.9</v>
      </c>
      <c r="Y48" s="82" t="s">
        <v>831</v>
      </c>
      <c r="Z48" s="83">
        <v>371.1</v>
      </c>
      <c r="AA48" s="83">
        <v>90.4</v>
      </c>
      <c r="AB48" s="83">
        <v>0</v>
      </c>
      <c r="AC48" s="83">
        <v>552.1</v>
      </c>
      <c r="AD48" s="84">
        <v>1013.6</v>
      </c>
    </row>
    <row r="49" spans="1:30" x14ac:dyDescent="0.3">
      <c r="A49" s="1"/>
      <c r="B49" s="82" t="s">
        <v>832</v>
      </c>
      <c r="C49" s="83">
        <v>463.2</v>
      </c>
      <c r="D49" s="83">
        <v>176.1</v>
      </c>
      <c r="E49" s="83">
        <v>0</v>
      </c>
      <c r="F49" s="83">
        <v>18</v>
      </c>
      <c r="G49" s="83">
        <v>3304.5</v>
      </c>
      <c r="H49" s="83">
        <v>2350.3000000000002</v>
      </c>
      <c r="I49" s="83">
        <v>0</v>
      </c>
      <c r="J49" s="83">
        <v>558.79999999999995</v>
      </c>
      <c r="K49" s="83">
        <v>806.1</v>
      </c>
      <c r="L49" s="83">
        <v>0</v>
      </c>
      <c r="M49" s="83">
        <v>0</v>
      </c>
      <c r="N49" s="83">
        <v>0</v>
      </c>
      <c r="O49" s="83">
        <v>657.3</v>
      </c>
      <c r="P49" s="83">
        <v>6213.6</v>
      </c>
      <c r="Q49" s="83">
        <v>806.1</v>
      </c>
      <c r="R49" s="84">
        <v>7677</v>
      </c>
      <c r="S49" s="82" t="s">
        <v>832</v>
      </c>
      <c r="T49" s="83">
        <v>4573.8</v>
      </c>
      <c r="U49" s="83">
        <v>2526.4</v>
      </c>
      <c r="V49" s="83">
        <v>0</v>
      </c>
      <c r="W49" s="83">
        <v>576.79999999999995</v>
      </c>
      <c r="X49" s="84">
        <v>7677</v>
      </c>
      <c r="Y49" s="82" t="s">
        <v>832</v>
      </c>
      <c r="Z49" s="83">
        <v>369.9</v>
      </c>
      <c r="AA49" s="83">
        <v>90.5</v>
      </c>
      <c r="AB49" s="83">
        <v>0</v>
      </c>
      <c r="AC49" s="83">
        <v>576.79999999999995</v>
      </c>
      <c r="AD49" s="84">
        <v>1037.2</v>
      </c>
    </row>
    <row r="50" spans="1:30" x14ac:dyDescent="0.3">
      <c r="A50" s="1"/>
      <c r="B50" s="82" t="s">
        <v>833</v>
      </c>
      <c r="C50" s="83">
        <v>461.5</v>
      </c>
      <c r="D50" s="83">
        <v>173.5</v>
      </c>
      <c r="E50" s="83">
        <v>0</v>
      </c>
      <c r="F50" s="83">
        <v>12.1</v>
      </c>
      <c r="G50" s="83">
        <v>3446</v>
      </c>
      <c r="H50" s="83">
        <v>2117.3000000000002</v>
      </c>
      <c r="I50" s="83">
        <v>0</v>
      </c>
      <c r="J50" s="83">
        <v>481.2</v>
      </c>
      <c r="K50" s="83">
        <v>798.6</v>
      </c>
      <c r="L50" s="83">
        <v>0</v>
      </c>
      <c r="M50" s="83">
        <v>0</v>
      </c>
      <c r="N50" s="83">
        <v>0</v>
      </c>
      <c r="O50" s="83">
        <v>647.1</v>
      </c>
      <c r="P50" s="83">
        <v>6044.5</v>
      </c>
      <c r="Q50" s="83">
        <v>798.6</v>
      </c>
      <c r="R50" s="84">
        <v>7490.2</v>
      </c>
      <c r="S50" s="82" t="s">
        <v>833</v>
      </c>
      <c r="T50" s="83">
        <v>4706.1000000000004</v>
      </c>
      <c r="U50" s="83">
        <v>2290.8000000000002</v>
      </c>
      <c r="V50" s="83">
        <v>0</v>
      </c>
      <c r="W50" s="83">
        <v>493.3</v>
      </c>
      <c r="X50" s="84">
        <v>7490.2</v>
      </c>
      <c r="Y50" s="82" t="s">
        <v>833</v>
      </c>
      <c r="Z50" s="83">
        <v>367.8</v>
      </c>
      <c r="AA50" s="83">
        <v>87.7</v>
      </c>
      <c r="AB50" s="83">
        <v>0</v>
      </c>
      <c r="AC50" s="83">
        <v>493.3</v>
      </c>
      <c r="AD50" s="84">
        <v>948.8</v>
      </c>
    </row>
    <row r="51" spans="1:30" x14ac:dyDescent="0.3">
      <c r="A51" s="1"/>
      <c r="B51" s="82" t="s">
        <v>834</v>
      </c>
      <c r="C51" s="83">
        <v>457.9</v>
      </c>
      <c r="D51" s="83">
        <v>161.69999999999999</v>
      </c>
      <c r="E51" s="83">
        <v>0</v>
      </c>
      <c r="F51" s="83">
        <v>17.8</v>
      </c>
      <c r="G51" s="83">
        <v>3425</v>
      </c>
      <c r="H51" s="83">
        <v>2110</v>
      </c>
      <c r="I51" s="83">
        <v>0</v>
      </c>
      <c r="J51" s="83">
        <v>444.2</v>
      </c>
      <c r="K51" s="83">
        <v>790.1</v>
      </c>
      <c r="L51" s="83">
        <v>0</v>
      </c>
      <c r="M51" s="83">
        <v>0</v>
      </c>
      <c r="N51" s="83">
        <v>0</v>
      </c>
      <c r="O51" s="83">
        <v>637.4</v>
      </c>
      <c r="P51" s="83">
        <v>5979.2</v>
      </c>
      <c r="Q51" s="83">
        <v>790.1</v>
      </c>
      <c r="R51" s="84">
        <v>7406.7</v>
      </c>
      <c r="S51" s="82" t="s">
        <v>834</v>
      </c>
      <c r="T51" s="83">
        <v>4673</v>
      </c>
      <c r="U51" s="83">
        <v>2271.6999999999998</v>
      </c>
      <c r="V51" s="83">
        <v>0</v>
      </c>
      <c r="W51" s="83">
        <v>462</v>
      </c>
      <c r="X51" s="84">
        <v>7406.7</v>
      </c>
      <c r="Y51" s="82" t="s">
        <v>834</v>
      </c>
      <c r="Z51" s="83">
        <v>368.2</v>
      </c>
      <c r="AA51" s="83">
        <v>76.7</v>
      </c>
      <c r="AB51" s="83">
        <v>0</v>
      </c>
      <c r="AC51" s="83">
        <v>462</v>
      </c>
      <c r="AD51" s="84">
        <v>906.9</v>
      </c>
    </row>
    <row r="52" spans="1:30" x14ac:dyDescent="0.3">
      <c r="A52" s="1"/>
      <c r="B52" s="82" t="s">
        <v>835</v>
      </c>
      <c r="C52" s="83">
        <v>462</v>
      </c>
      <c r="D52" s="83">
        <v>161.19999999999999</v>
      </c>
      <c r="E52" s="83">
        <v>0</v>
      </c>
      <c r="F52" s="83">
        <v>20.9</v>
      </c>
      <c r="G52" s="83">
        <v>3480.1</v>
      </c>
      <c r="H52" s="83">
        <v>1941.2</v>
      </c>
      <c r="I52" s="83">
        <v>0</v>
      </c>
      <c r="J52" s="83">
        <v>423.3</v>
      </c>
      <c r="K52" s="83">
        <v>805.9</v>
      </c>
      <c r="L52" s="83">
        <v>0</v>
      </c>
      <c r="M52" s="83">
        <v>0</v>
      </c>
      <c r="N52" s="83">
        <v>0</v>
      </c>
      <c r="O52" s="83">
        <v>644.1</v>
      </c>
      <c r="P52" s="83">
        <v>5844.6</v>
      </c>
      <c r="Q52" s="83">
        <v>805.9</v>
      </c>
      <c r="R52" s="84">
        <v>7294.6</v>
      </c>
      <c r="S52" s="82" t="s">
        <v>835</v>
      </c>
      <c r="T52" s="83">
        <v>4748</v>
      </c>
      <c r="U52" s="83">
        <v>2102.4</v>
      </c>
      <c r="V52" s="83">
        <v>0</v>
      </c>
      <c r="W52" s="83">
        <v>444.2</v>
      </c>
      <c r="X52" s="84">
        <v>7294.6</v>
      </c>
      <c r="Y52" s="82" t="s">
        <v>835</v>
      </c>
      <c r="Z52" s="83">
        <v>368.8</v>
      </c>
      <c r="AA52" s="83">
        <v>77.7</v>
      </c>
      <c r="AB52" s="83">
        <v>0</v>
      </c>
      <c r="AC52" s="83">
        <v>444.2</v>
      </c>
      <c r="AD52" s="84">
        <v>890.7</v>
      </c>
    </row>
    <row r="53" spans="1:30" x14ac:dyDescent="0.3">
      <c r="A53" s="1"/>
      <c r="B53" s="82" t="s">
        <v>836</v>
      </c>
      <c r="C53" s="83">
        <v>461.2</v>
      </c>
      <c r="D53" s="83">
        <v>170.5</v>
      </c>
      <c r="E53" s="83">
        <v>0</v>
      </c>
      <c r="F53" s="83">
        <v>21.8</v>
      </c>
      <c r="G53" s="83">
        <v>3351.9</v>
      </c>
      <c r="H53" s="83">
        <v>1937.4</v>
      </c>
      <c r="I53" s="83">
        <v>0</v>
      </c>
      <c r="J53" s="83">
        <v>417.6</v>
      </c>
      <c r="K53" s="83">
        <v>794.7</v>
      </c>
      <c r="L53" s="83">
        <v>0</v>
      </c>
      <c r="M53" s="83">
        <v>0</v>
      </c>
      <c r="N53" s="83">
        <v>0</v>
      </c>
      <c r="O53" s="83">
        <v>653.5</v>
      </c>
      <c r="P53" s="83">
        <v>5706.9</v>
      </c>
      <c r="Q53" s="83">
        <v>794.7</v>
      </c>
      <c r="R53" s="84">
        <v>7155.1</v>
      </c>
      <c r="S53" s="82" t="s">
        <v>836</v>
      </c>
      <c r="T53" s="83">
        <v>4607.8</v>
      </c>
      <c r="U53" s="83">
        <v>2107.9</v>
      </c>
      <c r="V53" s="83">
        <v>0</v>
      </c>
      <c r="W53" s="83">
        <v>439.4</v>
      </c>
      <c r="X53" s="84">
        <v>7155.1</v>
      </c>
      <c r="Y53" s="82" t="s">
        <v>836</v>
      </c>
      <c r="Z53" s="83">
        <v>365.2</v>
      </c>
      <c r="AA53" s="83">
        <v>86.1</v>
      </c>
      <c r="AB53" s="83">
        <v>0</v>
      </c>
      <c r="AC53" s="83">
        <v>439.4</v>
      </c>
      <c r="AD53" s="84">
        <v>890.7</v>
      </c>
    </row>
    <row r="54" spans="1:30" x14ac:dyDescent="0.3">
      <c r="A54" s="1"/>
      <c r="B54" s="82" t="s">
        <v>837</v>
      </c>
      <c r="C54" s="83">
        <v>463.1</v>
      </c>
      <c r="D54" s="83">
        <v>171.5</v>
      </c>
      <c r="E54" s="83">
        <v>0</v>
      </c>
      <c r="F54" s="83">
        <v>17.5</v>
      </c>
      <c r="G54" s="83">
        <v>3387.5</v>
      </c>
      <c r="H54" s="83">
        <v>1724.8</v>
      </c>
      <c r="I54" s="83">
        <v>0</v>
      </c>
      <c r="J54" s="83">
        <v>368.1</v>
      </c>
      <c r="K54" s="83">
        <v>804.6</v>
      </c>
      <c r="L54" s="83">
        <v>0</v>
      </c>
      <c r="M54" s="83">
        <v>0</v>
      </c>
      <c r="N54" s="83">
        <v>0</v>
      </c>
      <c r="O54" s="83">
        <v>652.1</v>
      </c>
      <c r="P54" s="83">
        <v>5480.4</v>
      </c>
      <c r="Q54" s="83">
        <v>804.6</v>
      </c>
      <c r="R54" s="84">
        <v>6937.1</v>
      </c>
      <c r="S54" s="82" t="s">
        <v>837</v>
      </c>
      <c r="T54" s="83">
        <v>4655.2</v>
      </c>
      <c r="U54" s="83">
        <v>1896.3</v>
      </c>
      <c r="V54" s="83">
        <v>0</v>
      </c>
      <c r="W54" s="83">
        <v>385.6</v>
      </c>
      <c r="X54" s="84">
        <v>6937.1</v>
      </c>
      <c r="Y54" s="82" t="s">
        <v>837</v>
      </c>
      <c r="Z54" s="83">
        <v>364.4</v>
      </c>
      <c r="AA54" s="83">
        <v>87.8</v>
      </c>
      <c r="AB54" s="83">
        <v>0</v>
      </c>
      <c r="AC54" s="83">
        <v>385.6</v>
      </c>
      <c r="AD54" s="84">
        <v>837.8</v>
      </c>
    </row>
    <row r="55" spans="1:30" x14ac:dyDescent="0.3">
      <c r="A55" s="1"/>
      <c r="B55" s="82" t="s">
        <v>59</v>
      </c>
      <c r="C55" s="83">
        <v>462.9</v>
      </c>
      <c r="D55" s="83">
        <v>174.1</v>
      </c>
      <c r="E55" s="83">
        <v>0</v>
      </c>
      <c r="F55" s="83">
        <v>17</v>
      </c>
      <c r="G55" s="83">
        <v>3280.9</v>
      </c>
      <c r="H55" s="83">
        <v>1652.1</v>
      </c>
      <c r="I55" s="83">
        <v>0</v>
      </c>
      <c r="J55" s="83">
        <v>408.6</v>
      </c>
      <c r="K55" s="83">
        <v>804.24</v>
      </c>
      <c r="L55" s="83">
        <v>0</v>
      </c>
      <c r="M55" s="83">
        <v>0</v>
      </c>
      <c r="N55" s="83">
        <v>0</v>
      </c>
      <c r="O55" s="83">
        <v>654</v>
      </c>
      <c r="P55" s="83">
        <v>5341.6</v>
      </c>
      <c r="Q55" s="83">
        <v>804.24</v>
      </c>
      <c r="R55" s="84">
        <v>6799.84</v>
      </c>
      <c r="S55" s="82" t="s">
        <v>59</v>
      </c>
      <c r="T55" s="83">
        <v>4548.04</v>
      </c>
      <c r="U55" s="83">
        <v>1826.2</v>
      </c>
      <c r="V55" s="83">
        <v>0</v>
      </c>
      <c r="W55" s="83">
        <v>425.6</v>
      </c>
      <c r="X55" s="84">
        <v>6799.84</v>
      </c>
      <c r="Y55" s="82" t="s">
        <v>59</v>
      </c>
      <c r="Z55" s="83">
        <v>365.7</v>
      </c>
      <c r="AA55" s="83">
        <v>90.2</v>
      </c>
      <c r="AB55" s="83">
        <v>0</v>
      </c>
      <c r="AC55" s="83">
        <v>425.6</v>
      </c>
      <c r="AD55" s="84">
        <v>881.5</v>
      </c>
    </row>
    <row r="56" spans="1:30" x14ac:dyDescent="0.3">
      <c r="A56" s="1"/>
      <c r="B56" s="85" t="s">
        <v>991</v>
      </c>
      <c r="C56" s="86">
        <v>10241.85</v>
      </c>
      <c r="D56" s="86">
        <v>3775.85</v>
      </c>
      <c r="E56" s="86">
        <v>1.5</v>
      </c>
      <c r="F56" s="86">
        <v>590.25</v>
      </c>
      <c r="G56" s="86">
        <v>80413.350000000006</v>
      </c>
      <c r="H56" s="86">
        <v>41374.85</v>
      </c>
      <c r="I56" s="86">
        <v>10.9</v>
      </c>
      <c r="J56" s="86">
        <v>7790.7</v>
      </c>
      <c r="K56" s="86">
        <v>17092.419999999998</v>
      </c>
      <c r="L56" s="86">
        <v>0</v>
      </c>
      <c r="M56" s="86">
        <v>4239.1499999999996</v>
      </c>
      <c r="N56" s="86">
        <v>0</v>
      </c>
      <c r="O56" s="86">
        <v>14609.45</v>
      </c>
      <c r="P56" s="86">
        <v>129589.8</v>
      </c>
      <c r="Q56" s="86">
        <v>21331.57</v>
      </c>
      <c r="R56" s="86">
        <v>165530.82</v>
      </c>
      <c r="S56" s="85" t="s">
        <v>991</v>
      </c>
      <c r="T56" s="86">
        <v>107747.62</v>
      </c>
      <c r="U56" s="86">
        <v>45150.7</v>
      </c>
      <c r="V56" s="86">
        <v>4251.55</v>
      </c>
      <c r="W56" s="86">
        <v>8380.9500000000007</v>
      </c>
      <c r="X56" s="86">
        <v>165530.82</v>
      </c>
      <c r="Y56" s="85" t="s">
        <v>991</v>
      </c>
      <c r="Z56" s="86">
        <v>8534.15</v>
      </c>
      <c r="AA56" s="86">
        <v>2087.4</v>
      </c>
      <c r="AB56" s="86">
        <v>4251.55</v>
      </c>
      <c r="AC56" s="86">
        <v>8380.9500000000007</v>
      </c>
      <c r="AD56" s="86">
        <v>23254.05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1213</v>
      </c>
      <c r="C5" s="1"/>
      <c r="D5" s="1"/>
      <c r="E5" s="1"/>
      <c r="F5" s="1"/>
      <c r="G5" s="1"/>
      <c r="H5" s="1"/>
      <c r="I5" s="1"/>
      <c r="J5" s="1"/>
      <c r="K5" s="1"/>
      <c r="L5" s="1"/>
      <c r="M5" s="1"/>
      <c r="N5" s="1"/>
      <c r="O5" s="1"/>
      <c r="P5" s="1"/>
    </row>
    <row r="6" spans="1:16" ht="27.6" x14ac:dyDescent="0.3">
      <c r="A6" s="1"/>
      <c r="B6" s="3" t="s">
        <v>168</v>
      </c>
      <c r="C6" s="3" t="s">
        <v>1214</v>
      </c>
      <c r="D6" s="3" t="s">
        <v>1215</v>
      </c>
      <c r="E6" s="3" t="s">
        <v>1216</v>
      </c>
      <c r="F6" s="3" t="s">
        <v>171</v>
      </c>
      <c r="G6" s="3" t="s">
        <v>172</v>
      </c>
      <c r="H6" s="3" t="s">
        <v>1217</v>
      </c>
      <c r="I6" s="3" t="s">
        <v>1218</v>
      </c>
      <c r="J6" s="3" t="s">
        <v>1219</v>
      </c>
      <c r="K6" s="3" t="s">
        <v>1220</v>
      </c>
      <c r="L6" s="3" t="s">
        <v>1221</v>
      </c>
      <c r="M6" s="3" t="s">
        <v>1222</v>
      </c>
      <c r="N6" s="3" t="s">
        <v>1223</v>
      </c>
      <c r="O6" s="3" t="s">
        <v>1224</v>
      </c>
      <c r="P6" s="3" t="s">
        <v>1225</v>
      </c>
    </row>
    <row r="7" spans="1:16" x14ac:dyDescent="0.3">
      <c r="A7" s="1"/>
      <c r="B7" s="6" t="s">
        <v>617</v>
      </c>
      <c r="C7" s="6" t="s">
        <v>1014</v>
      </c>
      <c r="D7" s="87" t="s">
        <v>24</v>
      </c>
      <c r="E7" s="6" t="s">
        <v>1226</v>
      </c>
      <c r="F7" s="87" t="s">
        <v>1227</v>
      </c>
      <c r="G7" s="87" t="s">
        <v>34</v>
      </c>
      <c r="H7" s="87" t="s">
        <v>946</v>
      </c>
      <c r="I7" s="87" t="s">
        <v>946</v>
      </c>
      <c r="J7" s="87" t="s">
        <v>1228</v>
      </c>
      <c r="K7" s="87" t="s">
        <v>946</v>
      </c>
      <c r="L7" s="87" t="s">
        <v>946</v>
      </c>
      <c r="M7" s="87" t="s">
        <v>946</v>
      </c>
      <c r="N7" s="87" t="s">
        <v>946</v>
      </c>
      <c r="O7" s="6" t="s">
        <v>1229</v>
      </c>
      <c r="P7" s="6"/>
    </row>
    <row r="8" spans="1:16" x14ac:dyDescent="0.3">
      <c r="A8" s="1"/>
      <c r="B8" s="6" t="s">
        <v>618</v>
      </c>
      <c r="C8" s="6" t="s">
        <v>1101</v>
      </c>
      <c r="D8" s="87" t="s">
        <v>24</v>
      </c>
      <c r="E8" s="6" t="s">
        <v>1230</v>
      </c>
      <c r="F8" s="87" t="s">
        <v>1227</v>
      </c>
      <c r="G8" s="87" t="s">
        <v>34</v>
      </c>
      <c r="H8" s="87" t="s">
        <v>946</v>
      </c>
      <c r="I8" s="87" t="s">
        <v>946</v>
      </c>
      <c r="J8" s="87" t="s">
        <v>1228</v>
      </c>
      <c r="K8" s="87" t="s">
        <v>946</v>
      </c>
      <c r="L8" s="87" t="s">
        <v>946</v>
      </c>
      <c r="M8" s="87" t="s">
        <v>946</v>
      </c>
      <c r="N8" s="87" t="s">
        <v>946</v>
      </c>
      <c r="O8" s="6" t="s">
        <v>1229</v>
      </c>
      <c r="P8" s="6"/>
    </row>
    <row r="9" spans="1:16" x14ac:dyDescent="0.3">
      <c r="A9" s="1"/>
      <c r="B9" s="6" t="s">
        <v>619</v>
      </c>
      <c r="C9" s="6" t="s">
        <v>1102</v>
      </c>
      <c r="D9" s="87" t="s">
        <v>24</v>
      </c>
      <c r="E9" s="6" t="s">
        <v>1231</v>
      </c>
      <c r="F9" s="87" t="s">
        <v>1227</v>
      </c>
      <c r="G9" s="87" t="s">
        <v>34</v>
      </c>
      <c r="H9" s="87" t="s">
        <v>946</v>
      </c>
      <c r="I9" s="87" t="s">
        <v>946</v>
      </c>
      <c r="J9" s="87" t="s">
        <v>1228</v>
      </c>
      <c r="K9" s="87" t="s">
        <v>946</v>
      </c>
      <c r="L9" s="87" t="s">
        <v>946</v>
      </c>
      <c r="M9" s="87" t="s">
        <v>946</v>
      </c>
      <c r="N9" s="87" t="s">
        <v>946</v>
      </c>
      <c r="O9" s="6" t="s">
        <v>1229</v>
      </c>
      <c r="P9" s="6"/>
    </row>
    <row r="10" spans="1:16" ht="26.4" x14ac:dyDescent="0.3">
      <c r="A10" s="1"/>
      <c r="B10" s="6" t="s">
        <v>620</v>
      </c>
      <c r="C10" s="6" t="s">
        <v>1017</v>
      </c>
      <c r="D10" s="87" t="s">
        <v>24</v>
      </c>
      <c r="E10" s="6" t="s">
        <v>1232</v>
      </c>
      <c r="F10" s="87" t="s">
        <v>1227</v>
      </c>
      <c r="G10" s="87" t="s">
        <v>34</v>
      </c>
      <c r="H10" s="87" t="s">
        <v>946</v>
      </c>
      <c r="I10" s="87" t="s">
        <v>946</v>
      </c>
      <c r="J10" s="87" t="s">
        <v>1228</v>
      </c>
      <c r="K10" s="87" t="s">
        <v>946</v>
      </c>
      <c r="L10" s="87" t="s">
        <v>946</v>
      </c>
      <c r="M10" s="87" t="s">
        <v>946</v>
      </c>
      <c r="N10" s="87" t="s">
        <v>946</v>
      </c>
      <c r="O10" s="6" t="s">
        <v>1229</v>
      </c>
      <c r="P10" s="6"/>
    </row>
    <row r="11" spans="1:16" x14ac:dyDescent="0.3">
      <c r="A11" s="1"/>
      <c r="B11" s="6" t="s">
        <v>615</v>
      </c>
      <c r="C11" s="6" t="s">
        <v>1019</v>
      </c>
      <c r="D11" s="87" t="s">
        <v>1233</v>
      </c>
      <c r="E11" s="6" t="s">
        <v>1234</v>
      </c>
      <c r="F11" s="87" t="s">
        <v>1227</v>
      </c>
      <c r="G11" s="87" t="s">
        <v>34</v>
      </c>
      <c r="H11" s="87" t="s">
        <v>946</v>
      </c>
      <c r="I11" s="87" t="s">
        <v>946</v>
      </c>
      <c r="J11" s="87" t="s">
        <v>1228</v>
      </c>
      <c r="K11" s="87" t="s">
        <v>946</v>
      </c>
      <c r="L11" s="87" t="s">
        <v>946</v>
      </c>
      <c r="M11" s="87" t="s">
        <v>946</v>
      </c>
      <c r="N11" s="87" t="s">
        <v>946</v>
      </c>
      <c r="O11" s="6" t="s">
        <v>1229</v>
      </c>
      <c r="P11" s="6"/>
    </row>
    <row r="12" spans="1:16" x14ac:dyDescent="0.3">
      <c r="A12" s="1"/>
      <c r="B12" s="6" t="s">
        <v>621</v>
      </c>
      <c r="C12" s="6" t="s">
        <v>1020</v>
      </c>
      <c r="D12" s="87" t="s">
        <v>24</v>
      </c>
      <c r="E12" s="6" t="s">
        <v>1235</v>
      </c>
      <c r="F12" s="87" t="s">
        <v>1227</v>
      </c>
      <c r="G12" s="87" t="s">
        <v>34</v>
      </c>
      <c r="H12" s="87" t="s">
        <v>946</v>
      </c>
      <c r="I12" s="87" t="s">
        <v>946</v>
      </c>
      <c r="J12" s="87" t="s">
        <v>1228</v>
      </c>
      <c r="K12" s="87" t="s">
        <v>946</v>
      </c>
      <c r="L12" s="87" t="s">
        <v>946</v>
      </c>
      <c r="M12" s="87" t="s">
        <v>946</v>
      </c>
      <c r="N12" s="87" t="s">
        <v>946</v>
      </c>
      <c r="O12" s="6" t="s">
        <v>1229</v>
      </c>
      <c r="P12" s="6"/>
    </row>
    <row r="13" spans="1:16" x14ac:dyDescent="0.3">
      <c r="A13" s="1"/>
      <c r="B13" s="6" t="s">
        <v>278</v>
      </c>
      <c r="C13" s="6" t="s">
        <v>1112</v>
      </c>
      <c r="D13" s="87" t="s">
        <v>24</v>
      </c>
      <c r="E13" s="6" t="s">
        <v>1236</v>
      </c>
      <c r="F13" s="87" t="s">
        <v>1237</v>
      </c>
      <c r="G13" s="87" t="s">
        <v>1238</v>
      </c>
      <c r="H13" s="87" t="s">
        <v>1239</v>
      </c>
      <c r="I13" s="87" t="s">
        <v>946</v>
      </c>
      <c r="J13" s="87" t="s">
        <v>1240</v>
      </c>
      <c r="K13" s="87" t="s">
        <v>946</v>
      </c>
      <c r="L13" s="87" t="s">
        <v>946</v>
      </c>
      <c r="M13" s="87" t="s">
        <v>946</v>
      </c>
      <c r="N13" s="87" t="s">
        <v>946</v>
      </c>
      <c r="O13" s="6" t="s">
        <v>1229</v>
      </c>
      <c r="P13" s="6"/>
    </row>
    <row r="14" spans="1:16" x14ac:dyDescent="0.3">
      <c r="A14" s="1"/>
      <c r="B14" s="6" t="s">
        <v>278</v>
      </c>
      <c r="C14" s="6" t="s">
        <v>1112</v>
      </c>
      <c r="D14" s="87" t="s">
        <v>24</v>
      </c>
      <c r="E14" s="6" t="s">
        <v>1236</v>
      </c>
      <c r="F14" s="87" t="s">
        <v>1238</v>
      </c>
      <c r="G14" s="87" t="s">
        <v>1241</v>
      </c>
      <c r="H14" s="87" t="s">
        <v>946</v>
      </c>
      <c r="I14" s="87" t="s">
        <v>1242</v>
      </c>
      <c r="J14" s="87" t="s">
        <v>1243</v>
      </c>
      <c r="K14" s="87" t="s">
        <v>946</v>
      </c>
      <c r="L14" s="87" t="s">
        <v>946</v>
      </c>
      <c r="M14" s="87" t="s">
        <v>946</v>
      </c>
      <c r="N14" s="87" t="s">
        <v>946</v>
      </c>
      <c r="O14" s="6" t="s">
        <v>1229</v>
      </c>
      <c r="P14" s="6"/>
    </row>
    <row r="15" spans="1:16" x14ac:dyDescent="0.3">
      <c r="A15" s="1"/>
      <c r="B15" s="6" t="s">
        <v>278</v>
      </c>
      <c r="C15" s="6" t="s">
        <v>1112</v>
      </c>
      <c r="D15" s="87" t="s">
        <v>24</v>
      </c>
      <c r="E15" s="6" t="s">
        <v>1236</v>
      </c>
      <c r="F15" s="87" t="s">
        <v>1244</v>
      </c>
      <c r="G15" s="87" t="s">
        <v>1245</v>
      </c>
      <c r="H15" s="87" t="s">
        <v>1246</v>
      </c>
      <c r="I15" s="87" t="s">
        <v>946</v>
      </c>
      <c r="J15" s="87" t="s">
        <v>1240</v>
      </c>
      <c r="K15" s="87" t="s">
        <v>946</v>
      </c>
      <c r="L15" s="87" t="s">
        <v>946</v>
      </c>
      <c r="M15" s="87" t="s">
        <v>946</v>
      </c>
      <c r="N15" s="87" t="s">
        <v>946</v>
      </c>
      <c r="O15" s="6" t="s">
        <v>1229</v>
      </c>
      <c r="P15" s="6"/>
    </row>
    <row r="16" spans="1:16" x14ac:dyDescent="0.3">
      <c r="A16" s="1"/>
      <c r="B16" s="6" t="s">
        <v>278</v>
      </c>
      <c r="C16" s="6" t="s">
        <v>1112</v>
      </c>
      <c r="D16" s="87" t="s">
        <v>24</v>
      </c>
      <c r="E16" s="6" t="s">
        <v>1236</v>
      </c>
      <c r="F16" s="87" t="s">
        <v>1245</v>
      </c>
      <c r="G16" s="87" t="s">
        <v>1247</v>
      </c>
      <c r="H16" s="87" t="s">
        <v>946</v>
      </c>
      <c r="I16" s="87" t="s">
        <v>1248</v>
      </c>
      <c r="J16" s="87" t="s">
        <v>1243</v>
      </c>
      <c r="K16" s="87" t="s">
        <v>946</v>
      </c>
      <c r="L16" s="87" t="s">
        <v>946</v>
      </c>
      <c r="M16" s="87" t="s">
        <v>946</v>
      </c>
      <c r="N16" s="87" t="s">
        <v>946</v>
      </c>
      <c r="O16" s="6" t="s">
        <v>1229</v>
      </c>
      <c r="P16" s="6"/>
    </row>
    <row r="17" spans="1:16" x14ac:dyDescent="0.3">
      <c r="A17" s="1"/>
      <c r="B17" s="6" t="s">
        <v>73</v>
      </c>
      <c r="C17" s="6" t="s">
        <v>1117</v>
      </c>
      <c r="D17" s="87" t="s">
        <v>24</v>
      </c>
      <c r="E17" s="6" t="s">
        <v>1249</v>
      </c>
      <c r="F17" s="87" t="s">
        <v>1227</v>
      </c>
      <c r="G17" s="87" t="s">
        <v>1250</v>
      </c>
      <c r="H17" s="87" t="s">
        <v>946</v>
      </c>
      <c r="I17" s="87" t="s">
        <v>946</v>
      </c>
      <c r="J17" s="87" t="s">
        <v>1240</v>
      </c>
      <c r="K17" s="87" t="s">
        <v>946</v>
      </c>
      <c r="L17" s="87" t="s">
        <v>946</v>
      </c>
      <c r="M17" s="87" t="s">
        <v>946</v>
      </c>
      <c r="N17" s="87" t="s">
        <v>946</v>
      </c>
      <c r="O17" s="6" t="s">
        <v>1229</v>
      </c>
      <c r="P17" s="6"/>
    </row>
    <row r="18" spans="1:16" x14ac:dyDescent="0.3">
      <c r="A18" s="1"/>
      <c r="B18" s="6" t="s">
        <v>73</v>
      </c>
      <c r="C18" s="6" t="s">
        <v>1117</v>
      </c>
      <c r="D18" s="87" t="s">
        <v>24</v>
      </c>
      <c r="E18" s="6" t="s">
        <v>1249</v>
      </c>
      <c r="F18" s="87" t="s">
        <v>1251</v>
      </c>
      <c r="G18" s="87" t="s">
        <v>34</v>
      </c>
      <c r="H18" s="87" t="s">
        <v>1252</v>
      </c>
      <c r="I18" s="87" t="s">
        <v>946</v>
      </c>
      <c r="J18" s="87" t="s">
        <v>1240</v>
      </c>
      <c r="K18" s="87" t="s">
        <v>946</v>
      </c>
      <c r="L18" s="87" t="s">
        <v>946</v>
      </c>
      <c r="M18" s="87" t="s">
        <v>946</v>
      </c>
      <c r="N18" s="87" t="s">
        <v>946</v>
      </c>
      <c r="O18" s="6" t="s">
        <v>1229</v>
      </c>
      <c r="P18" s="6"/>
    </row>
    <row r="19" spans="1:16" x14ac:dyDescent="0.3">
      <c r="A19" s="1"/>
      <c r="B19" s="6" t="s">
        <v>80</v>
      </c>
      <c r="C19" s="6" t="s">
        <v>85</v>
      </c>
      <c r="D19" s="87" t="s">
        <v>387</v>
      </c>
      <c r="E19" s="6" t="s">
        <v>1253</v>
      </c>
      <c r="F19" s="87" t="s">
        <v>1227</v>
      </c>
      <c r="G19" s="87" t="s">
        <v>1254</v>
      </c>
      <c r="H19" s="87" t="s">
        <v>946</v>
      </c>
      <c r="I19" s="87" t="s">
        <v>1255</v>
      </c>
      <c r="J19" s="87" t="s">
        <v>1243</v>
      </c>
      <c r="K19" s="87" t="s">
        <v>946</v>
      </c>
      <c r="L19" s="87" t="s">
        <v>946</v>
      </c>
      <c r="M19" s="87" t="s">
        <v>946</v>
      </c>
      <c r="N19" s="87" t="s">
        <v>946</v>
      </c>
      <c r="O19" s="6" t="s">
        <v>1229</v>
      </c>
      <c r="P19" s="6"/>
    </row>
    <row r="20" spans="1:16" ht="26.4" x14ac:dyDescent="0.3">
      <c r="A20" s="1"/>
      <c r="B20" s="6" t="s">
        <v>80</v>
      </c>
      <c r="C20" s="6" t="s">
        <v>85</v>
      </c>
      <c r="D20" s="87" t="s">
        <v>387</v>
      </c>
      <c r="E20" s="6" t="s">
        <v>1253</v>
      </c>
      <c r="F20" s="87" t="s">
        <v>1256</v>
      </c>
      <c r="G20" s="87" t="s">
        <v>34</v>
      </c>
      <c r="H20" s="87" t="s">
        <v>1257</v>
      </c>
      <c r="I20" s="87" t="s">
        <v>946</v>
      </c>
      <c r="J20" s="87" t="s">
        <v>1240</v>
      </c>
      <c r="K20" s="87" t="s">
        <v>946</v>
      </c>
      <c r="L20" s="87" t="s">
        <v>946</v>
      </c>
      <c r="M20" s="87" t="s">
        <v>946</v>
      </c>
      <c r="N20" s="87" t="s">
        <v>946</v>
      </c>
      <c r="O20" s="6" t="s">
        <v>1229</v>
      </c>
      <c r="P20" s="6" t="s">
        <v>1258</v>
      </c>
    </row>
    <row r="21" spans="1:16" ht="52.8" x14ac:dyDescent="0.3">
      <c r="A21" s="1"/>
      <c r="B21" s="6" t="s">
        <v>80</v>
      </c>
      <c r="C21" s="6" t="s">
        <v>85</v>
      </c>
      <c r="D21" s="87" t="s">
        <v>1138</v>
      </c>
      <c r="E21" s="6" t="s">
        <v>1259</v>
      </c>
      <c r="F21" s="87" t="s">
        <v>1260</v>
      </c>
      <c r="G21" s="87" t="s">
        <v>1261</v>
      </c>
      <c r="H21" s="87" t="s">
        <v>1239</v>
      </c>
      <c r="I21" s="87" t="s">
        <v>1262</v>
      </c>
      <c r="J21" s="87" t="s">
        <v>1240</v>
      </c>
      <c r="K21" s="87" t="s">
        <v>946</v>
      </c>
      <c r="L21" s="87" t="s">
        <v>946</v>
      </c>
      <c r="M21" s="87" t="s">
        <v>946</v>
      </c>
      <c r="N21" s="87" t="s">
        <v>946</v>
      </c>
      <c r="O21" s="6" t="s">
        <v>1229</v>
      </c>
      <c r="P21" s="6" t="s">
        <v>1263</v>
      </c>
    </row>
    <row r="22" spans="1:16" x14ac:dyDescent="0.3">
      <c r="A22" s="1"/>
      <c r="B22" s="6" t="s">
        <v>80</v>
      </c>
      <c r="C22" s="6" t="s">
        <v>85</v>
      </c>
      <c r="D22" s="87" t="s">
        <v>1137</v>
      </c>
      <c r="E22" s="6" t="s">
        <v>1264</v>
      </c>
      <c r="F22" s="87" t="s">
        <v>1265</v>
      </c>
      <c r="G22" s="87" t="s">
        <v>1266</v>
      </c>
      <c r="H22" s="87" t="s">
        <v>1267</v>
      </c>
      <c r="I22" s="87" t="s">
        <v>946</v>
      </c>
      <c r="J22" s="87" t="s">
        <v>1240</v>
      </c>
      <c r="K22" s="87" t="s">
        <v>946</v>
      </c>
      <c r="L22" s="87" t="s">
        <v>946</v>
      </c>
      <c r="M22" s="87" t="s">
        <v>946</v>
      </c>
      <c r="N22" s="87" t="s">
        <v>946</v>
      </c>
      <c r="O22" s="6" t="s">
        <v>1229</v>
      </c>
      <c r="P22" s="6"/>
    </row>
    <row r="23" spans="1:16" x14ac:dyDescent="0.3">
      <c r="A23" s="1"/>
      <c r="B23" s="6" t="s">
        <v>80</v>
      </c>
      <c r="C23" s="6" t="s">
        <v>85</v>
      </c>
      <c r="D23" s="87" t="s">
        <v>1137</v>
      </c>
      <c r="E23" s="6" t="s">
        <v>1264</v>
      </c>
      <c r="F23" s="87" t="s">
        <v>1266</v>
      </c>
      <c r="G23" s="87" t="s">
        <v>1268</v>
      </c>
      <c r="H23" s="87" t="s">
        <v>946</v>
      </c>
      <c r="I23" s="87" t="s">
        <v>1269</v>
      </c>
      <c r="J23" s="87" t="s">
        <v>1243</v>
      </c>
      <c r="K23" s="87" t="s">
        <v>946</v>
      </c>
      <c r="L23" s="87" t="s">
        <v>946</v>
      </c>
      <c r="M23" s="87" t="s">
        <v>946</v>
      </c>
      <c r="N23" s="87" t="s">
        <v>946</v>
      </c>
      <c r="O23" s="6" t="s">
        <v>1229</v>
      </c>
      <c r="P23" s="6"/>
    </row>
    <row r="24" spans="1:16" x14ac:dyDescent="0.3">
      <c r="A24" s="1"/>
      <c r="B24" s="6" t="s">
        <v>80</v>
      </c>
      <c r="C24" s="6" t="s">
        <v>88</v>
      </c>
      <c r="D24" s="87" t="s">
        <v>1131</v>
      </c>
      <c r="E24" s="6" t="s">
        <v>1270</v>
      </c>
      <c r="F24" s="87" t="s">
        <v>1271</v>
      </c>
      <c r="G24" s="87" t="s">
        <v>1266</v>
      </c>
      <c r="H24" s="87" t="s">
        <v>1272</v>
      </c>
      <c r="I24" s="87" t="s">
        <v>946</v>
      </c>
      <c r="J24" s="87" t="s">
        <v>1240</v>
      </c>
      <c r="K24" s="87" t="s">
        <v>946</v>
      </c>
      <c r="L24" s="87" t="s">
        <v>946</v>
      </c>
      <c r="M24" s="87" t="s">
        <v>946</v>
      </c>
      <c r="N24" s="87" t="s">
        <v>946</v>
      </c>
      <c r="O24" s="6" t="s">
        <v>1229</v>
      </c>
      <c r="P24" s="6" t="s">
        <v>1273</v>
      </c>
    </row>
    <row r="25" spans="1:16" x14ac:dyDescent="0.3">
      <c r="A25" s="1"/>
      <c r="B25" s="6" t="s">
        <v>80</v>
      </c>
      <c r="C25" s="6" t="s">
        <v>88</v>
      </c>
      <c r="D25" s="87" t="s">
        <v>1131</v>
      </c>
      <c r="E25" s="6" t="s">
        <v>1270</v>
      </c>
      <c r="F25" s="87" t="s">
        <v>1266</v>
      </c>
      <c r="G25" s="87" t="s">
        <v>34</v>
      </c>
      <c r="H25" s="87" t="s">
        <v>946</v>
      </c>
      <c r="I25" s="87" t="s">
        <v>946</v>
      </c>
      <c r="J25" s="87" t="s">
        <v>1243</v>
      </c>
      <c r="K25" s="87" t="s">
        <v>946</v>
      </c>
      <c r="L25" s="87" t="s">
        <v>946</v>
      </c>
      <c r="M25" s="87" t="s">
        <v>946</v>
      </c>
      <c r="N25" s="87" t="s">
        <v>946</v>
      </c>
      <c r="O25" s="6" t="s">
        <v>1229</v>
      </c>
      <c r="P25" s="6"/>
    </row>
    <row r="26" spans="1:16" ht="26.4" x14ac:dyDescent="0.3">
      <c r="A26" s="1"/>
      <c r="B26" s="6" t="s">
        <v>616</v>
      </c>
      <c r="C26" s="6" t="s">
        <v>1139</v>
      </c>
      <c r="D26" s="87" t="s">
        <v>1140</v>
      </c>
      <c r="E26" s="6" t="s">
        <v>1274</v>
      </c>
      <c r="F26" s="87" t="s">
        <v>1227</v>
      </c>
      <c r="G26" s="87" t="s">
        <v>34</v>
      </c>
      <c r="H26" s="87" t="s">
        <v>946</v>
      </c>
      <c r="I26" s="87" t="s">
        <v>946</v>
      </c>
      <c r="J26" s="87" t="s">
        <v>1228</v>
      </c>
      <c r="K26" s="87" t="s">
        <v>946</v>
      </c>
      <c r="L26" s="87" t="s">
        <v>946</v>
      </c>
      <c r="M26" s="87" t="s">
        <v>946</v>
      </c>
      <c r="N26" s="87" t="s">
        <v>946</v>
      </c>
      <c r="O26" s="6" t="s">
        <v>1229</v>
      </c>
      <c r="P26" s="6"/>
    </row>
    <row r="27" spans="1:16" ht="26.4" x14ac:dyDescent="0.3">
      <c r="A27" s="1"/>
      <c r="B27" s="6" t="s">
        <v>616</v>
      </c>
      <c r="C27" s="6" t="s">
        <v>1139</v>
      </c>
      <c r="D27" s="87" t="s">
        <v>1141</v>
      </c>
      <c r="E27" s="6" t="s">
        <v>1275</v>
      </c>
      <c r="F27" s="87" t="s">
        <v>1227</v>
      </c>
      <c r="G27" s="87" t="s">
        <v>34</v>
      </c>
      <c r="H27" s="87" t="s">
        <v>946</v>
      </c>
      <c r="I27" s="87" t="s">
        <v>946</v>
      </c>
      <c r="J27" s="87" t="s">
        <v>1228</v>
      </c>
      <c r="K27" s="87" t="s">
        <v>946</v>
      </c>
      <c r="L27" s="87" t="s">
        <v>946</v>
      </c>
      <c r="M27" s="87" t="s">
        <v>946</v>
      </c>
      <c r="N27" s="87" t="s">
        <v>946</v>
      </c>
      <c r="O27" s="6" t="s">
        <v>1229</v>
      </c>
      <c r="P27" s="6"/>
    </row>
    <row r="28" spans="1:16" x14ac:dyDescent="0.3">
      <c r="A28" s="1"/>
      <c r="B28" s="6" t="s">
        <v>92</v>
      </c>
      <c r="C28" s="6" t="s">
        <v>102</v>
      </c>
      <c r="D28" s="87" t="s">
        <v>24</v>
      </c>
      <c r="E28" s="6" t="s">
        <v>1276</v>
      </c>
      <c r="F28" s="87" t="s">
        <v>1227</v>
      </c>
      <c r="G28" s="87" t="s">
        <v>1277</v>
      </c>
      <c r="H28" s="87" t="s">
        <v>946</v>
      </c>
      <c r="I28" s="87" t="s">
        <v>946</v>
      </c>
      <c r="J28" s="87" t="s">
        <v>1240</v>
      </c>
      <c r="K28" s="87" t="s">
        <v>946</v>
      </c>
      <c r="L28" s="87" t="s">
        <v>946</v>
      </c>
      <c r="M28" s="87" t="s">
        <v>946</v>
      </c>
      <c r="N28" s="87" t="s">
        <v>946</v>
      </c>
      <c r="O28" s="6" t="s">
        <v>1229</v>
      </c>
      <c r="P28" s="6"/>
    </row>
    <row r="29" spans="1:16" x14ac:dyDescent="0.3">
      <c r="A29" s="1"/>
      <c r="B29" s="6" t="s">
        <v>92</v>
      </c>
      <c r="C29" s="6" t="s">
        <v>102</v>
      </c>
      <c r="D29" s="87" t="s">
        <v>24</v>
      </c>
      <c r="E29" s="6" t="s">
        <v>1276</v>
      </c>
      <c r="F29" s="87" t="s">
        <v>1277</v>
      </c>
      <c r="G29" s="87" t="s">
        <v>1278</v>
      </c>
      <c r="H29" s="87" t="s">
        <v>946</v>
      </c>
      <c r="I29" s="87" t="s">
        <v>946</v>
      </c>
      <c r="J29" s="87" t="s">
        <v>1279</v>
      </c>
      <c r="K29" s="87" t="s">
        <v>946</v>
      </c>
      <c r="L29" s="87" t="s">
        <v>946</v>
      </c>
      <c r="M29" s="87" t="s">
        <v>946</v>
      </c>
      <c r="N29" s="87" t="s">
        <v>946</v>
      </c>
      <c r="O29" s="6" t="s">
        <v>1229</v>
      </c>
      <c r="P29" s="6"/>
    </row>
    <row r="30" spans="1:16" x14ac:dyDescent="0.3">
      <c r="A30" s="1"/>
      <c r="B30" s="6" t="s">
        <v>92</v>
      </c>
      <c r="C30" s="6" t="s">
        <v>102</v>
      </c>
      <c r="D30" s="87" t="s">
        <v>24</v>
      </c>
      <c r="E30" s="6" t="s">
        <v>1276</v>
      </c>
      <c r="F30" s="87" t="s">
        <v>1278</v>
      </c>
      <c r="G30" s="87" t="s">
        <v>1280</v>
      </c>
      <c r="H30" s="87" t="s">
        <v>946</v>
      </c>
      <c r="I30" s="87" t="s">
        <v>946</v>
      </c>
      <c r="J30" s="87" t="s">
        <v>1240</v>
      </c>
      <c r="K30" s="87" t="s">
        <v>946</v>
      </c>
      <c r="L30" s="87" t="s">
        <v>946</v>
      </c>
      <c r="M30" s="87" t="s">
        <v>946</v>
      </c>
      <c r="N30" s="87" t="s">
        <v>946</v>
      </c>
      <c r="O30" s="6" t="s">
        <v>1229</v>
      </c>
      <c r="P30" s="6"/>
    </row>
    <row r="31" spans="1:16" x14ac:dyDescent="0.3">
      <c r="A31" s="1"/>
      <c r="B31" s="6" t="s">
        <v>92</v>
      </c>
      <c r="C31" s="6" t="s">
        <v>102</v>
      </c>
      <c r="D31" s="87" t="s">
        <v>24</v>
      </c>
      <c r="E31" s="6" t="s">
        <v>1281</v>
      </c>
      <c r="F31" s="87" t="s">
        <v>1280</v>
      </c>
      <c r="G31" s="87" t="s">
        <v>1282</v>
      </c>
      <c r="H31" s="87" t="s">
        <v>946</v>
      </c>
      <c r="I31" s="87" t="s">
        <v>946</v>
      </c>
      <c r="J31" s="87" t="s">
        <v>1240</v>
      </c>
      <c r="K31" s="87" t="s">
        <v>946</v>
      </c>
      <c r="L31" s="87" t="s">
        <v>946</v>
      </c>
      <c r="M31" s="87" t="s">
        <v>946</v>
      </c>
      <c r="N31" s="87" t="s">
        <v>946</v>
      </c>
      <c r="O31" s="6" t="s">
        <v>1229</v>
      </c>
      <c r="P31" s="6"/>
    </row>
    <row r="32" spans="1:16" x14ac:dyDescent="0.3">
      <c r="A32" s="1"/>
      <c r="B32" s="6" t="s">
        <v>92</v>
      </c>
      <c r="C32" s="6" t="s">
        <v>102</v>
      </c>
      <c r="D32" s="87" t="s">
        <v>1137</v>
      </c>
      <c r="E32" s="6" t="s">
        <v>1283</v>
      </c>
      <c r="F32" s="87" t="s">
        <v>1280</v>
      </c>
      <c r="G32" s="87" t="s">
        <v>1284</v>
      </c>
      <c r="H32" s="87" t="s">
        <v>946</v>
      </c>
      <c r="I32" s="87" t="s">
        <v>1285</v>
      </c>
      <c r="J32" s="87" t="s">
        <v>1240</v>
      </c>
      <c r="K32" s="87" t="s">
        <v>946</v>
      </c>
      <c r="L32" s="87" t="s">
        <v>946</v>
      </c>
      <c r="M32" s="87" t="s">
        <v>946</v>
      </c>
      <c r="N32" s="87" t="s">
        <v>946</v>
      </c>
      <c r="O32" s="6" t="s">
        <v>1229</v>
      </c>
      <c r="P32" s="6"/>
    </row>
    <row r="33" spans="1:16" x14ac:dyDescent="0.3">
      <c r="A33" s="1"/>
      <c r="B33" s="6" t="s">
        <v>92</v>
      </c>
      <c r="C33" s="6" t="s">
        <v>102</v>
      </c>
      <c r="D33" s="87" t="s">
        <v>24</v>
      </c>
      <c r="E33" s="6" t="s">
        <v>1286</v>
      </c>
      <c r="F33" s="87" t="s">
        <v>1282</v>
      </c>
      <c r="G33" s="87" t="s">
        <v>1287</v>
      </c>
      <c r="H33" s="87" t="s">
        <v>946</v>
      </c>
      <c r="I33" s="87" t="s">
        <v>946</v>
      </c>
      <c r="J33" s="87" t="s">
        <v>1240</v>
      </c>
      <c r="K33" s="87" t="s">
        <v>946</v>
      </c>
      <c r="L33" s="87" t="s">
        <v>946</v>
      </c>
      <c r="M33" s="87" t="s">
        <v>946</v>
      </c>
      <c r="N33" s="87" t="s">
        <v>946</v>
      </c>
      <c r="O33" s="6" t="s">
        <v>1229</v>
      </c>
      <c r="P33" s="6"/>
    </row>
    <row r="34" spans="1:16" x14ac:dyDescent="0.3">
      <c r="A34" s="1"/>
      <c r="B34" s="6" t="s">
        <v>92</v>
      </c>
      <c r="C34" s="6" t="s">
        <v>102</v>
      </c>
      <c r="D34" s="87" t="s">
        <v>1138</v>
      </c>
      <c r="E34" s="6" t="s">
        <v>1288</v>
      </c>
      <c r="F34" s="87" t="s">
        <v>1282</v>
      </c>
      <c r="G34" s="87" t="s">
        <v>1289</v>
      </c>
      <c r="H34" s="87" t="s">
        <v>946</v>
      </c>
      <c r="I34" s="87" t="s">
        <v>1290</v>
      </c>
      <c r="J34" s="87" t="s">
        <v>1240</v>
      </c>
      <c r="K34" s="87" t="s">
        <v>946</v>
      </c>
      <c r="L34" s="87" t="s">
        <v>946</v>
      </c>
      <c r="M34" s="87" t="s">
        <v>946</v>
      </c>
      <c r="N34" s="87" t="s">
        <v>946</v>
      </c>
      <c r="O34" s="6" t="s">
        <v>1229</v>
      </c>
      <c r="P34" s="6"/>
    </row>
    <row r="35" spans="1:16" x14ac:dyDescent="0.3">
      <c r="A35" s="1"/>
      <c r="B35" s="6" t="s">
        <v>92</v>
      </c>
      <c r="C35" s="6" t="s">
        <v>102</v>
      </c>
      <c r="D35" s="87" t="s">
        <v>387</v>
      </c>
      <c r="E35" s="6" t="s">
        <v>1291</v>
      </c>
      <c r="F35" s="87" t="s">
        <v>1287</v>
      </c>
      <c r="G35" s="87" t="s">
        <v>1292</v>
      </c>
      <c r="H35" s="87" t="s">
        <v>946</v>
      </c>
      <c r="I35" s="87" t="s">
        <v>946</v>
      </c>
      <c r="J35" s="87" t="s">
        <v>1240</v>
      </c>
      <c r="K35" s="87" t="s">
        <v>946</v>
      </c>
      <c r="L35" s="87" t="s">
        <v>946</v>
      </c>
      <c r="M35" s="87" t="s">
        <v>946</v>
      </c>
      <c r="N35" s="87" t="s">
        <v>946</v>
      </c>
      <c r="O35" s="6" t="s">
        <v>1229</v>
      </c>
      <c r="P35" s="6"/>
    </row>
    <row r="36" spans="1:16" x14ac:dyDescent="0.3">
      <c r="A36" s="1"/>
      <c r="B36" s="6" t="s">
        <v>92</v>
      </c>
      <c r="C36" s="6" t="s">
        <v>102</v>
      </c>
      <c r="D36" s="87" t="s">
        <v>387</v>
      </c>
      <c r="E36" s="6" t="s">
        <v>1291</v>
      </c>
      <c r="F36" s="87" t="s">
        <v>1292</v>
      </c>
      <c r="G36" s="87" t="s">
        <v>1293</v>
      </c>
      <c r="H36" s="87" t="s">
        <v>946</v>
      </c>
      <c r="I36" s="87" t="s">
        <v>946</v>
      </c>
      <c r="J36" s="87" t="s">
        <v>1243</v>
      </c>
      <c r="K36" s="87" t="s">
        <v>946</v>
      </c>
      <c r="L36" s="87" t="s">
        <v>946</v>
      </c>
      <c r="M36" s="87" t="s">
        <v>946</v>
      </c>
      <c r="N36" s="87" t="s">
        <v>946</v>
      </c>
      <c r="O36" s="6" t="s">
        <v>1229</v>
      </c>
      <c r="P36" s="6"/>
    </row>
    <row r="37" spans="1:16" x14ac:dyDescent="0.3">
      <c r="A37" s="1"/>
      <c r="B37" s="6" t="s">
        <v>92</v>
      </c>
      <c r="C37" s="6" t="s">
        <v>102</v>
      </c>
      <c r="D37" s="87" t="s">
        <v>387</v>
      </c>
      <c r="E37" s="6" t="s">
        <v>1291</v>
      </c>
      <c r="F37" s="87" t="s">
        <v>1293</v>
      </c>
      <c r="G37" s="87" t="s">
        <v>34</v>
      </c>
      <c r="H37" s="87" t="s">
        <v>946</v>
      </c>
      <c r="I37" s="87" t="s">
        <v>946</v>
      </c>
      <c r="J37" s="87" t="s">
        <v>1240</v>
      </c>
      <c r="K37" s="87" t="s">
        <v>946</v>
      </c>
      <c r="L37" s="87" t="s">
        <v>946</v>
      </c>
      <c r="M37" s="87" t="s">
        <v>946</v>
      </c>
      <c r="N37" s="87" t="s">
        <v>946</v>
      </c>
      <c r="O37" s="6" t="s">
        <v>1229</v>
      </c>
      <c r="P37" s="6" t="s">
        <v>1294</v>
      </c>
    </row>
    <row r="38" spans="1:16" x14ac:dyDescent="0.3">
      <c r="A38" s="1"/>
      <c r="B38" s="6" t="s">
        <v>92</v>
      </c>
      <c r="C38" s="6" t="s">
        <v>102</v>
      </c>
      <c r="D38" s="87" t="s">
        <v>1138</v>
      </c>
      <c r="E38" s="6" t="s">
        <v>1288</v>
      </c>
      <c r="F38" s="87" t="s">
        <v>1295</v>
      </c>
      <c r="G38" s="87" t="s">
        <v>34</v>
      </c>
      <c r="H38" s="87" t="s">
        <v>1296</v>
      </c>
      <c r="I38" s="87" t="s">
        <v>946</v>
      </c>
      <c r="J38" s="87" t="s">
        <v>1240</v>
      </c>
      <c r="K38" s="87" t="s">
        <v>946</v>
      </c>
      <c r="L38" s="87" t="s">
        <v>946</v>
      </c>
      <c r="M38" s="87" t="s">
        <v>946</v>
      </c>
      <c r="N38" s="87" t="s">
        <v>946</v>
      </c>
      <c r="O38" s="6" t="s">
        <v>1229</v>
      </c>
      <c r="P38" s="6"/>
    </row>
    <row r="39" spans="1:16" x14ac:dyDescent="0.3">
      <c r="A39" s="1"/>
      <c r="B39" s="6" t="s">
        <v>92</v>
      </c>
      <c r="C39" s="6" t="s">
        <v>102</v>
      </c>
      <c r="D39" s="87" t="s">
        <v>1137</v>
      </c>
      <c r="E39" s="6" t="s">
        <v>1283</v>
      </c>
      <c r="F39" s="87" t="s">
        <v>1297</v>
      </c>
      <c r="G39" s="87" t="s">
        <v>34</v>
      </c>
      <c r="H39" s="87" t="s">
        <v>1265</v>
      </c>
      <c r="I39" s="87" t="s">
        <v>946</v>
      </c>
      <c r="J39" s="87" t="s">
        <v>1240</v>
      </c>
      <c r="K39" s="87" t="s">
        <v>946</v>
      </c>
      <c r="L39" s="87" t="s">
        <v>946</v>
      </c>
      <c r="M39" s="87" t="s">
        <v>946</v>
      </c>
      <c r="N39" s="87" t="s">
        <v>946</v>
      </c>
      <c r="O39" s="6" t="s">
        <v>1229</v>
      </c>
      <c r="P39" s="6" t="s">
        <v>1298</v>
      </c>
    </row>
    <row r="40" spans="1:16" x14ac:dyDescent="0.3">
      <c r="A40" s="1"/>
      <c r="B40" s="6" t="s">
        <v>92</v>
      </c>
      <c r="C40" s="6" t="s">
        <v>105</v>
      </c>
      <c r="D40" s="87" t="s">
        <v>24</v>
      </c>
      <c r="E40" s="6" t="s">
        <v>1299</v>
      </c>
      <c r="F40" s="87" t="s">
        <v>1227</v>
      </c>
      <c r="G40" s="87" t="s">
        <v>1300</v>
      </c>
      <c r="H40" s="87" t="s">
        <v>946</v>
      </c>
      <c r="I40" s="87" t="s">
        <v>946</v>
      </c>
      <c r="J40" s="87" t="s">
        <v>1240</v>
      </c>
      <c r="K40" s="87" t="s">
        <v>946</v>
      </c>
      <c r="L40" s="87" t="s">
        <v>946</v>
      </c>
      <c r="M40" s="87" t="s">
        <v>946</v>
      </c>
      <c r="N40" s="87" t="s">
        <v>946</v>
      </c>
      <c r="O40" s="6" t="s">
        <v>1229</v>
      </c>
      <c r="P40" s="6" t="s">
        <v>1301</v>
      </c>
    </row>
    <row r="41" spans="1:16" x14ac:dyDescent="0.3">
      <c r="A41" s="1"/>
      <c r="B41" s="6" t="s">
        <v>92</v>
      </c>
      <c r="C41" s="6" t="s">
        <v>105</v>
      </c>
      <c r="D41" s="87" t="s">
        <v>24</v>
      </c>
      <c r="E41" s="6" t="s">
        <v>1299</v>
      </c>
      <c r="F41" s="87" t="s">
        <v>1300</v>
      </c>
      <c r="G41" s="87" t="s">
        <v>1302</v>
      </c>
      <c r="H41" s="87" t="s">
        <v>946</v>
      </c>
      <c r="I41" s="87" t="s">
        <v>946</v>
      </c>
      <c r="J41" s="87" t="s">
        <v>1240</v>
      </c>
      <c r="K41" s="87" t="s">
        <v>946</v>
      </c>
      <c r="L41" s="87" t="s">
        <v>946</v>
      </c>
      <c r="M41" s="87" t="s">
        <v>946</v>
      </c>
      <c r="N41" s="87" t="s">
        <v>946</v>
      </c>
      <c r="O41" s="6" t="s">
        <v>1229</v>
      </c>
      <c r="P41" s="6"/>
    </row>
    <row r="42" spans="1:16" x14ac:dyDescent="0.3">
      <c r="A42" s="1"/>
      <c r="B42" s="6" t="s">
        <v>92</v>
      </c>
      <c r="C42" s="6" t="s">
        <v>105</v>
      </c>
      <c r="D42" s="87" t="s">
        <v>24</v>
      </c>
      <c r="E42" s="6" t="s">
        <v>1299</v>
      </c>
      <c r="F42" s="87" t="s">
        <v>1302</v>
      </c>
      <c r="G42" s="87" t="s">
        <v>1303</v>
      </c>
      <c r="H42" s="87" t="s">
        <v>946</v>
      </c>
      <c r="I42" s="87" t="s">
        <v>946</v>
      </c>
      <c r="J42" s="87" t="s">
        <v>1243</v>
      </c>
      <c r="K42" s="87" t="s">
        <v>946</v>
      </c>
      <c r="L42" s="87" t="s">
        <v>946</v>
      </c>
      <c r="M42" s="87" t="s">
        <v>946</v>
      </c>
      <c r="N42" s="87" t="s">
        <v>946</v>
      </c>
      <c r="O42" s="6" t="s">
        <v>1229</v>
      </c>
      <c r="P42" s="6"/>
    </row>
    <row r="43" spans="1:16" x14ac:dyDescent="0.3">
      <c r="A43" s="1"/>
      <c r="B43" s="6" t="s">
        <v>92</v>
      </c>
      <c r="C43" s="6" t="s">
        <v>105</v>
      </c>
      <c r="D43" s="87" t="s">
        <v>24</v>
      </c>
      <c r="E43" s="6" t="s">
        <v>1299</v>
      </c>
      <c r="F43" s="87" t="s">
        <v>1303</v>
      </c>
      <c r="G43" s="87" t="s">
        <v>34</v>
      </c>
      <c r="H43" s="87" t="s">
        <v>946</v>
      </c>
      <c r="I43" s="87" t="s">
        <v>946</v>
      </c>
      <c r="J43" s="87" t="s">
        <v>1240</v>
      </c>
      <c r="K43" s="87" t="s">
        <v>946</v>
      </c>
      <c r="L43" s="87" t="s">
        <v>946</v>
      </c>
      <c r="M43" s="87" t="s">
        <v>946</v>
      </c>
      <c r="N43" s="87" t="s">
        <v>946</v>
      </c>
      <c r="O43" s="6" t="s">
        <v>1229</v>
      </c>
      <c r="P43" s="6"/>
    </row>
    <row r="44" spans="1:16" x14ac:dyDescent="0.3">
      <c r="A44" s="1"/>
      <c r="B44" s="6" t="s">
        <v>132</v>
      </c>
      <c r="C44" s="6" t="s">
        <v>1153</v>
      </c>
      <c r="D44" s="87" t="s">
        <v>1154</v>
      </c>
      <c r="E44" s="6" t="s">
        <v>1304</v>
      </c>
      <c r="F44" s="87" t="s">
        <v>1227</v>
      </c>
      <c r="G44" s="87" t="s">
        <v>1305</v>
      </c>
      <c r="H44" s="87" t="s">
        <v>946</v>
      </c>
      <c r="I44" s="87" t="s">
        <v>1250</v>
      </c>
      <c r="J44" s="87" t="s">
        <v>1243</v>
      </c>
      <c r="K44" s="87" t="s">
        <v>946</v>
      </c>
      <c r="L44" s="87" t="s">
        <v>946</v>
      </c>
      <c r="M44" s="87" t="s">
        <v>946</v>
      </c>
      <c r="N44" s="87" t="s">
        <v>946</v>
      </c>
      <c r="O44" s="6" t="s">
        <v>1229</v>
      </c>
      <c r="P44" s="6"/>
    </row>
    <row r="45" spans="1:16" x14ac:dyDescent="0.3">
      <c r="A45" s="1"/>
      <c r="B45" s="6" t="s">
        <v>132</v>
      </c>
      <c r="C45" s="6" t="s">
        <v>1153</v>
      </c>
      <c r="D45" s="87" t="s">
        <v>1154</v>
      </c>
      <c r="E45" s="6" t="s">
        <v>1304</v>
      </c>
      <c r="F45" s="87" t="s">
        <v>1306</v>
      </c>
      <c r="G45" s="87" t="s">
        <v>1307</v>
      </c>
      <c r="H45" s="87" t="s">
        <v>1239</v>
      </c>
      <c r="I45" s="87" t="s">
        <v>946</v>
      </c>
      <c r="J45" s="87" t="s">
        <v>1240</v>
      </c>
      <c r="K45" s="87" t="s">
        <v>946</v>
      </c>
      <c r="L45" s="87" t="s">
        <v>946</v>
      </c>
      <c r="M45" s="87" t="s">
        <v>946</v>
      </c>
      <c r="N45" s="87" t="s">
        <v>946</v>
      </c>
      <c r="O45" s="6" t="s">
        <v>1229</v>
      </c>
      <c r="P45" s="6" t="s">
        <v>1308</v>
      </c>
    </row>
    <row r="46" spans="1:16" x14ac:dyDescent="0.3">
      <c r="A46" s="1"/>
      <c r="B46" s="6" t="s">
        <v>132</v>
      </c>
      <c r="C46" s="6" t="s">
        <v>1153</v>
      </c>
      <c r="D46" s="87" t="s">
        <v>1309</v>
      </c>
      <c r="E46" s="6" t="s">
        <v>1310</v>
      </c>
      <c r="F46" s="87" t="s">
        <v>1311</v>
      </c>
      <c r="G46" s="87" t="s">
        <v>1307</v>
      </c>
      <c r="H46" s="87" t="s">
        <v>1239</v>
      </c>
      <c r="I46" s="87" t="s">
        <v>946</v>
      </c>
      <c r="J46" s="87" t="s">
        <v>1240</v>
      </c>
      <c r="K46" s="87" t="s">
        <v>946</v>
      </c>
      <c r="L46" s="87" t="s">
        <v>946</v>
      </c>
      <c r="M46" s="87" t="s">
        <v>946</v>
      </c>
      <c r="N46" s="87" t="s">
        <v>946</v>
      </c>
      <c r="O46" s="6" t="s">
        <v>1229</v>
      </c>
      <c r="P46" s="6" t="s">
        <v>1312</v>
      </c>
    </row>
    <row r="47" spans="1:16" x14ac:dyDescent="0.3">
      <c r="A47" s="1"/>
      <c r="B47" s="6" t="s">
        <v>132</v>
      </c>
      <c r="C47" s="6" t="s">
        <v>1153</v>
      </c>
      <c r="D47" s="87" t="s">
        <v>1154</v>
      </c>
      <c r="E47" s="6" t="s">
        <v>1304</v>
      </c>
      <c r="F47" s="87" t="s">
        <v>1307</v>
      </c>
      <c r="G47" s="87" t="s">
        <v>1313</v>
      </c>
      <c r="H47" s="87" t="s">
        <v>946</v>
      </c>
      <c r="I47" s="87" t="s">
        <v>946</v>
      </c>
      <c r="J47" s="87" t="s">
        <v>1243</v>
      </c>
      <c r="K47" s="87" t="s">
        <v>946</v>
      </c>
      <c r="L47" s="87" t="s">
        <v>946</v>
      </c>
      <c r="M47" s="87" t="s">
        <v>946</v>
      </c>
      <c r="N47" s="87" t="s">
        <v>946</v>
      </c>
      <c r="O47" s="6" t="s">
        <v>1229</v>
      </c>
      <c r="P47" s="6"/>
    </row>
    <row r="48" spans="1:16" x14ac:dyDescent="0.3">
      <c r="A48" s="1"/>
      <c r="B48" s="6" t="s">
        <v>132</v>
      </c>
      <c r="C48" s="6" t="s">
        <v>1153</v>
      </c>
      <c r="D48" s="87" t="s">
        <v>1309</v>
      </c>
      <c r="E48" s="6" t="s">
        <v>1310</v>
      </c>
      <c r="F48" s="87" t="s">
        <v>1307</v>
      </c>
      <c r="G48" s="87" t="s">
        <v>1313</v>
      </c>
      <c r="H48" s="87" t="s">
        <v>946</v>
      </c>
      <c r="I48" s="87" t="s">
        <v>946</v>
      </c>
      <c r="J48" s="87" t="s">
        <v>1243</v>
      </c>
      <c r="K48" s="87" t="s">
        <v>946</v>
      </c>
      <c r="L48" s="87" t="s">
        <v>946</v>
      </c>
      <c r="M48" s="87" t="s">
        <v>946</v>
      </c>
      <c r="N48" s="87" t="s">
        <v>946</v>
      </c>
      <c r="O48" s="6" t="s">
        <v>1229</v>
      </c>
      <c r="P48" s="6"/>
    </row>
    <row r="49" spans="1:16" x14ac:dyDescent="0.3">
      <c r="A49" s="1"/>
      <c r="B49" s="6" t="s">
        <v>132</v>
      </c>
      <c r="C49" s="6" t="s">
        <v>1153</v>
      </c>
      <c r="D49" s="87" t="s">
        <v>1154</v>
      </c>
      <c r="E49" s="6" t="s">
        <v>1304</v>
      </c>
      <c r="F49" s="87" t="s">
        <v>1313</v>
      </c>
      <c r="G49" s="87" t="s">
        <v>1314</v>
      </c>
      <c r="H49" s="87" t="s">
        <v>946</v>
      </c>
      <c r="I49" s="87" t="s">
        <v>946</v>
      </c>
      <c r="J49" s="87" t="s">
        <v>1240</v>
      </c>
      <c r="K49" s="87" t="s">
        <v>946</v>
      </c>
      <c r="L49" s="87" t="s">
        <v>946</v>
      </c>
      <c r="M49" s="87" t="s">
        <v>946</v>
      </c>
      <c r="N49" s="87" t="s">
        <v>946</v>
      </c>
      <c r="O49" s="6" t="s">
        <v>1229</v>
      </c>
      <c r="P49" s="6"/>
    </row>
    <row r="50" spans="1:16" x14ac:dyDescent="0.3">
      <c r="A50" s="1"/>
      <c r="B50" s="6" t="s">
        <v>132</v>
      </c>
      <c r="C50" s="6" t="s">
        <v>1153</v>
      </c>
      <c r="D50" s="87" t="s">
        <v>1309</v>
      </c>
      <c r="E50" s="6" t="s">
        <v>1310</v>
      </c>
      <c r="F50" s="87" t="s">
        <v>1313</v>
      </c>
      <c r="G50" s="87" t="s">
        <v>1314</v>
      </c>
      <c r="H50" s="87" t="s">
        <v>946</v>
      </c>
      <c r="I50" s="87" t="s">
        <v>946</v>
      </c>
      <c r="J50" s="87" t="s">
        <v>1240</v>
      </c>
      <c r="K50" s="87" t="s">
        <v>946</v>
      </c>
      <c r="L50" s="87" t="s">
        <v>946</v>
      </c>
      <c r="M50" s="87" t="s">
        <v>946</v>
      </c>
      <c r="N50" s="87" t="s">
        <v>946</v>
      </c>
      <c r="O50" s="6" t="s">
        <v>1229</v>
      </c>
      <c r="P50" s="6"/>
    </row>
    <row r="51" spans="1:16" x14ac:dyDescent="0.3">
      <c r="A51" s="1"/>
      <c r="B51" s="6" t="s">
        <v>132</v>
      </c>
      <c r="C51" s="6" t="s">
        <v>1153</v>
      </c>
      <c r="D51" s="87" t="s">
        <v>1154</v>
      </c>
      <c r="E51" s="6" t="s">
        <v>1304</v>
      </c>
      <c r="F51" s="87" t="s">
        <v>1314</v>
      </c>
      <c r="G51" s="87" t="s">
        <v>1315</v>
      </c>
      <c r="H51" s="87" t="s">
        <v>946</v>
      </c>
      <c r="I51" s="87" t="s">
        <v>1316</v>
      </c>
      <c r="J51" s="87" t="s">
        <v>1243</v>
      </c>
      <c r="K51" s="87" t="s">
        <v>946</v>
      </c>
      <c r="L51" s="87" t="s">
        <v>946</v>
      </c>
      <c r="M51" s="87" t="s">
        <v>946</v>
      </c>
      <c r="N51" s="87" t="s">
        <v>946</v>
      </c>
      <c r="O51" s="6" t="s">
        <v>1229</v>
      </c>
      <c r="P51" s="6"/>
    </row>
    <row r="52" spans="1:16" x14ac:dyDescent="0.3">
      <c r="A52" s="1"/>
      <c r="B52" s="6" t="s">
        <v>132</v>
      </c>
      <c r="C52" s="6" t="s">
        <v>1153</v>
      </c>
      <c r="D52" s="87" t="s">
        <v>1309</v>
      </c>
      <c r="E52" s="6" t="s">
        <v>1310</v>
      </c>
      <c r="F52" s="87" t="s">
        <v>1314</v>
      </c>
      <c r="G52" s="87" t="s">
        <v>1317</v>
      </c>
      <c r="H52" s="87" t="s">
        <v>946</v>
      </c>
      <c r="I52" s="87" t="s">
        <v>946</v>
      </c>
      <c r="J52" s="87" t="s">
        <v>1243</v>
      </c>
      <c r="K52" s="87" t="s">
        <v>946</v>
      </c>
      <c r="L52" s="87" t="s">
        <v>946</v>
      </c>
      <c r="M52" s="87" t="s">
        <v>946</v>
      </c>
      <c r="N52" s="87" t="s">
        <v>946</v>
      </c>
      <c r="O52" s="6" t="s">
        <v>1229</v>
      </c>
      <c r="P52" s="6"/>
    </row>
    <row r="53" spans="1:16" x14ac:dyDescent="0.3">
      <c r="A53" s="1"/>
      <c r="B53" s="6" t="s">
        <v>132</v>
      </c>
      <c r="C53" s="6" t="s">
        <v>1153</v>
      </c>
      <c r="D53" s="87" t="s">
        <v>1309</v>
      </c>
      <c r="E53" s="6" t="s">
        <v>1310</v>
      </c>
      <c r="F53" s="87" t="s">
        <v>1317</v>
      </c>
      <c r="G53" s="87" t="s">
        <v>1318</v>
      </c>
      <c r="H53" s="87" t="s">
        <v>946</v>
      </c>
      <c r="I53" s="87" t="s">
        <v>946</v>
      </c>
      <c r="J53" s="87" t="s">
        <v>1240</v>
      </c>
      <c r="K53" s="87" t="s">
        <v>946</v>
      </c>
      <c r="L53" s="87" t="s">
        <v>946</v>
      </c>
      <c r="M53" s="87" t="s">
        <v>946</v>
      </c>
      <c r="N53" s="87" t="s">
        <v>946</v>
      </c>
      <c r="O53" s="6" t="s">
        <v>1229</v>
      </c>
      <c r="P53" s="6"/>
    </row>
    <row r="54" spans="1:16" x14ac:dyDescent="0.3">
      <c r="A54" s="1"/>
      <c r="B54" s="6" t="s">
        <v>132</v>
      </c>
      <c r="C54" s="6" t="s">
        <v>1153</v>
      </c>
      <c r="D54" s="87" t="s">
        <v>1309</v>
      </c>
      <c r="E54" s="6" t="s">
        <v>1310</v>
      </c>
      <c r="F54" s="87" t="s">
        <v>1318</v>
      </c>
      <c r="G54" s="87" t="s">
        <v>1319</v>
      </c>
      <c r="H54" s="87" t="s">
        <v>946</v>
      </c>
      <c r="I54" s="87" t="s">
        <v>1320</v>
      </c>
      <c r="J54" s="87" t="s">
        <v>1243</v>
      </c>
      <c r="K54" s="87" t="s">
        <v>946</v>
      </c>
      <c r="L54" s="87" t="s">
        <v>946</v>
      </c>
      <c r="M54" s="87" t="s">
        <v>946</v>
      </c>
      <c r="N54" s="87" t="s">
        <v>946</v>
      </c>
      <c r="O54" s="6" t="s">
        <v>1229</v>
      </c>
      <c r="P54" s="6"/>
    </row>
    <row r="55" spans="1:16" x14ac:dyDescent="0.3">
      <c r="A55" s="1"/>
      <c r="B55" s="6" t="s">
        <v>132</v>
      </c>
      <c r="C55" s="6" t="s">
        <v>1156</v>
      </c>
      <c r="D55" s="87" t="s">
        <v>24</v>
      </c>
      <c r="E55" s="6" t="s">
        <v>1321</v>
      </c>
      <c r="F55" s="87" t="s">
        <v>1322</v>
      </c>
      <c r="G55" s="87" t="s">
        <v>1323</v>
      </c>
      <c r="H55" s="87" t="s">
        <v>1239</v>
      </c>
      <c r="I55" s="87" t="s">
        <v>946</v>
      </c>
      <c r="J55" s="87" t="s">
        <v>1240</v>
      </c>
      <c r="K55" s="87" t="s">
        <v>946</v>
      </c>
      <c r="L55" s="87" t="s">
        <v>946</v>
      </c>
      <c r="M55" s="87" t="s">
        <v>946</v>
      </c>
      <c r="N55" s="87" t="s">
        <v>946</v>
      </c>
      <c r="O55" s="6" t="s">
        <v>1229</v>
      </c>
      <c r="P55" s="6" t="s">
        <v>1324</v>
      </c>
    </row>
    <row r="56" spans="1:16" x14ac:dyDescent="0.3">
      <c r="A56" s="1"/>
      <c r="B56" s="6" t="s">
        <v>132</v>
      </c>
      <c r="C56" s="6" t="s">
        <v>1156</v>
      </c>
      <c r="D56" s="87" t="s">
        <v>24</v>
      </c>
      <c r="E56" s="6" t="s">
        <v>1321</v>
      </c>
      <c r="F56" s="87" t="s">
        <v>1323</v>
      </c>
      <c r="G56" s="87" t="s">
        <v>1325</v>
      </c>
      <c r="H56" s="87" t="s">
        <v>946</v>
      </c>
      <c r="I56" s="87" t="s">
        <v>946</v>
      </c>
      <c r="J56" s="87" t="s">
        <v>1243</v>
      </c>
      <c r="K56" s="87" t="s">
        <v>946</v>
      </c>
      <c r="L56" s="87" t="s">
        <v>946</v>
      </c>
      <c r="M56" s="87" t="s">
        <v>946</v>
      </c>
      <c r="N56" s="87" t="s">
        <v>946</v>
      </c>
      <c r="O56" s="6" t="s">
        <v>1229</v>
      </c>
      <c r="P56" s="6"/>
    </row>
    <row r="57" spans="1:16" x14ac:dyDescent="0.3">
      <c r="A57" s="1"/>
      <c r="B57" s="6" t="s">
        <v>132</v>
      </c>
      <c r="C57" s="6" t="s">
        <v>1156</v>
      </c>
      <c r="D57" s="87" t="s">
        <v>24</v>
      </c>
      <c r="E57" s="6" t="s">
        <v>1321</v>
      </c>
      <c r="F57" s="87" t="s">
        <v>1325</v>
      </c>
      <c r="G57" s="87" t="s">
        <v>1326</v>
      </c>
      <c r="H57" s="87" t="s">
        <v>946</v>
      </c>
      <c r="I57" s="87" t="s">
        <v>946</v>
      </c>
      <c r="J57" s="87" t="s">
        <v>1240</v>
      </c>
      <c r="K57" s="87" t="s">
        <v>946</v>
      </c>
      <c r="L57" s="87" t="s">
        <v>946</v>
      </c>
      <c r="M57" s="87" t="s">
        <v>946</v>
      </c>
      <c r="N57" s="87" t="s">
        <v>946</v>
      </c>
      <c r="O57" s="6" t="s">
        <v>1229</v>
      </c>
      <c r="P57" s="6"/>
    </row>
    <row r="58" spans="1:16" x14ac:dyDescent="0.3">
      <c r="A58" s="1"/>
      <c r="B58" s="6" t="s">
        <v>132</v>
      </c>
      <c r="C58" s="6" t="s">
        <v>1156</v>
      </c>
      <c r="D58" s="87" t="s">
        <v>24</v>
      </c>
      <c r="E58" s="6" t="s">
        <v>1321</v>
      </c>
      <c r="F58" s="87" t="s">
        <v>1326</v>
      </c>
      <c r="G58" s="87" t="s">
        <v>1327</v>
      </c>
      <c r="H58" s="87" t="s">
        <v>946</v>
      </c>
      <c r="I58" s="87" t="s">
        <v>946</v>
      </c>
      <c r="J58" s="87" t="s">
        <v>1243</v>
      </c>
      <c r="K58" s="87" t="s">
        <v>946</v>
      </c>
      <c r="L58" s="87" t="s">
        <v>946</v>
      </c>
      <c r="M58" s="87" t="s">
        <v>946</v>
      </c>
      <c r="N58" s="87" t="s">
        <v>946</v>
      </c>
      <c r="O58" s="6" t="s">
        <v>1229</v>
      </c>
      <c r="P58" s="6"/>
    </row>
    <row r="59" spans="1:16" x14ac:dyDescent="0.3">
      <c r="A59" s="1"/>
      <c r="B59" s="6" t="s">
        <v>132</v>
      </c>
      <c r="C59" s="6" t="s">
        <v>1156</v>
      </c>
      <c r="D59" s="87" t="s">
        <v>24</v>
      </c>
      <c r="E59" s="6" t="s">
        <v>1321</v>
      </c>
      <c r="F59" s="87" t="s">
        <v>1327</v>
      </c>
      <c r="G59" s="87" t="s">
        <v>1318</v>
      </c>
      <c r="H59" s="87" t="s">
        <v>946</v>
      </c>
      <c r="I59" s="87" t="s">
        <v>946</v>
      </c>
      <c r="J59" s="87" t="s">
        <v>1240</v>
      </c>
      <c r="K59" s="87" t="s">
        <v>946</v>
      </c>
      <c r="L59" s="87" t="s">
        <v>946</v>
      </c>
      <c r="M59" s="87" t="s">
        <v>946</v>
      </c>
      <c r="N59" s="87" t="s">
        <v>946</v>
      </c>
      <c r="O59" s="6" t="s">
        <v>1229</v>
      </c>
      <c r="P59" s="6"/>
    </row>
    <row r="60" spans="1:16" x14ac:dyDescent="0.3">
      <c r="A60" s="1"/>
      <c r="B60" s="6" t="s">
        <v>132</v>
      </c>
      <c r="C60" s="6" t="s">
        <v>1156</v>
      </c>
      <c r="D60" s="87" t="s">
        <v>24</v>
      </c>
      <c r="E60" s="6" t="s">
        <v>1321</v>
      </c>
      <c r="F60" s="87" t="s">
        <v>1318</v>
      </c>
      <c r="G60" s="87" t="s">
        <v>1328</v>
      </c>
      <c r="H60" s="87" t="s">
        <v>946</v>
      </c>
      <c r="I60" s="87" t="s">
        <v>1329</v>
      </c>
      <c r="J60" s="87" t="s">
        <v>1243</v>
      </c>
      <c r="K60" s="87" t="s">
        <v>946</v>
      </c>
      <c r="L60" s="87" t="s">
        <v>946</v>
      </c>
      <c r="M60" s="87" t="s">
        <v>946</v>
      </c>
      <c r="N60" s="87" t="s">
        <v>946</v>
      </c>
      <c r="O60" s="6" t="s">
        <v>1229</v>
      </c>
      <c r="P60" s="6"/>
    </row>
    <row r="61" spans="1:16" x14ac:dyDescent="0.3">
      <c r="A61" s="1"/>
      <c r="B61" s="6" t="s">
        <v>132</v>
      </c>
      <c r="C61" s="6" t="s">
        <v>145</v>
      </c>
      <c r="D61" s="87" t="s">
        <v>24</v>
      </c>
      <c r="E61" s="6" t="s">
        <v>1330</v>
      </c>
      <c r="F61" s="87" t="s">
        <v>1227</v>
      </c>
      <c r="G61" s="87" t="s">
        <v>1331</v>
      </c>
      <c r="H61" s="87" t="s">
        <v>946</v>
      </c>
      <c r="I61" s="87" t="s">
        <v>946</v>
      </c>
      <c r="J61" s="87" t="s">
        <v>1240</v>
      </c>
      <c r="K61" s="87" t="s">
        <v>946</v>
      </c>
      <c r="L61" s="87" t="s">
        <v>946</v>
      </c>
      <c r="M61" s="87" t="s">
        <v>946</v>
      </c>
      <c r="N61" s="87" t="s">
        <v>946</v>
      </c>
      <c r="O61" s="6" t="s">
        <v>1229</v>
      </c>
      <c r="P61" s="6"/>
    </row>
    <row r="62" spans="1:16" x14ac:dyDescent="0.3">
      <c r="A62" s="1"/>
      <c r="B62" s="6" t="s">
        <v>132</v>
      </c>
      <c r="C62" s="6" t="s">
        <v>145</v>
      </c>
      <c r="D62" s="87" t="s">
        <v>24</v>
      </c>
      <c r="E62" s="6" t="s">
        <v>1330</v>
      </c>
      <c r="F62" s="87" t="s">
        <v>1331</v>
      </c>
      <c r="G62" s="87" t="s">
        <v>1278</v>
      </c>
      <c r="H62" s="87" t="s">
        <v>946</v>
      </c>
      <c r="I62" s="87" t="s">
        <v>946</v>
      </c>
      <c r="J62" s="87" t="s">
        <v>1243</v>
      </c>
      <c r="K62" s="87" t="s">
        <v>946</v>
      </c>
      <c r="L62" s="87" t="s">
        <v>946</v>
      </c>
      <c r="M62" s="87" t="s">
        <v>946</v>
      </c>
      <c r="N62" s="87" t="s">
        <v>946</v>
      </c>
      <c r="O62" s="6" t="s">
        <v>1229</v>
      </c>
      <c r="P62" s="6"/>
    </row>
    <row r="63" spans="1:16" x14ac:dyDescent="0.3">
      <c r="A63" s="1"/>
      <c r="B63" s="6" t="s">
        <v>132</v>
      </c>
      <c r="C63" s="6" t="s">
        <v>145</v>
      </c>
      <c r="D63" s="87" t="s">
        <v>24</v>
      </c>
      <c r="E63" s="6" t="s">
        <v>1330</v>
      </c>
      <c r="F63" s="87" t="s">
        <v>1278</v>
      </c>
      <c r="G63" s="87" t="s">
        <v>1272</v>
      </c>
      <c r="H63" s="87" t="s">
        <v>946</v>
      </c>
      <c r="I63" s="87" t="s">
        <v>946</v>
      </c>
      <c r="J63" s="87" t="s">
        <v>1240</v>
      </c>
      <c r="K63" s="87" t="s">
        <v>946</v>
      </c>
      <c r="L63" s="87" t="s">
        <v>946</v>
      </c>
      <c r="M63" s="87" t="s">
        <v>946</v>
      </c>
      <c r="N63" s="87" t="s">
        <v>946</v>
      </c>
      <c r="O63" s="6" t="s">
        <v>1229</v>
      </c>
      <c r="P63" s="6"/>
    </row>
    <row r="64" spans="1:16" ht="26.4" x14ac:dyDescent="0.3">
      <c r="A64" s="1"/>
      <c r="B64" s="6" t="s">
        <v>132</v>
      </c>
      <c r="C64" s="6" t="s">
        <v>145</v>
      </c>
      <c r="D64" s="87" t="s">
        <v>24</v>
      </c>
      <c r="E64" s="6" t="s">
        <v>1332</v>
      </c>
      <c r="F64" s="87" t="s">
        <v>1272</v>
      </c>
      <c r="G64" s="87" t="s">
        <v>1333</v>
      </c>
      <c r="H64" s="87" t="s">
        <v>946</v>
      </c>
      <c r="I64" s="87" t="s">
        <v>946</v>
      </c>
      <c r="J64" s="87" t="s">
        <v>1240</v>
      </c>
      <c r="K64" s="87" t="s">
        <v>946</v>
      </c>
      <c r="L64" s="87" t="s">
        <v>946</v>
      </c>
      <c r="M64" s="87" t="s">
        <v>946</v>
      </c>
      <c r="N64" s="87" t="s">
        <v>946</v>
      </c>
      <c r="O64" s="6" t="s">
        <v>1229</v>
      </c>
      <c r="P64" s="6"/>
    </row>
    <row r="65" spans="1:16" x14ac:dyDescent="0.3">
      <c r="A65" s="1"/>
      <c r="B65" s="6" t="s">
        <v>132</v>
      </c>
      <c r="C65" s="6" t="s">
        <v>145</v>
      </c>
      <c r="D65" s="87" t="s">
        <v>24</v>
      </c>
      <c r="E65" s="6" t="s">
        <v>1330</v>
      </c>
      <c r="F65" s="87" t="s">
        <v>1333</v>
      </c>
      <c r="G65" s="87" t="s">
        <v>34</v>
      </c>
      <c r="H65" s="87" t="s">
        <v>946</v>
      </c>
      <c r="I65" s="87" t="s">
        <v>946</v>
      </c>
      <c r="J65" s="87" t="s">
        <v>1240</v>
      </c>
      <c r="K65" s="87" t="s">
        <v>946</v>
      </c>
      <c r="L65" s="87" t="s">
        <v>946</v>
      </c>
      <c r="M65" s="87" t="s">
        <v>946</v>
      </c>
      <c r="N65" s="87" t="s">
        <v>946</v>
      </c>
      <c r="O65" s="6" t="s">
        <v>1229</v>
      </c>
      <c r="P65" s="6"/>
    </row>
    <row r="66" spans="1:16" x14ac:dyDescent="0.3">
      <c r="A66" s="1"/>
      <c r="B66" s="6" t="s">
        <v>398</v>
      </c>
      <c r="C66" s="6" t="s">
        <v>1059</v>
      </c>
      <c r="D66" s="87" t="s">
        <v>24</v>
      </c>
      <c r="E66" s="6" t="s">
        <v>1334</v>
      </c>
      <c r="F66" s="87" t="s">
        <v>1227</v>
      </c>
      <c r="G66" s="87" t="s">
        <v>34</v>
      </c>
      <c r="H66" s="87" t="s">
        <v>946</v>
      </c>
      <c r="I66" s="87" t="s">
        <v>946</v>
      </c>
      <c r="J66" s="87" t="s">
        <v>1240</v>
      </c>
      <c r="K66" s="87" t="s">
        <v>946</v>
      </c>
      <c r="L66" s="87" t="s">
        <v>946</v>
      </c>
      <c r="M66" s="87" t="s">
        <v>946</v>
      </c>
      <c r="N66" s="87" t="s">
        <v>946</v>
      </c>
      <c r="O66" s="6" t="s">
        <v>1229</v>
      </c>
      <c r="P66" s="6"/>
    </row>
    <row r="67" spans="1:16" x14ac:dyDescent="0.3">
      <c r="A67" s="1"/>
      <c r="B67" s="6" t="s">
        <v>398</v>
      </c>
      <c r="C67" s="6" t="s">
        <v>1162</v>
      </c>
      <c r="D67" s="87" t="s">
        <v>96</v>
      </c>
      <c r="E67" s="6" t="s">
        <v>1335</v>
      </c>
      <c r="F67" s="87" t="s">
        <v>1227</v>
      </c>
      <c r="G67" s="87" t="s">
        <v>34</v>
      </c>
      <c r="H67" s="87" t="s">
        <v>946</v>
      </c>
      <c r="I67" s="87" t="s">
        <v>946</v>
      </c>
      <c r="J67" s="87" t="s">
        <v>1240</v>
      </c>
      <c r="K67" s="87" t="s">
        <v>946</v>
      </c>
      <c r="L67" s="87" t="s">
        <v>946</v>
      </c>
      <c r="M67" s="87" t="s">
        <v>946</v>
      </c>
      <c r="N67" s="87" t="s">
        <v>946</v>
      </c>
      <c r="O67" s="6" t="s">
        <v>1229</v>
      </c>
      <c r="P67" s="6"/>
    </row>
    <row r="68" spans="1:16" x14ac:dyDescent="0.3">
      <c r="A68" s="1"/>
      <c r="B68" s="6" t="s">
        <v>398</v>
      </c>
      <c r="C68" s="6" t="s">
        <v>1163</v>
      </c>
      <c r="D68" s="87" t="s">
        <v>24</v>
      </c>
      <c r="E68" s="6" t="s">
        <v>1336</v>
      </c>
      <c r="F68" s="87" t="s">
        <v>1227</v>
      </c>
      <c r="G68" s="87" t="s">
        <v>34</v>
      </c>
      <c r="H68" s="87" t="s">
        <v>946</v>
      </c>
      <c r="I68" s="87" t="s">
        <v>946</v>
      </c>
      <c r="J68" s="87" t="s">
        <v>1240</v>
      </c>
      <c r="K68" s="87" t="s">
        <v>946</v>
      </c>
      <c r="L68" s="87" t="s">
        <v>946</v>
      </c>
      <c r="M68" s="87" t="s">
        <v>946</v>
      </c>
      <c r="N68" s="87" t="s">
        <v>946</v>
      </c>
      <c r="O68" s="6" t="s">
        <v>1229</v>
      </c>
      <c r="P68" s="6"/>
    </row>
    <row r="69" spans="1:16" x14ac:dyDescent="0.3">
      <c r="A69" s="1"/>
      <c r="B69" s="6" t="s">
        <v>398</v>
      </c>
      <c r="C69" s="6" t="s">
        <v>1164</v>
      </c>
      <c r="D69" s="87" t="s">
        <v>24</v>
      </c>
      <c r="E69" s="6" t="s">
        <v>1337</v>
      </c>
      <c r="F69" s="87" t="s">
        <v>1227</v>
      </c>
      <c r="G69" s="87" t="s">
        <v>34</v>
      </c>
      <c r="H69" s="87" t="s">
        <v>946</v>
      </c>
      <c r="I69" s="87" t="s">
        <v>946</v>
      </c>
      <c r="J69" s="87" t="s">
        <v>1240</v>
      </c>
      <c r="K69" s="87" t="s">
        <v>946</v>
      </c>
      <c r="L69" s="87" t="s">
        <v>946</v>
      </c>
      <c r="M69" s="87" t="s">
        <v>946</v>
      </c>
      <c r="N69" s="87" t="s">
        <v>946</v>
      </c>
      <c r="O69" s="6" t="s">
        <v>1229</v>
      </c>
      <c r="P69" s="6"/>
    </row>
    <row r="70" spans="1:16" x14ac:dyDescent="0.3">
      <c r="A70" s="1"/>
      <c r="B70" s="6" t="s">
        <v>158</v>
      </c>
      <c r="C70" s="6" t="s">
        <v>1174</v>
      </c>
      <c r="D70" s="87" t="s">
        <v>24</v>
      </c>
      <c r="E70" s="6" t="s">
        <v>1338</v>
      </c>
      <c r="F70" s="87" t="s">
        <v>1227</v>
      </c>
      <c r="G70" s="87" t="s">
        <v>1339</v>
      </c>
      <c r="H70" s="87" t="s">
        <v>946</v>
      </c>
      <c r="I70" s="87" t="s">
        <v>946</v>
      </c>
      <c r="J70" s="87" t="s">
        <v>1240</v>
      </c>
      <c r="K70" s="87" t="s">
        <v>946</v>
      </c>
      <c r="L70" s="87" t="s">
        <v>946</v>
      </c>
      <c r="M70" s="87" t="s">
        <v>946</v>
      </c>
      <c r="N70" s="87" t="s">
        <v>946</v>
      </c>
      <c r="O70" s="6" t="s">
        <v>1229</v>
      </c>
      <c r="P70" s="6"/>
    </row>
    <row r="71" spans="1:16" x14ac:dyDescent="0.3">
      <c r="A71" s="1"/>
      <c r="B71" s="6" t="s">
        <v>158</v>
      </c>
      <c r="C71" s="6" t="s">
        <v>1174</v>
      </c>
      <c r="D71" s="87" t="s">
        <v>24</v>
      </c>
      <c r="E71" s="6" t="s">
        <v>1338</v>
      </c>
      <c r="F71" s="87" t="s">
        <v>1339</v>
      </c>
      <c r="G71" s="87" t="s">
        <v>1340</v>
      </c>
      <c r="H71" s="87" t="s">
        <v>946</v>
      </c>
      <c r="I71" s="87" t="s">
        <v>946</v>
      </c>
      <c r="J71" s="87" t="s">
        <v>1243</v>
      </c>
      <c r="K71" s="87" t="s">
        <v>946</v>
      </c>
      <c r="L71" s="87" t="s">
        <v>946</v>
      </c>
      <c r="M71" s="87" t="s">
        <v>946</v>
      </c>
      <c r="N71" s="87" t="s">
        <v>946</v>
      </c>
      <c r="O71" s="6" t="s">
        <v>1229</v>
      </c>
      <c r="P71" s="6"/>
    </row>
    <row r="72" spans="1:16" ht="26.4" x14ac:dyDescent="0.3">
      <c r="A72" s="1"/>
      <c r="B72" s="6" t="s">
        <v>158</v>
      </c>
      <c r="C72" s="6" t="s">
        <v>1174</v>
      </c>
      <c r="D72" s="87" t="s">
        <v>24</v>
      </c>
      <c r="E72" s="6" t="s">
        <v>1338</v>
      </c>
      <c r="F72" s="87" t="s">
        <v>1340</v>
      </c>
      <c r="G72" s="87" t="s">
        <v>34</v>
      </c>
      <c r="H72" s="87" t="s">
        <v>946</v>
      </c>
      <c r="I72" s="87" t="s">
        <v>946</v>
      </c>
      <c r="J72" s="87" t="s">
        <v>1240</v>
      </c>
      <c r="K72" s="87" t="s">
        <v>946</v>
      </c>
      <c r="L72" s="87" t="s">
        <v>946</v>
      </c>
      <c r="M72" s="87" t="s">
        <v>946</v>
      </c>
      <c r="N72" s="87" t="s">
        <v>946</v>
      </c>
      <c r="O72" s="6" t="s">
        <v>1229</v>
      </c>
      <c r="P72" s="6" t="s">
        <v>1341</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1342</v>
      </c>
      <c r="C5" s="1"/>
      <c r="D5" s="1"/>
      <c r="E5" s="1"/>
      <c r="F5" s="1"/>
      <c r="G5" s="1"/>
      <c r="H5" s="1"/>
      <c r="I5" s="1"/>
      <c r="J5" s="1"/>
      <c r="K5" s="1"/>
      <c r="L5" s="1"/>
      <c r="M5" s="1"/>
      <c r="N5" s="1"/>
    </row>
    <row r="6" spans="1:14" ht="19.95" customHeight="1" x14ac:dyDescent="0.3">
      <c r="A6" s="1"/>
      <c r="B6" s="7" t="s">
        <v>168</v>
      </c>
      <c r="C6" s="7" t="s">
        <v>169</v>
      </c>
      <c r="D6" s="7" t="s">
        <v>170</v>
      </c>
      <c r="E6" s="7" t="s">
        <v>171</v>
      </c>
      <c r="F6" s="7" t="s">
        <v>172</v>
      </c>
      <c r="G6" s="7" t="s">
        <v>173</v>
      </c>
      <c r="H6" s="7" t="s">
        <v>174</v>
      </c>
      <c r="I6" s="7" t="s">
        <v>175</v>
      </c>
      <c r="J6" s="7" t="s">
        <v>176</v>
      </c>
      <c r="K6" s="7" t="s">
        <v>177</v>
      </c>
      <c r="L6" s="7" t="s">
        <v>178</v>
      </c>
      <c r="M6" s="7" t="s">
        <v>179</v>
      </c>
      <c r="N6" s="7" t="s">
        <v>180</v>
      </c>
    </row>
    <row r="7" spans="1:14" ht="26.4" x14ac:dyDescent="0.3">
      <c r="A7" s="1"/>
      <c r="B7" s="5" t="s">
        <v>221</v>
      </c>
      <c r="C7" s="5" t="s">
        <v>222</v>
      </c>
      <c r="D7" s="5" t="s">
        <v>24</v>
      </c>
      <c r="E7" s="4" t="s">
        <v>223</v>
      </c>
      <c r="F7" s="4" t="s">
        <v>224</v>
      </c>
      <c r="G7" s="6" t="s">
        <v>1343</v>
      </c>
      <c r="H7" s="8">
        <v>150</v>
      </c>
      <c r="I7" s="5" t="s">
        <v>226</v>
      </c>
      <c r="J7" s="5" t="s">
        <v>209</v>
      </c>
      <c r="K7" s="5" t="s">
        <v>188</v>
      </c>
      <c r="L7" s="5" t="s">
        <v>227</v>
      </c>
      <c r="M7" s="8">
        <v>1191</v>
      </c>
      <c r="N7" s="5" t="s">
        <v>228</v>
      </c>
    </row>
    <row r="8" spans="1:14" x14ac:dyDescent="0.3">
      <c r="A8" s="1"/>
      <c r="B8" s="5" t="s">
        <v>221</v>
      </c>
      <c r="C8" s="5" t="s">
        <v>222</v>
      </c>
      <c r="D8" s="5" t="s">
        <v>94</v>
      </c>
      <c r="E8" s="4" t="s">
        <v>224</v>
      </c>
      <c r="F8" s="4" t="s">
        <v>229</v>
      </c>
      <c r="G8" s="6" t="s">
        <v>230</v>
      </c>
      <c r="H8" s="8">
        <v>75</v>
      </c>
      <c r="I8" s="5" t="s">
        <v>226</v>
      </c>
      <c r="J8" s="5" t="s">
        <v>209</v>
      </c>
      <c r="K8" s="5" t="s">
        <v>188</v>
      </c>
      <c r="L8" s="5" t="s">
        <v>189</v>
      </c>
      <c r="M8" s="8">
        <v>109</v>
      </c>
      <c r="N8" s="5" t="s">
        <v>228</v>
      </c>
    </row>
    <row r="9" spans="1:14" x14ac:dyDescent="0.3">
      <c r="A9" s="1"/>
      <c r="B9" s="5" t="s">
        <v>65</v>
      </c>
      <c r="C9" s="5" t="s">
        <v>254</v>
      </c>
      <c r="D9" s="5" t="s">
        <v>24</v>
      </c>
      <c r="E9" s="4" t="s">
        <v>200</v>
      </c>
      <c r="F9" s="4" t="s">
        <v>201</v>
      </c>
      <c r="G9" s="6" t="s">
        <v>255</v>
      </c>
      <c r="H9" s="8">
        <v>15</v>
      </c>
      <c r="I9" s="5" t="s">
        <v>226</v>
      </c>
      <c r="J9" s="5" t="s">
        <v>209</v>
      </c>
      <c r="K9" s="5" t="s">
        <v>188</v>
      </c>
      <c r="L9" s="5" t="s">
        <v>203</v>
      </c>
      <c r="M9" s="8">
        <v>1198</v>
      </c>
      <c r="N9" s="5" t="s">
        <v>228</v>
      </c>
    </row>
    <row r="10" spans="1:14" x14ac:dyDescent="0.3">
      <c r="A10" s="1"/>
      <c r="B10" s="5" t="s">
        <v>263</v>
      </c>
      <c r="C10" s="5" t="s">
        <v>269</v>
      </c>
      <c r="D10" s="5" t="s">
        <v>118</v>
      </c>
      <c r="E10" s="4" t="s">
        <v>270</v>
      </c>
      <c r="F10" s="4" t="s">
        <v>271</v>
      </c>
      <c r="G10" s="6" t="s">
        <v>272</v>
      </c>
      <c r="H10" s="8">
        <v>100</v>
      </c>
      <c r="I10" s="5" t="s">
        <v>186</v>
      </c>
      <c r="J10" s="5" t="s">
        <v>209</v>
      </c>
      <c r="K10" s="5" t="s">
        <v>188</v>
      </c>
      <c r="L10" s="5" t="s">
        <v>197</v>
      </c>
      <c r="M10" s="8">
        <v>14807</v>
      </c>
      <c r="N10" s="5" t="s">
        <v>228</v>
      </c>
    </row>
    <row r="11" spans="1:14" x14ac:dyDescent="0.3">
      <c r="A11" s="1"/>
      <c r="B11" s="5" t="s">
        <v>70</v>
      </c>
      <c r="C11" s="5" t="s">
        <v>304</v>
      </c>
      <c r="D11" s="5" t="s">
        <v>118</v>
      </c>
      <c r="E11" s="4" t="s">
        <v>305</v>
      </c>
      <c r="F11" s="4" t="s">
        <v>306</v>
      </c>
      <c r="G11" s="6" t="s">
        <v>1344</v>
      </c>
      <c r="H11" s="8">
        <v>101</v>
      </c>
      <c r="I11" s="5" t="s">
        <v>186</v>
      </c>
      <c r="J11" s="5" t="s">
        <v>209</v>
      </c>
      <c r="K11" s="5" t="s">
        <v>188</v>
      </c>
      <c r="L11" s="5" t="s">
        <v>197</v>
      </c>
      <c r="M11" s="8">
        <v>4</v>
      </c>
      <c r="N11" s="5" t="s">
        <v>228</v>
      </c>
    </row>
    <row r="12" spans="1:14" x14ac:dyDescent="0.3">
      <c r="A12" s="1"/>
      <c r="B12" s="5" t="s">
        <v>80</v>
      </c>
      <c r="C12" s="5" t="s">
        <v>308</v>
      </c>
      <c r="D12" s="5" t="s">
        <v>311</v>
      </c>
      <c r="E12" s="4" t="s">
        <v>200</v>
      </c>
      <c r="F12" s="4" t="s">
        <v>201</v>
      </c>
      <c r="G12" s="6" t="s">
        <v>312</v>
      </c>
      <c r="H12" s="8">
        <v>260</v>
      </c>
      <c r="I12" s="5" t="s">
        <v>186</v>
      </c>
      <c r="J12" s="5" t="s">
        <v>209</v>
      </c>
      <c r="K12" s="5" t="s">
        <v>188</v>
      </c>
      <c r="L12" s="5" t="s">
        <v>197</v>
      </c>
      <c r="M12" s="8">
        <v>13344</v>
      </c>
      <c r="N12" s="5" t="s">
        <v>228</v>
      </c>
    </row>
    <row r="13" spans="1:14" x14ac:dyDescent="0.3">
      <c r="A13" s="1"/>
      <c r="B13" s="5" t="s">
        <v>89</v>
      </c>
      <c r="C13" s="5" t="s">
        <v>325</v>
      </c>
      <c r="D13" s="5" t="s">
        <v>24</v>
      </c>
      <c r="E13" s="4" t="s">
        <v>200</v>
      </c>
      <c r="F13" s="4" t="s">
        <v>201</v>
      </c>
      <c r="G13" s="6" t="s">
        <v>1345</v>
      </c>
      <c r="H13" s="8">
        <v>0</v>
      </c>
      <c r="I13" s="5" t="s">
        <v>186</v>
      </c>
      <c r="J13" s="5" t="s">
        <v>209</v>
      </c>
      <c r="K13" s="5" t="s">
        <v>188</v>
      </c>
      <c r="L13" s="5" t="s">
        <v>203</v>
      </c>
      <c r="M13" s="8">
        <v>13601</v>
      </c>
      <c r="N13" s="5" t="s">
        <v>228</v>
      </c>
    </row>
    <row r="14" spans="1:14" x14ac:dyDescent="0.3">
      <c r="A14" s="1"/>
      <c r="B14" s="5" t="s">
        <v>89</v>
      </c>
      <c r="C14" s="5" t="s">
        <v>325</v>
      </c>
      <c r="D14" s="5" t="s">
        <v>327</v>
      </c>
      <c r="E14" s="4" t="s">
        <v>200</v>
      </c>
      <c r="F14" s="4" t="s">
        <v>201</v>
      </c>
      <c r="G14" s="6" t="s">
        <v>1346</v>
      </c>
      <c r="H14" s="8">
        <v>0</v>
      </c>
      <c r="I14" s="5" t="s">
        <v>186</v>
      </c>
      <c r="J14" s="5" t="s">
        <v>209</v>
      </c>
      <c r="K14" s="5" t="s">
        <v>188</v>
      </c>
      <c r="L14" s="5" t="s">
        <v>197</v>
      </c>
      <c r="M14" s="8">
        <v>13604</v>
      </c>
      <c r="N14" s="5" t="s">
        <v>228</v>
      </c>
    </row>
    <row r="15" spans="1:14" x14ac:dyDescent="0.3">
      <c r="A15" s="1"/>
      <c r="B15" s="5" t="s">
        <v>89</v>
      </c>
      <c r="C15" s="5" t="s">
        <v>325</v>
      </c>
      <c r="D15" s="5" t="s">
        <v>329</v>
      </c>
      <c r="E15" s="4" t="s">
        <v>200</v>
      </c>
      <c r="F15" s="4" t="s">
        <v>201</v>
      </c>
      <c r="G15" s="6" t="s">
        <v>1346</v>
      </c>
      <c r="H15" s="8">
        <v>0</v>
      </c>
      <c r="I15" s="5" t="s">
        <v>186</v>
      </c>
      <c r="J15" s="5" t="s">
        <v>209</v>
      </c>
      <c r="K15" s="5" t="s">
        <v>188</v>
      </c>
      <c r="L15" s="5" t="s">
        <v>197</v>
      </c>
      <c r="M15" s="8">
        <v>13603</v>
      </c>
      <c r="N15" s="5" t="s">
        <v>228</v>
      </c>
    </row>
    <row r="16" spans="1:14" x14ac:dyDescent="0.3">
      <c r="A16" s="1"/>
      <c r="B16" s="5" t="s">
        <v>89</v>
      </c>
      <c r="C16" s="5" t="s">
        <v>325</v>
      </c>
      <c r="D16" s="5" t="s">
        <v>331</v>
      </c>
      <c r="E16" s="4" t="s">
        <v>200</v>
      </c>
      <c r="F16" s="4" t="s">
        <v>201</v>
      </c>
      <c r="G16" s="6" t="s">
        <v>1346</v>
      </c>
      <c r="H16" s="8">
        <v>0</v>
      </c>
      <c r="I16" s="5" t="s">
        <v>186</v>
      </c>
      <c r="J16" s="5" t="s">
        <v>209</v>
      </c>
      <c r="K16" s="5" t="s">
        <v>188</v>
      </c>
      <c r="L16" s="5" t="s">
        <v>197</v>
      </c>
      <c r="M16" s="8">
        <v>13602</v>
      </c>
      <c r="N16" s="5" t="s">
        <v>228</v>
      </c>
    </row>
    <row r="17" spans="1:14" x14ac:dyDescent="0.3">
      <c r="A17" s="1"/>
      <c r="B17" s="5" t="s">
        <v>573</v>
      </c>
      <c r="C17" s="5" t="s">
        <v>343</v>
      </c>
      <c r="D17" s="5" t="s">
        <v>96</v>
      </c>
      <c r="E17" s="4" t="s">
        <v>344</v>
      </c>
      <c r="F17" s="4" t="s">
        <v>345</v>
      </c>
      <c r="G17" s="6" t="s">
        <v>346</v>
      </c>
      <c r="H17" s="8">
        <v>104.5</v>
      </c>
      <c r="I17" s="5" t="s">
        <v>186</v>
      </c>
      <c r="J17" s="5" t="s">
        <v>209</v>
      </c>
      <c r="K17" s="5" t="s">
        <v>188</v>
      </c>
      <c r="L17" s="5" t="s">
        <v>197</v>
      </c>
      <c r="M17" s="8">
        <v>24608</v>
      </c>
      <c r="N17" s="5" t="s">
        <v>228</v>
      </c>
    </row>
    <row r="18" spans="1:14" ht="52.8" x14ac:dyDescent="0.3">
      <c r="A18" s="1"/>
      <c r="B18" s="5" t="s">
        <v>347</v>
      </c>
      <c r="C18" s="5" t="s">
        <v>348</v>
      </c>
      <c r="D18" s="5" t="s">
        <v>94</v>
      </c>
      <c r="E18" s="4" t="s">
        <v>349</v>
      </c>
      <c r="F18" s="4" t="s">
        <v>350</v>
      </c>
      <c r="G18" s="6" t="s">
        <v>1347</v>
      </c>
      <c r="H18" s="8">
        <v>0</v>
      </c>
      <c r="I18" s="5" t="s">
        <v>186</v>
      </c>
      <c r="J18" s="5" t="s">
        <v>209</v>
      </c>
      <c r="K18" s="5" t="s">
        <v>188</v>
      </c>
      <c r="L18" s="5" t="s">
        <v>197</v>
      </c>
      <c r="M18" s="8">
        <v>14845</v>
      </c>
      <c r="N18" s="5" t="s">
        <v>228</v>
      </c>
    </row>
    <row r="19" spans="1:14" x14ac:dyDescent="0.3">
      <c r="A19" s="1"/>
      <c r="B19" s="5" t="s">
        <v>347</v>
      </c>
      <c r="C19" s="5" t="s">
        <v>348</v>
      </c>
      <c r="D19" s="5" t="s">
        <v>96</v>
      </c>
      <c r="E19" s="4" t="s">
        <v>352</v>
      </c>
      <c r="F19" s="4" t="s">
        <v>229</v>
      </c>
      <c r="G19" s="6" t="s">
        <v>353</v>
      </c>
      <c r="H19" s="8">
        <v>0</v>
      </c>
      <c r="I19" s="5" t="s">
        <v>186</v>
      </c>
      <c r="J19" s="5" t="s">
        <v>209</v>
      </c>
      <c r="K19" s="5" t="s">
        <v>188</v>
      </c>
      <c r="L19" s="5" t="s">
        <v>197</v>
      </c>
      <c r="M19" s="8">
        <v>14846</v>
      </c>
      <c r="N19" s="5" t="s">
        <v>228</v>
      </c>
    </row>
    <row r="20" spans="1:14" x14ac:dyDescent="0.3">
      <c r="A20" s="1"/>
      <c r="B20" s="5" t="s">
        <v>108</v>
      </c>
      <c r="C20" s="5" t="s">
        <v>720</v>
      </c>
      <c r="D20" s="5" t="s">
        <v>372</v>
      </c>
      <c r="E20" s="4" t="s">
        <v>200</v>
      </c>
      <c r="F20" s="4" t="s">
        <v>373</v>
      </c>
      <c r="G20" s="6" t="s">
        <v>374</v>
      </c>
      <c r="H20" s="8">
        <v>5.5</v>
      </c>
      <c r="I20" s="5" t="s">
        <v>186</v>
      </c>
      <c r="J20" s="5" t="s">
        <v>209</v>
      </c>
      <c r="K20" s="5" t="s">
        <v>188</v>
      </c>
      <c r="L20" s="5" t="s">
        <v>197</v>
      </c>
      <c r="M20" s="8">
        <v>205</v>
      </c>
      <c r="N20" s="5" t="s">
        <v>228</v>
      </c>
    </row>
    <row r="21" spans="1:14" x14ac:dyDescent="0.3">
      <c r="A21" s="1"/>
      <c r="B21" s="5" t="s">
        <v>108</v>
      </c>
      <c r="C21" s="5" t="s">
        <v>1348</v>
      </c>
      <c r="D21" s="5" t="s">
        <v>118</v>
      </c>
      <c r="E21" s="4" t="s">
        <v>200</v>
      </c>
      <c r="F21" s="4" t="s">
        <v>376</v>
      </c>
      <c r="G21" s="6" t="s">
        <v>377</v>
      </c>
      <c r="H21" s="8">
        <v>44.12</v>
      </c>
      <c r="I21" s="5" t="s">
        <v>186</v>
      </c>
      <c r="J21" s="5" t="s">
        <v>209</v>
      </c>
      <c r="K21" s="5" t="s">
        <v>188</v>
      </c>
      <c r="L21" s="5" t="s">
        <v>197</v>
      </c>
      <c r="M21" s="8">
        <v>76</v>
      </c>
      <c r="N21" s="5" t="s">
        <v>228</v>
      </c>
    </row>
    <row r="22" spans="1:14" x14ac:dyDescent="0.3">
      <c r="A22" s="1"/>
      <c r="B22" s="5" t="s">
        <v>132</v>
      </c>
      <c r="C22" s="5" t="s">
        <v>378</v>
      </c>
      <c r="D22" s="5" t="s">
        <v>379</v>
      </c>
      <c r="E22" s="4" t="s">
        <v>200</v>
      </c>
      <c r="F22" s="4" t="s">
        <v>201</v>
      </c>
      <c r="G22" s="6" t="s">
        <v>380</v>
      </c>
      <c r="H22" s="8">
        <v>0.7</v>
      </c>
      <c r="I22" s="5" t="s">
        <v>186</v>
      </c>
      <c r="J22" s="5" t="s">
        <v>209</v>
      </c>
      <c r="K22" s="5" t="s">
        <v>188</v>
      </c>
      <c r="L22" s="5" t="s">
        <v>197</v>
      </c>
      <c r="M22" s="8">
        <v>18790</v>
      </c>
      <c r="N22" s="5" t="s">
        <v>228</v>
      </c>
    </row>
    <row r="23" spans="1:14" x14ac:dyDescent="0.3">
      <c r="A23" s="1"/>
      <c r="B23" s="5" t="s">
        <v>132</v>
      </c>
      <c r="C23" s="5" t="s">
        <v>378</v>
      </c>
      <c r="D23" s="5" t="s">
        <v>83</v>
      </c>
      <c r="E23" s="4" t="s">
        <v>200</v>
      </c>
      <c r="F23" s="4" t="s">
        <v>201</v>
      </c>
      <c r="G23" s="6" t="s">
        <v>380</v>
      </c>
      <c r="H23" s="8">
        <v>0.35</v>
      </c>
      <c r="I23" s="5" t="s">
        <v>186</v>
      </c>
      <c r="J23" s="5" t="s">
        <v>209</v>
      </c>
      <c r="K23" s="5" t="s">
        <v>188</v>
      </c>
      <c r="L23" s="5" t="s">
        <v>197</v>
      </c>
      <c r="M23" s="8">
        <v>18792</v>
      </c>
      <c r="N23" s="5" t="s">
        <v>228</v>
      </c>
    </row>
    <row r="24" spans="1:14" x14ac:dyDescent="0.3">
      <c r="A24" s="1"/>
      <c r="B24" s="5" t="s">
        <v>132</v>
      </c>
      <c r="C24" s="5" t="s">
        <v>378</v>
      </c>
      <c r="D24" s="5" t="s">
        <v>118</v>
      </c>
      <c r="E24" s="4" t="s">
        <v>200</v>
      </c>
      <c r="F24" s="4" t="s">
        <v>201</v>
      </c>
      <c r="G24" s="6" t="s">
        <v>380</v>
      </c>
      <c r="H24" s="8">
        <v>0.35</v>
      </c>
      <c r="I24" s="5" t="s">
        <v>186</v>
      </c>
      <c r="J24" s="5" t="s">
        <v>209</v>
      </c>
      <c r="K24" s="5" t="s">
        <v>188</v>
      </c>
      <c r="L24" s="5" t="s">
        <v>197</v>
      </c>
      <c r="M24" s="8">
        <v>18793</v>
      </c>
      <c r="N24" s="5" t="s">
        <v>228</v>
      </c>
    </row>
    <row r="25" spans="1:14" x14ac:dyDescent="0.3">
      <c r="A25" s="1"/>
      <c r="B25" s="5" t="s">
        <v>132</v>
      </c>
      <c r="C25" s="5" t="s">
        <v>1349</v>
      </c>
      <c r="D25" s="5" t="s">
        <v>24</v>
      </c>
      <c r="E25" s="4" t="s">
        <v>200</v>
      </c>
      <c r="F25" s="4" t="s">
        <v>201</v>
      </c>
      <c r="G25" s="6" t="s">
        <v>380</v>
      </c>
      <c r="H25" s="8">
        <v>30</v>
      </c>
      <c r="I25" s="5" t="s">
        <v>186</v>
      </c>
      <c r="J25" s="5" t="s">
        <v>209</v>
      </c>
      <c r="K25" s="5" t="s">
        <v>188</v>
      </c>
      <c r="L25" s="5" t="s">
        <v>197</v>
      </c>
      <c r="M25" s="8">
        <v>270</v>
      </c>
      <c r="N25" s="5" t="s">
        <v>228</v>
      </c>
    </row>
    <row r="26" spans="1:14" x14ac:dyDescent="0.3">
      <c r="A26" s="1"/>
      <c r="B26" s="5" t="s">
        <v>132</v>
      </c>
      <c r="C26" s="5" t="s">
        <v>1349</v>
      </c>
      <c r="D26" s="5" t="s">
        <v>94</v>
      </c>
      <c r="E26" s="4" t="s">
        <v>200</v>
      </c>
      <c r="F26" s="4" t="s">
        <v>381</v>
      </c>
      <c r="G26" s="6" t="s">
        <v>382</v>
      </c>
      <c r="H26" s="8">
        <v>15</v>
      </c>
      <c r="I26" s="5" t="s">
        <v>186</v>
      </c>
      <c r="J26" s="5" t="s">
        <v>209</v>
      </c>
      <c r="K26" s="5" t="s">
        <v>188</v>
      </c>
      <c r="L26" s="5" t="s">
        <v>197</v>
      </c>
      <c r="M26" s="8">
        <v>26</v>
      </c>
      <c r="N26" s="5" t="s">
        <v>228</v>
      </c>
    </row>
    <row r="27" spans="1:14" x14ac:dyDescent="0.3">
      <c r="A27" s="1"/>
      <c r="B27" s="5" t="s">
        <v>132</v>
      </c>
      <c r="C27" s="5" t="s">
        <v>1349</v>
      </c>
      <c r="D27" s="5" t="s">
        <v>94</v>
      </c>
      <c r="E27" s="4" t="s">
        <v>200</v>
      </c>
      <c r="F27" s="4" t="s">
        <v>201</v>
      </c>
      <c r="G27" s="6" t="s">
        <v>380</v>
      </c>
      <c r="H27" s="8">
        <v>15</v>
      </c>
      <c r="I27" s="5" t="s">
        <v>186</v>
      </c>
      <c r="J27" s="5" t="s">
        <v>209</v>
      </c>
      <c r="K27" s="5" t="s">
        <v>188</v>
      </c>
      <c r="L27" s="5" t="s">
        <v>197</v>
      </c>
      <c r="M27" s="8">
        <v>26</v>
      </c>
      <c r="N27" s="5" t="s">
        <v>228</v>
      </c>
    </row>
    <row r="28" spans="1:14" x14ac:dyDescent="0.3">
      <c r="A28" s="1"/>
      <c r="B28" s="5" t="s">
        <v>132</v>
      </c>
      <c r="C28" s="5" t="s">
        <v>1349</v>
      </c>
      <c r="D28" s="5" t="s">
        <v>96</v>
      </c>
      <c r="E28" s="4" t="s">
        <v>200</v>
      </c>
      <c r="F28" s="4" t="s">
        <v>201</v>
      </c>
      <c r="G28" s="6" t="s">
        <v>380</v>
      </c>
      <c r="H28" s="8">
        <v>15</v>
      </c>
      <c r="I28" s="5" t="s">
        <v>186</v>
      </c>
      <c r="J28" s="5" t="s">
        <v>209</v>
      </c>
      <c r="K28" s="5" t="s">
        <v>188</v>
      </c>
      <c r="L28" s="5" t="s">
        <v>197</v>
      </c>
      <c r="M28" s="8">
        <v>27</v>
      </c>
      <c r="N28" s="5" t="s">
        <v>228</v>
      </c>
    </row>
    <row r="29" spans="1:14" x14ac:dyDescent="0.3">
      <c r="A29" s="1"/>
      <c r="B29" s="5" t="s">
        <v>391</v>
      </c>
      <c r="C29" s="5" t="s">
        <v>392</v>
      </c>
      <c r="D29" s="5" t="s">
        <v>24</v>
      </c>
      <c r="E29" s="4" t="s">
        <v>200</v>
      </c>
      <c r="F29" s="4" t="s">
        <v>201</v>
      </c>
      <c r="G29" s="6" t="s">
        <v>394</v>
      </c>
      <c r="H29" s="8">
        <v>3.15</v>
      </c>
      <c r="I29" s="5" t="s">
        <v>226</v>
      </c>
      <c r="J29" s="5" t="s">
        <v>209</v>
      </c>
      <c r="K29" s="5" t="s">
        <v>188</v>
      </c>
      <c r="L29" s="5" t="s">
        <v>189</v>
      </c>
      <c r="M29" s="8">
        <v>15160</v>
      </c>
      <c r="N29" s="5" t="s">
        <v>228</v>
      </c>
    </row>
    <row r="30" spans="1:14" x14ac:dyDescent="0.3">
      <c r="A30" s="1"/>
      <c r="B30" s="5" t="s">
        <v>391</v>
      </c>
      <c r="C30" s="5" t="s">
        <v>392</v>
      </c>
      <c r="D30" s="5" t="s">
        <v>24</v>
      </c>
      <c r="E30" s="4" t="s">
        <v>200</v>
      </c>
      <c r="F30" s="4" t="s">
        <v>201</v>
      </c>
      <c r="G30" s="6" t="s">
        <v>393</v>
      </c>
      <c r="H30" s="8">
        <v>3.15</v>
      </c>
      <c r="I30" s="5" t="s">
        <v>186</v>
      </c>
      <c r="J30" s="5" t="s">
        <v>209</v>
      </c>
      <c r="K30" s="5" t="s">
        <v>188</v>
      </c>
      <c r="L30" s="5" t="s">
        <v>189</v>
      </c>
      <c r="M30" s="8">
        <v>15160</v>
      </c>
      <c r="N30" s="5" t="s">
        <v>228</v>
      </c>
    </row>
    <row r="31" spans="1:14" x14ac:dyDescent="0.3">
      <c r="A31" s="1"/>
      <c r="B31" s="5" t="s">
        <v>391</v>
      </c>
      <c r="C31" s="5" t="s">
        <v>392</v>
      </c>
      <c r="D31" s="5" t="s">
        <v>24</v>
      </c>
      <c r="E31" s="4" t="s">
        <v>395</v>
      </c>
      <c r="F31" s="4" t="s">
        <v>396</v>
      </c>
      <c r="G31" s="6" t="s">
        <v>397</v>
      </c>
      <c r="H31" s="8">
        <v>3.15</v>
      </c>
      <c r="I31" s="5" t="s">
        <v>226</v>
      </c>
      <c r="J31" s="5" t="s">
        <v>209</v>
      </c>
      <c r="K31" s="5" t="s">
        <v>188</v>
      </c>
      <c r="L31" s="5" t="s">
        <v>189</v>
      </c>
      <c r="M31" s="8">
        <v>15160</v>
      </c>
      <c r="N31" s="5" t="s">
        <v>228</v>
      </c>
    </row>
    <row r="32" spans="1:14" ht="26.4" x14ac:dyDescent="0.3">
      <c r="A32" s="1"/>
      <c r="B32" s="5" t="s">
        <v>398</v>
      </c>
      <c r="C32" s="5" t="s">
        <v>399</v>
      </c>
      <c r="D32" s="5" t="s">
        <v>94</v>
      </c>
      <c r="E32" s="4" t="s">
        <v>200</v>
      </c>
      <c r="F32" s="4" t="s">
        <v>201</v>
      </c>
      <c r="G32" s="6" t="s">
        <v>400</v>
      </c>
      <c r="H32" s="8">
        <v>1.5</v>
      </c>
      <c r="I32" s="5" t="s">
        <v>186</v>
      </c>
      <c r="J32" s="5" t="s">
        <v>209</v>
      </c>
      <c r="K32" s="5" t="s">
        <v>188</v>
      </c>
      <c r="L32" s="5" t="s">
        <v>197</v>
      </c>
      <c r="M32" s="8">
        <v>15113</v>
      </c>
      <c r="N32" s="5" t="s">
        <v>228</v>
      </c>
    </row>
    <row r="33" spans="1:14" x14ac:dyDescent="0.3">
      <c r="A33" s="1"/>
      <c r="B33" s="5" t="s">
        <v>483</v>
      </c>
      <c r="C33" s="5" t="s">
        <v>1350</v>
      </c>
      <c r="D33" s="5" t="s">
        <v>484</v>
      </c>
      <c r="E33" s="4" t="s">
        <v>200</v>
      </c>
      <c r="F33" s="4" t="s">
        <v>201</v>
      </c>
      <c r="G33" s="6" t="s">
        <v>485</v>
      </c>
      <c r="H33" s="8">
        <v>24.26</v>
      </c>
      <c r="I33" s="5" t="s">
        <v>226</v>
      </c>
      <c r="J33" s="5" t="s">
        <v>209</v>
      </c>
      <c r="K33" s="5" t="s">
        <v>188</v>
      </c>
      <c r="L33" s="5" t="s">
        <v>189</v>
      </c>
      <c r="M33" s="8">
        <v>60</v>
      </c>
      <c r="N33" s="5" t="s">
        <v>228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activeCell="GU16" sqref="GU16"/>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4" t="s">
        <v>58</v>
      </c>
      <c r="C3" s="195"/>
      <c r="D3" s="195"/>
      <c r="E3" s="225" t="s">
        <v>1351</v>
      </c>
      <c r="F3" s="225"/>
      <c r="G3" s="225"/>
      <c r="H3" s="2"/>
      <c r="I3" s="2"/>
      <c r="J3" s="2"/>
      <c r="K3" s="2"/>
      <c r="L3" s="2" t="s">
        <v>1352</v>
      </c>
      <c r="M3" s="2"/>
      <c r="N3" s="2"/>
      <c r="O3" s="2"/>
      <c r="P3" s="2"/>
      <c r="Q3" s="2"/>
      <c r="R3" s="2"/>
      <c r="S3" s="2"/>
      <c r="T3" s="2"/>
      <c r="U3" s="2"/>
      <c r="V3" s="2" t="s">
        <v>1351</v>
      </c>
      <c r="W3" s="2"/>
      <c r="X3" s="2"/>
      <c r="Y3" s="2"/>
      <c r="Z3" s="2"/>
      <c r="AA3" s="2"/>
      <c r="AB3" s="2"/>
      <c r="AC3" s="2" t="s">
        <v>1352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1353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8" t="s">
        <v>1354</v>
      </c>
      <c r="GW3" s="1"/>
      <c r="GX3" s="1"/>
      <c r="GY3" s="1"/>
      <c r="GZ3" s="1"/>
      <c r="HA3" s="1"/>
      <c r="HB3" s="1"/>
      <c r="HC3" s="1"/>
      <c r="HD3" s="1"/>
      <c r="HE3" s="88" t="s">
        <v>1355</v>
      </c>
      <c r="HF3" s="1"/>
      <c r="HG3" s="1"/>
      <c r="HH3" s="1"/>
      <c r="HI3" s="1"/>
      <c r="HJ3" s="1"/>
      <c r="HK3" s="1"/>
      <c r="HL3" s="1"/>
      <c r="HM3" s="1"/>
      <c r="HN3" s="88" t="s">
        <v>946</v>
      </c>
      <c r="HO3" s="1"/>
      <c r="HP3" s="1"/>
    </row>
    <row r="4" spans="1:224" ht="0" hidden="1" customHeight="1" x14ac:dyDescent="0.3">
      <c r="A4" s="1"/>
      <c r="B4" s="89" t="s">
        <v>1356</v>
      </c>
      <c r="C4" s="220" t="s">
        <v>1357</v>
      </c>
      <c r="D4" s="221" t="s">
        <v>70</v>
      </c>
      <c r="E4" s="223"/>
      <c r="F4" s="223"/>
      <c r="G4" s="222"/>
      <c r="H4" s="221" t="s">
        <v>1358</v>
      </c>
      <c r="I4" s="222"/>
      <c r="J4" s="221" t="s">
        <v>1359</v>
      </c>
      <c r="K4" s="222"/>
      <c r="L4" s="221" t="s">
        <v>92</v>
      </c>
      <c r="M4" s="223"/>
      <c r="N4" s="223"/>
      <c r="O4" s="223"/>
      <c r="P4" s="223"/>
      <c r="Q4" s="223"/>
      <c r="R4" s="223"/>
      <c r="S4" s="222"/>
      <c r="T4" s="221" t="s">
        <v>483</v>
      </c>
      <c r="U4" s="223"/>
      <c r="V4" s="223"/>
      <c r="W4" s="222"/>
      <c r="X4" s="220" t="s">
        <v>1360</v>
      </c>
      <c r="Y4" s="221" t="s">
        <v>278</v>
      </c>
      <c r="Z4" s="223"/>
      <c r="AA4" s="222"/>
      <c r="AB4" s="221" t="s">
        <v>65</v>
      </c>
      <c r="AC4" s="223"/>
      <c r="AD4" s="223"/>
      <c r="AE4" s="223"/>
      <c r="AF4" s="223"/>
      <c r="AG4" s="223"/>
      <c r="AH4" s="222"/>
      <c r="AI4" s="220" t="s">
        <v>1361</v>
      </c>
      <c r="AJ4" s="220" t="s">
        <v>1362</v>
      </c>
      <c r="AK4" s="220" t="s">
        <v>1363</v>
      </c>
      <c r="AL4" s="221" t="s">
        <v>1364</v>
      </c>
      <c r="AM4" s="222"/>
      <c r="AN4" s="221" t="s">
        <v>1365</v>
      </c>
      <c r="AO4" s="222"/>
      <c r="AP4" s="220" t="s">
        <v>1366</v>
      </c>
      <c r="AQ4" s="221" t="s">
        <v>1367</v>
      </c>
      <c r="AR4" s="222"/>
      <c r="AS4" s="220" t="s">
        <v>1368</v>
      </c>
      <c r="AT4" s="220" t="s">
        <v>1369</v>
      </c>
      <c r="AU4" s="220" t="s">
        <v>1370</v>
      </c>
      <c r="AV4" s="221" t="s">
        <v>89</v>
      </c>
      <c r="AW4" s="223"/>
      <c r="AX4" s="222"/>
      <c r="AY4" s="221" t="s">
        <v>153</v>
      </c>
      <c r="AZ4" s="223"/>
      <c r="BA4" s="223"/>
      <c r="BB4" s="223"/>
      <c r="BC4" s="223"/>
      <c r="BD4" s="222"/>
      <c r="BE4" s="221" t="s">
        <v>1371</v>
      </c>
      <c r="BF4" s="222"/>
      <c r="BG4" s="220" t="s">
        <v>674</v>
      </c>
      <c r="BH4" s="221" t="s">
        <v>73</v>
      </c>
      <c r="BI4" s="223"/>
      <c r="BJ4" s="222"/>
      <c r="BK4" s="221" t="s">
        <v>80</v>
      </c>
      <c r="BL4" s="223"/>
      <c r="BM4" s="223"/>
      <c r="BN4" s="223"/>
      <c r="BO4" s="223"/>
      <c r="BP4" s="223"/>
      <c r="BQ4" s="223"/>
      <c r="BR4" s="223"/>
      <c r="BS4" s="223"/>
      <c r="BT4" s="223"/>
      <c r="BU4" s="223"/>
      <c r="BV4" s="223"/>
      <c r="BW4" s="223"/>
      <c r="BX4" s="222"/>
      <c r="BY4" s="221" t="s">
        <v>1372</v>
      </c>
      <c r="BZ4" s="222"/>
      <c r="CA4" s="220" t="s">
        <v>1373</v>
      </c>
      <c r="CB4" s="221" t="s">
        <v>132</v>
      </c>
      <c r="CC4" s="223"/>
      <c r="CD4" s="223"/>
      <c r="CE4" s="223"/>
      <c r="CF4" s="223"/>
      <c r="CG4" s="223"/>
      <c r="CH4" s="223"/>
      <c r="CI4" s="223"/>
      <c r="CJ4" s="223"/>
      <c r="CK4" s="223"/>
      <c r="CL4" s="223"/>
      <c r="CM4" s="222"/>
      <c r="CN4" s="221" t="s">
        <v>150</v>
      </c>
      <c r="CO4" s="223"/>
      <c r="CP4" s="223"/>
      <c r="CQ4" s="222"/>
      <c r="CR4" s="221" t="s">
        <v>1374</v>
      </c>
      <c r="CS4" s="222"/>
      <c r="CT4" s="221" t="s">
        <v>1375</v>
      </c>
      <c r="CU4" s="222"/>
      <c r="CV4" s="221" t="s">
        <v>1376</v>
      </c>
      <c r="CW4" s="223"/>
      <c r="CX4" s="222"/>
      <c r="CY4" s="221" t="s">
        <v>1377</v>
      </c>
      <c r="CZ4" s="223"/>
      <c r="DA4" s="223"/>
      <c r="DB4" s="222"/>
      <c r="DC4" s="221" t="s">
        <v>1378</v>
      </c>
      <c r="DD4" s="223"/>
      <c r="DE4" s="223"/>
      <c r="DF4" s="223"/>
      <c r="DG4" s="223"/>
      <c r="DH4" s="223"/>
      <c r="DI4" s="223"/>
      <c r="DJ4" s="223"/>
      <c r="DK4" s="223"/>
      <c r="DL4" s="223"/>
      <c r="DM4" s="223"/>
      <c r="DN4" s="222"/>
      <c r="DO4" s="221" t="s">
        <v>1379</v>
      </c>
      <c r="DP4" s="223"/>
      <c r="DQ4" s="223"/>
      <c r="DR4" s="222"/>
      <c r="DS4" s="221" t="s">
        <v>1380</v>
      </c>
      <c r="DT4" s="223"/>
      <c r="DU4" s="223"/>
      <c r="DV4" s="222"/>
      <c r="DW4" s="220"/>
      <c r="DX4" s="221" t="s">
        <v>1381</v>
      </c>
      <c r="DY4" s="223"/>
      <c r="DZ4" s="223"/>
      <c r="EA4" s="223"/>
      <c r="EB4" s="223"/>
      <c r="EC4" s="222"/>
      <c r="ED4" s="1"/>
      <c r="EE4" s="220" t="s">
        <v>1382</v>
      </c>
      <c r="EF4" s="220" t="s">
        <v>1383</v>
      </c>
      <c r="EG4" s="220" t="s">
        <v>1384</v>
      </c>
      <c r="EH4" s="220" t="s">
        <v>1385</v>
      </c>
      <c r="EI4" s="220" t="s">
        <v>1386</v>
      </c>
      <c r="EJ4" s="220" t="s">
        <v>1387</v>
      </c>
      <c r="EK4" s="220" t="s">
        <v>1388</v>
      </c>
      <c r="EL4" s="220" t="s">
        <v>1389</v>
      </c>
      <c r="EM4" s="221" t="s">
        <v>1358</v>
      </c>
      <c r="EN4" s="222"/>
      <c r="EO4" s="220" t="s">
        <v>1390</v>
      </c>
      <c r="EP4" s="220" t="s">
        <v>1361</v>
      </c>
      <c r="EQ4" s="220" t="s">
        <v>1391</v>
      </c>
      <c r="ER4" s="220" t="s">
        <v>1392</v>
      </c>
      <c r="ES4" s="220" t="s">
        <v>1393</v>
      </c>
      <c r="ET4" s="220" t="s">
        <v>1394</v>
      </c>
      <c r="EU4" s="220" t="s">
        <v>1395</v>
      </c>
      <c r="EV4" s="220" t="s">
        <v>1396</v>
      </c>
      <c r="EW4" s="220" t="s">
        <v>1397</v>
      </c>
      <c r="EX4" s="220" t="s">
        <v>1398</v>
      </c>
      <c r="EY4" s="220" t="s">
        <v>1399</v>
      </c>
      <c r="EZ4" s="220" t="s">
        <v>1400</v>
      </c>
      <c r="FA4" s="220" t="s">
        <v>1401</v>
      </c>
      <c r="FB4" s="220" t="s">
        <v>1402</v>
      </c>
      <c r="FC4" s="220" t="s">
        <v>1403</v>
      </c>
      <c r="FD4" s="220" t="s">
        <v>1404</v>
      </c>
      <c r="FE4" s="220" t="s">
        <v>1405</v>
      </c>
      <c r="FF4" s="220" t="s">
        <v>1406</v>
      </c>
      <c r="FG4" s="220" t="s">
        <v>1407</v>
      </c>
      <c r="FH4" s="220" t="s">
        <v>1408</v>
      </c>
      <c r="FI4" s="220" t="s">
        <v>1409</v>
      </c>
      <c r="FJ4" s="220" t="s">
        <v>1410</v>
      </c>
      <c r="FK4" s="220" t="s">
        <v>1411</v>
      </c>
      <c r="FL4" s="220" t="s">
        <v>1412</v>
      </c>
      <c r="FM4" s="221" t="s">
        <v>607</v>
      </c>
      <c r="FN4" s="223"/>
      <c r="FO4" s="223"/>
      <c r="FP4" s="222"/>
      <c r="FQ4" s="221" t="s">
        <v>1413</v>
      </c>
      <c r="FR4" s="222"/>
      <c r="FS4" s="221" t="s">
        <v>80</v>
      </c>
      <c r="FT4" s="223"/>
      <c r="FU4" s="223"/>
      <c r="FV4" s="223"/>
      <c r="FW4" s="223"/>
      <c r="FX4" s="222"/>
      <c r="FY4" s="221" t="s">
        <v>1414</v>
      </c>
      <c r="FZ4" s="222"/>
      <c r="GA4" s="221" t="s">
        <v>610</v>
      </c>
      <c r="GB4" s="223"/>
      <c r="GC4" s="223"/>
      <c r="GD4" s="222"/>
      <c r="GE4" s="220" t="s">
        <v>1415</v>
      </c>
      <c r="GF4" s="220" t="s">
        <v>1416</v>
      </c>
      <c r="GG4" s="220" t="s">
        <v>1417</v>
      </c>
      <c r="GH4" s="221" t="s">
        <v>132</v>
      </c>
      <c r="GI4" s="223"/>
      <c r="GJ4" s="223"/>
      <c r="GK4" s="223"/>
      <c r="GL4" s="222"/>
      <c r="GM4" s="221" t="s">
        <v>398</v>
      </c>
      <c r="GN4" s="223"/>
      <c r="GO4" s="223"/>
      <c r="GP4" s="222"/>
      <c r="GQ4" s="220" t="s">
        <v>1418</v>
      </c>
      <c r="GR4" s="221" t="s">
        <v>999</v>
      </c>
      <c r="GS4" s="223"/>
      <c r="GT4" s="222"/>
      <c r="GU4" s="1"/>
      <c r="GV4" s="220" t="s">
        <v>1382</v>
      </c>
      <c r="GW4" s="221" t="s">
        <v>1419</v>
      </c>
      <c r="GX4" s="222"/>
      <c r="GY4" s="220" t="s">
        <v>1391</v>
      </c>
      <c r="GZ4" s="220" t="s">
        <v>1405</v>
      </c>
      <c r="HA4" s="220" t="s">
        <v>1406</v>
      </c>
      <c r="HB4" s="220" t="s">
        <v>1407</v>
      </c>
      <c r="HC4" s="220" t="s">
        <v>1411</v>
      </c>
      <c r="HD4" s="1"/>
      <c r="HE4" s="220" t="s">
        <v>1420</v>
      </c>
      <c r="HF4" s="220" t="s">
        <v>1421</v>
      </c>
      <c r="HG4" s="220" t="s">
        <v>1422</v>
      </c>
      <c r="HH4" s="220" t="s">
        <v>1423</v>
      </c>
      <c r="HI4" s="220" t="s">
        <v>1424</v>
      </c>
      <c r="HJ4" s="220" t="s">
        <v>1425</v>
      </c>
      <c r="HK4" s="221" t="s">
        <v>1426</v>
      </c>
      <c r="HL4" s="222"/>
      <c r="HM4" s="1"/>
      <c r="HN4" s="221" t="s">
        <v>1380</v>
      </c>
      <c r="HO4" s="223"/>
      <c r="HP4" s="222"/>
    </row>
    <row r="5" spans="1:224"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119</v>
      </c>
      <c r="BA5" s="92">
        <v>120</v>
      </c>
      <c r="BB5" s="92">
        <v>189</v>
      </c>
      <c r="BC5" s="92">
        <v>122</v>
      </c>
      <c r="BD5" s="93">
        <v>266</v>
      </c>
      <c r="BE5" s="91">
        <v>337</v>
      </c>
      <c r="BF5" s="93">
        <v>338</v>
      </c>
      <c r="BG5" s="90">
        <v>251</v>
      </c>
      <c r="BH5" s="91">
        <v>115</v>
      </c>
      <c r="BI5" s="92">
        <v>239</v>
      </c>
      <c r="BJ5" s="93">
        <v>288</v>
      </c>
      <c r="BK5" s="91">
        <v>240</v>
      </c>
      <c r="BL5" s="92">
        <v>241</v>
      </c>
      <c r="BM5" s="92">
        <v>242</v>
      </c>
      <c r="BN5" s="92">
        <v>191</v>
      </c>
      <c r="BO5" s="92">
        <v>194</v>
      </c>
      <c r="BP5" s="92">
        <v>196</v>
      </c>
      <c r="BQ5" s="92">
        <v>207</v>
      </c>
      <c r="BR5" s="92">
        <v>236</v>
      </c>
      <c r="BS5" s="92">
        <v>795</v>
      </c>
      <c r="BT5" s="92">
        <v>285</v>
      </c>
      <c r="BU5" s="92">
        <v>995</v>
      </c>
      <c r="BV5" s="92">
        <v>996</v>
      </c>
      <c r="BW5" s="92">
        <v>997</v>
      </c>
      <c r="BX5" s="93">
        <v>766</v>
      </c>
      <c r="BY5" s="91">
        <v>926</v>
      </c>
      <c r="BZ5" s="93">
        <v>924</v>
      </c>
      <c r="CA5" s="90">
        <v>121</v>
      </c>
      <c r="CB5" s="91">
        <v>103</v>
      </c>
      <c r="CC5" s="92">
        <v>104</v>
      </c>
      <c r="CD5" s="92">
        <v>106</v>
      </c>
      <c r="CE5" s="92">
        <v>105</v>
      </c>
      <c r="CF5" s="92">
        <v>107</v>
      </c>
      <c r="CG5" s="92">
        <v>110</v>
      </c>
      <c r="CH5" s="92">
        <v>109</v>
      </c>
      <c r="CI5" s="92">
        <v>144</v>
      </c>
      <c r="CJ5" s="92">
        <v>113</v>
      </c>
      <c r="CK5" s="92">
        <v>114</v>
      </c>
      <c r="CL5" s="92">
        <v>193</v>
      </c>
      <c r="CM5" s="93">
        <v>208</v>
      </c>
      <c r="CN5" s="91">
        <v>786</v>
      </c>
      <c r="CO5" s="92">
        <v>787</v>
      </c>
      <c r="CP5" s="92">
        <v>788</v>
      </c>
      <c r="CQ5" s="93">
        <v>789</v>
      </c>
      <c r="CR5" s="91">
        <v>248</v>
      </c>
      <c r="CS5" s="93">
        <v>2159</v>
      </c>
      <c r="CT5" s="91">
        <v>267</v>
      </c>
      <c r="CU5" s="93">
        <v>268</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2194</v>
      </c>
      <c r="EG5" s="90">
        <v>303</v>
      </c>
      <c r="EH5" s="90">
        <v>59715</v>
      </c>
      <c r="EI5" s="90">
        <v>62255</v>
      </c>
      <c r="EJ5" s="90">
        <v>1263</v>
      </c>
      <c r="EK5" s="90">
        <v>61800</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0">
        <v>75066</v>
      </c>
      <c r="FL5" s="90">
        <v>75566</v>
      </c>
      <c r="FM5" s="91">
        <v>226</v>
      </c>
      <c r="FN5" s="92">
        <v>201</v>
      </c>
      <c r="FO5" s="92">
        <v>258</v>
      </c>
      <c r="FP5" s="93">
        <v>259</v>
      </c>
      <c r="FQ5" s="91">
        <v>257</v>
      </c>
      <c r="FR5" s="93">
        <v>256</v>
      </c>
      <c r="FS5" s="91">
        <v>2148</v>
      </c>
      <c r="FT5" s="92">
        <v>58288</v>
      </c>
      <c r="FU5" s="92">
        <v>58289</v>
      </c>
      <c r="FV5" s="92">
        <v>58839</v>
      </c>
      <c r="FW5" s="92">
        <v>58840</v>
      </c>
      <c r="FX5" s="93">
        <v>75260</v>
      </c>
      <c r="FY5" s="91">
        <v>296</v>
      </c>
      <c r="FZ5" s="93">
        <v>297</v>
      </c>
      <c r="GA5" s="91">
        <v>211</v>
      </c>
      <c r="GB5" s="92">
        <v>2175</v>
      </c>
      <c r="GC5" s="92">
        <v>2178</v>
      </c>
      <c r="GD5" s="93">
        <v>2181</v>
      </c>
      <c r="GE5" s="90">
        <v>1262</v>
      </c>
      <c r="GF5" s="90">
        <v>63425</v>
      </c>
      <c r="GG5" s="90">
        <v>233</v>
      </c>
      <c r="GH5" s="91">
        <v>2150</v>
      </c>
      <c r="GI5" s="92">
        <v>2165</v>
      </c>
      <c r="GJ5" s="92">
        <v>2161</v>
      </c>
      <c r="GK5" s="92">
        <v>61197</v>
      </c>
      <c r="GL5" s="93">
        <v>58851</v>
      </c>
      <c r="GM5" s="91">
        <v>225</v>
      </c>
      <c r="GN5" s="92">
        <v>2201</v>
      </c>
      <c r="GO5" s="92">
        <v>2171</v>
      </c>
      <c r="GP5" s="93">
        <v>760</v>
      </c>
      <c r="GQ5" s="90">
        <v>234</v>
      </c>
      <c r="GR5" s="91">
        <v>215</v>
      </c>
      <c r="GS5" s="92">
        <v>917</v>
      </c>
      <c r="GT5" s="93">
        <v>920</v>
      </c>
      <c r="GU5" s="1"/>
      <c r="GV5" s="90">
        <v>289</v>
      </c>
      <c r="GW5" s="91">
        <v>58333</v>
      </c>
      <c r="GX5" s="93">
        <v>58336</v>
      </c>
      <c r="GY5" s="90">
        <v>213</v>
      </c>
      <c r="GZ5" s="90">
        <v>232</v>
      </c>
      <c r="HA5" s="90">
        <v>2190</v>
      </c>
      <c r="HB5" s="90">
        <v>69867</v>
      </c>
      <c r="HC5" s="90">
        <v>75066</v>
      </c>
      <c r="HD5" s="1"/>
      <c r="HE5" s="90">
        <v>221</v>
      </c>
      <c r="HF5" s="90">
        <v>222</v>
      </c>
      <c r="HG5" s="90">
        <v>224</v>
      </c>
      <c r="HH5" s="90">
        <v>2187</v>
      </c>
      <c r="HI5" s="90">
        <v>227</v>
      </c>
      <c r="HJ5" s="90">
        <v>49400</v>
      </c>
      <c r="HK5" s="91">
        <v>199</v>
      </c>
      <c r="HL5" s="93">
        <v>200</v>
      </c>
      <c r="HM5" s="1"/>
      <c r="HN5" s="91">
        <v>7000</v>
      </c>
      <c r="HO5" s="92">
        <v>7001</v>
      </c>
      <c r="HP5" s="93">
        <v>7002</v>
      </c>
    </row>
    <row r="6" spans="1:224" ht="169.95" customHeight="1" x14ac:dyDescent="0.3">
      <c r="A6" s="1"/>
      <c r="B6" s="94" t="s">
        <v>1427</v>
      </c>
      <c r="C6" s="94" t="s">
        <v>343</v>
      </c>
      <c r="D6" s="95" t="s">
        <v>304</v>
      </c>
      <c r="E6" s="96" t="s">
        <v>626</v>
      </c>
      <c r="F6" s="96" t="s">
        <v>627</v>
      </c>
      <c r="G6" s="97" t="s">
        <v>628</v>
      </c>
      <c r="H6" s="95" t="s">
        <v>629</v>
      </c>
      <c r="I6" s="97" t="s">
        <v>630</v>
      </c>
      <c r="J6" s="95" t="s">
        <v>631</v>
      </c>
      <c r="K6" s="97" t="s">
        <v>632</v>
      </c>
      <c r="L6" s="95" t="s">
        <v>633</v>
      </c>
      <c r="M6" s="96" t="s">
        <v>634</v>
      </c>
      <c r="N6" s="96" t="s">
        <v>635</v>
      </c>
      <c r="O6" s="96" t="s">
        <v>636</v>
      </c>
      <c r="P6" s="96" t="s">
        <v>637</v>
      </c>
      <c r="Q6" s="96" t="s">
        <v>638</v>
      </c>
      <c r="R6" s="96" t="s">
        <v>639</v>
      </c>
      <c r="S6" s="97" t="s">
        <v>640</v>
      </c>
      <c r="T6" s="95" t="s">
        <v>641</v>
      </c>
      <c r="U6" s="96" t="s">
        <v>642</v>
      </c>
      <c r="V6" s="96" t="s">
        <v>643</v>
      </c>
      <c r="W6" s="97" t="s">
        <v>644</v>
      </c>
      <c r="X6" s="94" t="s">
        <v>269</v>
      </c>
      <c r="Y6" s="95" t="s">
        <v>645</v>
      </c>
      <c r="Z6" s="96" t="s">
        <v>646</v>
      </c>
      <c r="AA6" s="97" t="s">
        <v>282</v>
      </c>
      <c r="AB6" s="95" t="s">
        <v>647</v>
      </c>
      <c r="AC6" s="96" t="s">
        <v>254</v>
      </c>
      <c r="AD6" s="96" t="s">
        <v>256</v>
      </c>
      <c r="AE6" s="96" t="s">
        <v>648</v>
      </c>
      <c r="AF6" s="96" t="s">
        <v>649</v>
      </c>
      <c r="AG6" s="96" t="s">
        <v>650</v>
      </c>
      <c r="AH6" s="97" t="s">
        <v>651</v>
      </c>
      <c r="AI6" s="94" t="s">
        <v>652</v>
      </c>
      <c r="AJ6" s="94" t="s">
        <v>653</v>
      </c>
      <c r="AK6" s="94" t="s">
        <v>654</v>
      </c>
      <c r="AL6" s="95" t="s">
        <v>655</v>
      </c>
      <c r="AM6" s="97" t="s">
        <v>656</v>
      </c>
      <c r="AN6" s="95" t="s">
        <v>657</v>
      </c>
      <c r="AO6" s="97" t="s">
        <v>658</v>
      </c>
      <c r="AP6" s="94" t="s">
        <v>577</v>
      </c>
      <c r="AQ6" s="95" t="s">
        <v>222</v>
      </c>
      <c r="AR6" s="97" t="s">
        <v>659</v>
      </c>
      <c r="AS6" s="94" t="s">
        <v>660</v>
      </c>
      <c r="AT6" s="94" t="s">
        <v>661</v>
      </c>
      <c r="AU6" s="94" t="s">
        <v>662</v>
      </c>
      <c r="AV6" s="95" t="s">
        <v>663</v>
      </c>
      <c r="AW6" s="96" t="s">
        <v>664</v>
      </c>
      <c r="AX6" s="97" t="s">
        <v>665</v>
      </c>
      <c r="AY6" s="95" t="s">
        <v>666</v>
      </c>
      <c r="AZ6" s="96" t="s">
        <v>667</v>
      </c>
      <c r="BA6" s="96" t="s">
        <v>668</v>
      </c>
      <c r="BB6" s="96" t="s">
        <v>669</v>
      </c>
      <c r="BC6" s="96" t="s">
        <v>670</v>
      </c>
      <c r="BD6" s="97" t="s">
        <v>671</v>
      </c>
      <c r="BE6" s="95" t="s">
        <v>672</v>
      </c>
      <c r="BF6" s="97" t="s">
        <v>673</v>
      </c>
      <c r="BG6" s="94" t="s">
        <v>674</v>
      </c>
      <c r="BH6" s="95" t="s">
        <v>675</v>
      </c>
      <c r="BI6" s="96" t="s">
        <v>676</v>
      </c>
      <c r="BJ6" s="97" t="s">
        <v>677</v>
      </c>
      <c r="BK6" s="95" t="s">
        <v>678</v>
      </c>
      <c r="BL6" s="96" t="s">
        <v>679</v>
      </c>
      <c r="BM6" s="96" t="s">
        <v>680</v>
      </c>
      <c r="BN6" s="96" t="s">
        <v>681</v>
      </c>
      <c r="BO6" s="96" t="s">
        <v>682</v>
      </c>
      <c r="BP6" s="96" t="s">
        <v>683</v>
      </c>
      <c r="BQ6" s="96" t="s">
        <v>684</v>
      </c>
      <c r="BR6" s="96" t="s">
        <v>685</v>
      </c>
      <c r="BS6" s="96" t="s">
        <v>686</v>
      </c>
      <c r="BT6" s="96" t="s">
        <v>687</v>
      </c>
      <c r="BU6" s="96" t="s">
        <v>688</v>
      </c>
      <c r="BV6" s="96" t="s">
        <v>689</v>
      </c>
      <c r="BW6" s="96" t="s">
        <v>690</v>
      </c>
      <c r="BX6" s="97" t="s">
        <v>320</v>
      </c>
      <c r="BY6" s="95" t="s">
        <v>691</v>
      </c>
      <c r="BZ6" s="97" t="s">
        <v>692</v>
      </c>
      <c r="CA6" s="94" t="s">
        <v>693</v>
      </c>
      <c r="CB6" s="95" t="s">
        <v>694</v>
      </c>
      <c r="CC6" s="96" t="s">
        <v>695</v>
      </c>
      <c r="CD6" s="96" t="s">
        <v>696</v>
      </c>
      <c r="CE6" s="96" t="s">
        <v>697</v>
      </c>
      <c r="CF6" s="96" t="s">
        <v>242</v>
      </c>
      <c r="CG6" s="96" t="s">
        <v>698</v>
      </c>
      <c r="CH6" s="96" t="s">
        <v>699</v>
      </c>
      <c r="CI6" s="96" t="s">
        <v>700</v>
      </c>
      <c r="CJ6" s="96" t="s">
        <v>701</v>
      </c>
      <c r="CK6" s="96" t="s">
        <v>702</v>
      </c>
      <c r="CL6" s="96" t="s">
        <v>703</v>
      </c>
      <c r="CM6" s="97" t="s">
        <v>704</v>
      </c>
      <c r="CN6" s="95" t="s">
        <v>705</v>
      </c>
      <c r="CO6" s="96" t="s">
        <v>706</v>
      </c>
      <c r="CP6" s="96" t="s">
        <v>707</v>
      </c>
      <c r="CQ6" s="97" t="s">
        <v>708</v>
      </c>
      <c r="CR6" s="95" t="s">
        <v>709</v>
      </c>
      <c r="CS6" s="97" t="s">
        <v>710</v>
      </c>
      <c r="CT6" s="95" t="s">
        <v>711</v>
      </c>
      <c r="CU6" s="97" t="s">
        <v>712</v>
      </c>
      <c r="CV6" s="95" t="s">
        <v>1428</v>
      </c>
      <c r="CW6" s="96" t="s">
        <v>1429</v>
      </c>
      <c r="CX6" s="97" t="s">
        <v>1430</v>
      </c>
      <c r="CY6" s="95" t="s">
        <v>1431</v>
      </c>
      <c r="CZ6" s="96" t="s">
        <v>1432</v>
      </c>
      <c r="DA6" s="96" t="s">
        <v>1433</v>
      </c>
      <c r="DB6" s="97" t="s">
        <v>1434</v>
      </c>
      <c r="DC6" s="95" t="s">
        <v>1435</v>
      </c>
      <c r="DD6" s="96" t="s">
        <v>1436</v>
      </c>
      <c r="DE6" s="96" t="s">
        <v>1437</v>
      </c>
      <c r="DF6" s="96" t="s">
        <v>1438</v>
      </c>
      <c r="DG6" s="96" t="s">
        <v>1439</v>
      </c>
      <c r="DH6" s="96" t="s">
        <v>1440</v>
      </c>
      <c r="DI6" s="96" t="s">
        <v>1441</v>
      </c>
      <c r="DJ6" s="96" t="s">
        <v>1442</v>
      </c>
      <c r="DK6" s="96" t="s">
        <v>1443</v>
      </c>
      <c r="DL6" s="96" t="s">
        <v>1444</v>
      </c>
      <c r="DM6" s="96" t="s">
        <v>1445</v>
      </c>
      <c r="DN6" s="97" t="s">
        <v>1446</v>
      </c>
      <c r="DO6" s="95" t="s">
        <v>1447</v>
      </c>
      <c r="DP6" s="96" t="s">
        <v>1448</v>
      </c>
      <c r="DQ6" s="96" t="s">
        <v>1449</v>
      </c>
      <c r="DR6" s="97" t="s">
        <v>1450</v>
      </c>
      <c r="DS6" s="95" t="s">
        <v>1451</v>
      </c>
      <c r="DT6" s="96" t="s">
        <v>1452</v>
      </c>
      <c r="DU6" s="96" t="s">
        <v>1453</v>
      </c>
      <c r="DV6" s="97" t="s">
        <v>1454</v>
      </c>
      <c r="DW6" s="94" t="s">
        <v>1455</v>
      </c>
      <c r="DX6" s="95" t="s">
        <v>1456</v>
      </c>
      <c r="DY6" s="96" t="s">
        <v>1457</v>
      </c>
      <c r="DZ6" s="96" t="s">
        <v>1458</v>
      </c>
      <c r="EA6" s="96" t="s">
        <v>1459</v>
      </c>
      <c r="EB6" s="96" t="s">
        <v>1460</v>
      </c>
      <c r="EC6" s="97" t="s">
        <v>1461</v>
      </c>
      <c r="ED6" s="1"/>
      <c r="EE6" s="94" t="s">
        <v>774</v>
      </c>
      <c r="EF6" s="94" t="s">
        <v>22</v>
      </c>
      <c r="EG6" s="94" t="s">
        <v>713</v>
      </c>
      <c r="EH6" s="94" t="s">
        <v>714</v>
      </c>
      <c r="EI6" s="94" t="s">
        <v>715</v>
      </c>
      <c r="EJ6" s="94" t="s">
        <v>716</v>
      </c>
      <c r="EK6" s="94" t="s">
        <v>717</v>
      </c>
      <c r="EL6" s="94" t="s">
        <v>718</v>
      </c>
      <c r="EM6" s="95" t="s">
        <v>719</v>
      </c>
      <c r="EN6" s="97" t="s">
        <v>720</v>
      </c>
      <c r="EO6" s="94" t="s">
        <v>721</v>
      </c>
      <c r="EP6" s="94" t="s">
        <v>722</v>
      </c>
      <c r="EQ6" s="94" t="s">
        <v>777</v>
      </c>
      <c r="ER6" s="94" t="s">
        <v>723</v>
      </c>
      <c r="ES6" s="94" t="s">
        <v>724</v>
      </c>
      <c r="ET6" s="94" t="s">
        <v>725</v>
      </c>
      <c r="EU6" s="94" t="s">
        <v>726</v>
      </c>
      <c r="EV6" s="94" t="s">
        <v>727</v>
      </c>
      <c r="EW6" s="94" t="s">
        <v>728</v>
      </c>
      <c r="EX6" s="94" t="s">
        <v>729</v>
      </c>
      <c r="EY6" s="94" t="s">
        <v>730</v>
      </c>
      <c r="EZ6" s="94" t="s">
        <v>731</v>
      </c>
      <c r="FA6" s="94" t="s">
        <v>732</v>
      </c>
      <c r="FB6" s="94" t="s">
        <v>733</v>
      </c>
      <c r="FC6" s="94" t="s">
        <v>734</v>
      </c>
      <c r="FD6" s="94" t="s">
        <v>735</v>
      </c>
      <c r="FE6" s="94" t="s">
        <v>778</v>
      </c>
      <c r="FF6" s="94" t="s">
        <v>779</v>
      </c>
      <c r="FG6" s="94" t="s">
        <v>780</v>
      </c>
      <c r="FH6" s="94" t="s">
        <v>736</v>
      </c>
      <c r="FI6" s="94" t="s">
        <v>737</v>
      </c>
      <c r="FJ6" s="94" t="s">
        <v>738</v>
      </c>
      <c r="FK6" s="94" t="s">
        <v>781</v>
      </c>
      <c r="FL6" s="94" t="s">
        <v>739</v>
      </c>
      <c r="FM6" s="95" t="s">
        <v>740</v>
      </c>
      <c r="FN6" s="96" t="s">
        <v>741</v>
      </c>
      <c r="FO6" s="96" t="s">
        <v>742</v>
      </c>
      <c r="FP6" s="97" t="s">
        <v>743</v>
      </c>
      <c r="FQ6" s="95" t="s">
        <v>744</v>
      </c>
      <c r="FR6" s="97" t="s">
        <v>745</v>
      </c>
      <c r="FS6" s="95" t="s">
        <v>746</v>
      </c>
      <c r="FT6" s="96" t="s">
        <v>747</v>
      </c>
      <c r="FU6" s="96" t="s">
        <v>748</v>
      </c>
      <c r="FV6" s="96" t="s">
        <v>749</v>
      </c>
      <c r="FW6" s="96" t="s">
        <v>750</v>
      </c>
      <c r="FX6" s="97" t="s">
        <v>751</v>
      </c>
      <c r="FY6" s="95" t="s">
        <v>752</v>
      </c>
      <c r="FZ6" s="97" t="s">
        <v>753</v>
      </c>
      <c r="GA6" s="95" t="s">
        <v>754</v>
      </c>
      <c r="GB6" s="96" t="s">
        <v>755</v>
      </c>
      <c r="GC6" s="96" t="s">
        <v>756</v>
      </c>
      <c r="GD6" s="97" t="s">
        <v>757</v>
      </c>
      <c r="GE6" s="94" t="s">
        <v>758</v>
      </c>
      <c r="GF6" s="94" t="s">
        <v>759</v>
      </c>
      <c r="GG6" s="94" t="s">
        <v>760</v>
      </c>
      <c r="GH6" s="95" t="s">
        <v>761</v>
      </c>
      <c r="GI6" s="96" t="s">
        <v>762</v>
      </c>
      <c r="GJ6" s="96" t="s">
        <v>763</v>
      </c>
      <c r="GK6" s="96" t="s">
        <v>764</v>
      </c>
      <c r="GL6" s="97" t="s">
        <v>765</v>
      </c>
      <c r="GM6" s="95" t="s">
        <v>766</v>
      </c>
      <c r="GN6" s="96" t="s">
        <v>767</v>
      </c>
      <c r="GO6" s="96" t="s">
        <v>768</v>
      </c>
      <c r="GP6" s="97" t="s">
        <v>769</v>
      </c>
      <c r="GQ6" s="94" t="s">
        <v>770</v>
      </c>
      <c r="GR6" s="95" t="s">
        <v>771</v>
      </c>
      <c r="GS6" s="96" t="s">
        <v>772</v>
      </c>
      <c r="GT6" s="97" t="s">
        <v>773</v>
      </c>
      <c r="GU6" s="1"/>
      <c r="GV6" s="94" t="s">
        <v>774</v>
      </c>
      <c r="GW6" s="95" t="s">
        <v>775</v>
      </c>
      <c r="GX6" s="97" t="s">
        <v>776</v>
      </c>
      <c r="GY6" s="94" t="s">
        <v>777</v>
      </c>
      <c r="GZ6" s="94" t="s">
        <v>778</v>
      </c>
      <c r="HA6" s="94" t="s">
        <v>779</v>
      </c>
      <c r="HB6" s="94" t="s">
        <v>780</v>
      </c>
      <c r="HC6" s="94" t="s">
        <v>781</v>
      </c>
      <c r="HD6" s="1"/>
      <c r="HE6" s="94" t="s">
        <v>783</v>
      </c>
      <c r="HF6" s="94" t="s">
        <v>784</v>
      </c>
      <c r="HG6" s="94" t="s">
        <v>785</v>
      </c>
      <c r="HH6" s="94" t="s">
        <v>786</v>
      </c>
      <c r="HI6" s="94" t="s">
        <v>787</v>
      </c>
      <c r="HJ6" s="94" t="s">
        <v>788</v>
      </c>
      <c r="HK6" s="95" t="s">
        <v>789</v>
      </c>
      <c r="HL6" s="97" t="s">
        <v>790</v>
      </c>
      <c r="HM6" s="1"/>
      <c r="HN6" s="95" t="s">
        <v>1462</v>
      </c>
      <c r="HO6" s="96" t="s">
        <v>1463</v>
      </c>
      <c r="HP6" s="97" t="s">
        <v>1464</v>
      </c>
    </row>
    <row r="7" spans="1:224" x14ac:dyDescent="0.3">
      <c r="A7" s="1"/>
      <c r="B7" s="98" t="s">
        <v>791</v>
      </c>
      <c r="C7" s="99"/>
      <c r="D7" s="100"/>
      <c r="E7" s="101"/>
      <c r="F7" s="101">
        <v>8.8258700000000001</v>
      </c>
      <c r="G7" s="102">
        <v>8.5166900000000005</v>
      </c>
      <c r="H7" s="100"/>
      <c r="I7" s="102"/>
      <c r="J7" s="100">
        <v>81.096100000000007</v>
      </c>
      <c r="K7" s="102"/>
      <c r="L7" s="100"/>
      <c r="M7" s="101"/>
      <c r="N7" s="101"/>
      <c r="O7" s="101"/>
      <c r="P7" s="101"/>
      <c r="Q7" s="101"/>
      <c r="R7" s="101"/>
      <c r="S7" s="102"/>
      <c r="T7" s="100">
        <v>18.14123</v>
      </c>
      <c r="U7" s="101">
        <v>19.191960000000002</v>
      </c>
      <c r="V7" s="101"/>
      <c r="W7" s="102">
        <v>1.0612699999999999</v>
      </c>
      <c r="X7" s="99"/>
      <c r="Y7" s="100"/>
      <c r="Z7" s="101"/>
      <c r="AA7" s="102">
        <v>23.060680000000001</v>
      </c>
      <c r="AB7" s="100"/>
      <c r="AC7" s="101"/>
      <c r="AD7" s="101"/>
      <c r="AE7" s="101"/>
      <c r="AF7" s="101">
        <v>11.413130000000001</v>
      </c>
      <c r="AG7" s="101">
        <v>23.889150000000001</v>
      </c>
      <c r="AH7" s="102">
        <v>10.22284</v>
      </c>
      <c r="AI7" s="99"/>
      <c r="AJ7" s="99"/>
      <c r="AK7" s="99"/>
      <c r="AL7" s="100">
        <v>213.71525</v>
      </c>
      <c r="AM7" s="102">
        <v>7.8466800000000001</v>
      </c>
      <c r="AN7" s="100"/>
      <c r="AO7" s="102"/>
      <c r="AP7" s="99"/>
      <c r="AQ7" s="100"/>
      <c r="AR7" s="102"/>
      <c r="AS7" s="99"/>
      <c r="AT7" s="99"/>
      <c r="AU7" s="99"/>
      <c r="AV7" s="100"/>
      <c r="AW7" s="101"/>
      <c r="AX7" s="102"/>
      <c r="AY7" s="100"/>
      <c r="AZ7" s="101"/>
      <c r="BA7" s="101"/>
      <c r="BB7" s="101"/>
      <c r="BC7" s="101"/>
      <c r="BD7" s="102"/>
      <c r="BE7" s="100"/>
      <c r="BF7" s="102"/>
      <c r="BG7" s="99"/>
      <c r="BH7" s="100"/>
      <c r="BI7" s="101">
        <v>184.87493000000001</v>
      </c>
      <c r="BJ7" s="102"/>
      <c r="BK7" s="100">
        <v>164.44227000000001</v>
      </c>
      <c r="BL7" s="101">
        <v>165.47058000000001</v>
      </c>
      <c r="BM7" s="101">
        <v>165.59853000000001</v>
      </c>
      <c r="BN7" s="101"/>
      <c r="BO7" s="101"/>
      <c r="BP7" s="101"/>
      <c r="BQ7" s="101"/>
      <c r="BR7" s="101"/>
      <c r="BS7" s="101"/>
      <c r="BT7" s="101"/>
      <c r="BU7" s="101">
        <v>206.49456000000001</v>
      </c>
      <c r="BV7" s="101">
        <v>206.11548999999999</v>
      </c>
      <c r="BW7" s="101">
        <v>205.99002999999999</v>
      </c>
      <c r="BX7" s="102"/>
      <c r="BY7" s="100">
        <v>17.41583</v>
      </c>
      <c r="BZ7" s="102">
        <v>44.053669999999997</v>
      </c>
      <c r="CA7" s="99"/>
      <c r="CB7" s="100"/>
      <c r="CC7" s="101"/>
      <c r="CD7" s="101"/>
      <c r="CE7" s="101"/>
      <c r="CF7" s="101"/>
      <c r="CG7" s="101">
        <v>118.14735</v>
      </c>
      <c r="CH7" s="101"/>
      <c r="CI7" s="101"/>
      <c r="CJ7" s="101"/>
      <c r="CK7" s="101"/>
      <c r="CL7" s="101"/>
      <c r="CM7" s="102">
        <v>191.19621000000001</v>
      </c>
      <c r="CN7" s="100">
        <v>180.55348000000001</v>
      </c>
      <c r="CO7" s="101">
        <v>180.52450999999999</v>
      </c>
      <c r="CP7" s="101">
        <v>181.33356000000001</v>
      </c>
      <c r="CQ7" s="102">
        <v>181.02912000000001</v>
      </c>
      <c r="CR7" s="100"/>
      <c r="CS7" s="102"/>
      <c r="CT7" s="100"/>
      <c r="CU7" s="102"/>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99"/>
      <c r="FL7" s="99"/>
      <c r="FM7" s="100"/>
      <c r="FN7" s="101"/>
      <c r="FO7" s="101"/>
      <c r="FP7" s="102"/>
      <c r="FQ7" s="100"/>
      <c r="FR7" s="102"/>
      <c r="FS7" s="100"/>
      <c r="FT7" s="101"/>
      <c r="FU7" s="101"/>
      <c r="FV7" s="101"/>
      <c r="FW7" s="101"/>
      <c r="FX7" s="102"/>
      <c r="FY7" s="100"/>
      <c r="FZ7" s="102"/>
      <c r="GA7" s="100"/>
      <c r="GB7" s="101"/>
      <c r="GC7" s="101"/>
      <c r="GD7" s="102"/>
      <c r="GE7" s="99"/>
      <c r="GF7" s="99"/>
      <c r="GG7" s="99"/>
      <c r="GH7" s="100"/>
      <c r="GI7" s="101"/>
      <c r="GJ7" s="101"/>
      <c r="GK7" s="101"/>
      <c r="GL7" s="102"/>
      <c r="GM7" s="100"/>
      <c r="GN7" s="101"/>
      <c r="GO7" s="101"/>
      <c r="GP7" s="102"/>
      <c r="GQ7" s="99"/>
      <c r="GR7" s="100"/>
      <c r="GS7" s="101"/>
      <c r="GT7" s="102"/>
      <c r="GU7" s="1"/>
      <c r="GV7" s="99"/>
      <c r="GW7" s="100"/>
      <c r="GX7" s="102"/>
      <c r="GY7" s="99"/>
      <c r="GZ7" s="99"/>
      <c r="HA7" s="99"/>
      <c r="HB7" s="99"/>
      <c r="HC7" s="99"/>
      <c r="HD7" s="1"/>
      <c r="HE7" s="99"/>
      <c r="HF7" s="99"/>
      <c r="HG7" s="99"/>
      <c r="HH7" s="99"/>
      <c r="HI7" s="99"/>
      <c r="HJ7" s="99"/>
      <c r="HK7" s="100"/>
      <c r="HL7" s="102"/>
      <c r="HM7" s="1"/>
      <c r="HN7" s="100">
        <v>2820.2209700000003</v>
      </c>
      <c r="HO7" s="101">
        <v>2782.8877800000005</v>
      </c>
      <c r="HP7" s="102">
        <v>866.41183000000001</v>
      </c>
    </row>
    <row r="8" spans="1:224" x14ac:dyDescent="0.3">
      <c r="A8" s="1"/>
      <c r="B8" s="98" t="s">
        <v>792</v>
      </c>
      <c r="C8" s="99"/>
      <c r="D8" s="100"/>
      <c r="E8" s="101"/>
      <c r="F8" s="101">
        <v>8.8258700000000001</v>
      </c>
      <c r="G8" s="102">
        <v>8.5166900000000005</v>
      </c>
      <c r="H8" s="100"/>
      <c r="I8" s="102"/>
      <c r="J8" s="100">
        <v>81.096100000000007</v>
      </c>
      <c r="K8" s="102"/>
      <c r="L8" s="100"/>
      <c r="M8" s="101"/>
      <c r="N8" s="101"/>
      <c r="O8" s="101"/>
      <c r="P8" s="101"/>
      <c r="Q8" s="101"/>
      <c r="R8" s="101"/>
      <c r="S8" s="102"/>
      <c r="T8" s="100">
        <v>18.14123</v>
      </c>
      <c r="U8" s="101">
        <v>19.191960000000002</v>
      </c>
      <c r="V8" s="101"/>
      <c r="W8" s="102">
        <v>1.0612699999999999</v>
      </c>
      <c r="X8" s="99"/>
      <c r="Y8" s="100"/>
      <c r="Z8" s="101"/>
      <c r="AA8" s="102">
        <v>23.060680000000001</v>
      </c>
      <c r="AB8" s="100"/>
      <c r="AC8" s="101"/>
      <c r="AD8" s="101"/>
      <c r="AE8" s="101"/>
      <c r="AF8" s="101">
        <v>11.413130000000001</v>
      </c>
      <c r="AG8" s="101">
        <v>23.889150000000001</v>
      </c>
      <c r="AH8" s="102">
        <v>10.22284</v>
      </c>
      <c r="AI8" s="99"/>
      <c r="AJ8" s="99"/>
      <c r="AK8" s="99"/>
      <c r="AL8" s="100">
        <v>213.71525</v>
      </c>
      <c r="AM8" s="102">
        <v>7.8466800000000001</v>
      </c>
      <c r="AN8" s="100"/>
      <c r="AO8" s="102"/>
      <c r="AP8" s="99"/>
      <c r="AQ8" s="100"/>
      <c r="AR8" s="102"/>
      <c r="AS8" s="99"/>
      <c r="AT8" s="99"/>
      <c r="AU8" s="99"/>
      <c r="AV8" s="100"/>
      <c r="AW8" s="101"/>
      <c r="AX8" s="102"/>
      <c r="AY8" s="100"/>
      <c r="AZ8" s="101"/>
      <c r="BA8" s="101"/>
      <c r="BB8" s="101"/>
      <c r="BC8" s="101"/>
      <c r="BD8" s="102"/>
      <c r="BE8" s="100"/>
      <c r="BF8" s="102"/>
      <c r="BG8" s="99"/>
      <c r="BH8" s="100"/>
      <c r="BI8" s="101">
        <v>184.87493000000001</v>
      </c>
      <c r="BJ8" s="102"/>
      <c r="BK8" s="100">
        <v>164.44227000000001</v>
      </c>
      <c r="BL8" s="101">
        <v>165.47058000000001</v>
      </c>
      <c r="BM8" s="101">
        <v>165.59853000000001</v>
      </c>
      <c r="BN8" s="101"/>
      <c r="BO8" s="101"/>
      <c r="BP8" s="101"/>
      <c r="BQ8" s="101"/>
      <c r="BR8" s="101">
        <v>341.35771999999997</v>
      </c>
      <c r="BS8" s="101"/>
      <c r="BT8" s="101"/>
      <c r="BU8" s="101">
        <v>206.49456000000001</v>
      </c>
      <c r="BV8" s="101">
        <v>206.11548999999999</v>
      </c>
      <c r="BW8" s="101">
        <v>205.99002999999999</v>
      </c>
      <c r="BX8" s="102"/>
      <c r="BY8" s="100">
        <v>17.41583</v>
      </c>
      <c r="BZ8" s="102">
        <v>44.053669999999997</v>
      </c>
      <c r="CA8" s="99"/>
      <c r="CB8" s="100"/>
      <c r="CC8" s="101"/>
      <c r="CD8" s="101"/>
      <c r="CE8" s="101"/>
      <c r="CF8" s="101"/>
      <c r="CG8" s="101">
        <v>118.14735</v>
      </c>
      <c r="CH8" s="101"/>
      <c r="CI8" s="101"/>
      <c r="CJ8" s="101"/>
      <c r="CK8" s="101"/>
      <c r="CL8" s="101"/>
      <c r="CM8" s="102">
        <v>191.19621000000001</v>
      </c>
      <c r="CN8" s="100">
        <v>180.55348000000001</v>
      </c>
      <c r="CO8" s="101">
        <v>180.52450999999999</v>
      </c>
      <c r="CP8" s="101">
        <v>181.33356000000001</v>
      </c>
      <c r="CQ8" s="102">
        <v>181.02912000000001</v>
      </c>
      <c r="CR8" s="100"/>
      <c r="CS8" s="102"/>
      <c r="CT8" s="100"/>
      <c r="CU8" s="102"/>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99"/>
      <c r="FL8" s="99"/>
      <c r="FM8" s="100"/>
      <c r="FN8" s="101"/>
      <c r="FO8" s="101"/>
      <c r="FP8" s="102"/>
      <c r="FQ8" s="100"/>
      <c r="FR8" s="102"/>
      <c r="FS8" s="100"/>
      <c r="FT8" s="101"/>
      <c r="FU8" s="101"/>
      <c r="FV8" s="101"/>
      <c r="FW8" s="101"/>
      <c r="FX8" s="102"/>
      <c r="FY8" s="100"/>
      <c r="FZ8" s="102"/>
      <c r="GA8" s="100"/>
      <c r="GB8" s="101"/>
      <c r="GC8" s="101"/>
      <c r="GD8" s="102"/>
      <c r="GE8" s="99"/>
      <c r="GF8" s="99"/>
      <c r="GG8" s="99"/>
      <c r="GH8" s="100"/>
      <c r="GI8" s="101"/>
      <c r="GJ8" s="101"/>
      <c r="GK8" s="101"/>
      <c r="GL8" s="102"/>
      <c r="GM8" s="100"/>
      <c r="GN8" s="101"/>
      <c r="GO8" s="101"/>
      <c r="GP8" s="102"/>
      <c r="GQ8" s="99"/>
      <c r="GR8" s="100"/>
      <c r="GS8" s="101"/>
      <c r="GT8" s="102"/>
      <c r="GU8" s="1"/>
      <c r="GV8" s="99"/>
      <c r="GW8" s="100"/>
      <c r="GX8" s="102"/>
      <c r="GY8" s="99"/>
      <c r="GZ8" s="99"/>
      <c r="HA8" s="99"/>
      <c r="HB8" s="99"/>
      <c r="HC8" s="99"/>
      <c r="HD8" s="1"/>
      <c r="HE8" s="99"/>
      <c r="HF8" s="99"/>
      <c r="HG8" s="99"/>
      <c r="HH8" s="99"/>
      <c r="HI8" s="99"/>
      <c r="HJ8" s="99"/>
      <c r="HK8" s="100"/>
      <c r="HL8" s="102"/>
      <c r="HM8" s="1"/>
      <c r="HN8" s="100">
        <v>3161.5786900000003</v>
      </c>
      <c r="HO8" s="101">
        <v>3124.2455000000004</v>
      </c>
      <c r="HP8" s="102">
        <v>950.64143999999999</v>
      </c>
    </row>
    <row r="9" spans="1:224" x14ac:dyDescent="0.3">
      <c r="A9" s="1"/>
      <c r="B9" s="98" t="s">
        <v>793</v>
      </c>
      <c r="C9" s="99"/>
      <c r="D9" s="100"/>
      <c r="E9" s="101"/>
      <c r="F9" s="101">
        <v>8.8258700000000001</v>
      </c>
      <c r="G9" s="102">
        <v>8.5166900000000005</v>
      </c>
      <c r="H9" s="100"/>
      <c r="I9" s="102"/>
      <c r="J9" s="100">
        <v>81.096100000000007</v>
      </c>
      <c r="K9" s="102"/>
      <c r="L9" s="100"/>
      <c r="M9" s="101"/>
      <c r="N9" s="101"/>
      <c r="O9" s="101"/>
      <c r="P9" s="101"/>
      <c r="Q9" s="101"/>
      <c r="R9" s="101"/>
      <c r="S9" s="102"/>
      <c r="T9" s="100">
        <v>18.14123</v>
      </c>
      <c r="U9" s="101">
        <v>19.191960000000002</v>
      </c>
      <c r="V9" s="101"/>
      <c r="W9" s="102">
        <v>1.0612699999999999</v>
      </c>
      <c r="X9" s="99"/>
      <c r="Y9" s="100"/>
      <c r="Z9" s="101"/>
      <c r="AA9" s="102">
        <v>23.060680000000001</v>
      </c>
      <c r="AB9" s="100"/>
      <c r="AC9" s="101"/>
      <c r="AD9" s="101"/>
      <c r="AE9" s="101"/>
      <c r="AF9" s="101">
        <v>11.413130000000001</v>
      </c>
      <c r="AG9" s="101">
        <v>23.889150000000001</v>
      </c>
      <c r="AH9" s="102">
        <v>10.22284</v>
      </c>
      <c r="AI9" s="99"/>
      <c r="AJ9" s="99"/>
      <c r="AK9" s="99"/>
      <c r="AL9" s="100">
        <v>213.71525</v>
      </c>
      <c r="AM9" s="102">
        <v>7.8466800000000001</v>
      </c>
      <c r="AN9" s="100"/>
      <c r="AO9" s="102"/>
      <c r="AP9" s="99"/>
      <c r="AQ9" s="100"/>
      <c r="AR9" s="102"/>
      <c r="AS9" s="99"/>
      <c r="AT9" s="99"/>
      <c r="AU9" s="99"/>
      <c r="AV9" s="100"/>
      <c r="AW9" s="101"/>
      <c r="AX9" s="102"/>
      <c r="AY9" s="100"/>
      <c r="AZ9" s="101"/>
      <c r="BA9" s="101"/>
      <c r="BB9" s="101"/>
      <c r="BC9" s="101"/>
      <c r="BD9" s="102"/>
      <c r="BE9" s="100"/>
      <c r="BF9" s="102"/>
      <c r="BG9" s="99"/>
      <c r="BH9" s="100"/>
      <c r="BI9" s="101">
        <v>184.87493000000001</v>
      </c>
      <c r="BJ9" s="102"/>
      <c r="BK9" s="100">
        <v>164.44227000000001</v>
      </c>
      <c r="BL9" s="101">
        <v>165.47058000000001</v>
      </c>
      <c r="BM9" s="101">
        <v>165.59853000000001</v>
      </c>
      <c r="BN9" s="101"/>
      <c r="BO9" s="101"/>
      <c r="BP9" s="101"/>
      <c r="BQ9" s="101"/>
      <c r="BR9" s="101">
        <v>341.35771999999997</v>
      </c>
      <c r="BS9" s="101"/>
      <c r="BT9" s="101">
        <v>74.215509999999995</v>
      </c>
      <c r="BU9" s="101">
        <v>206.49456000000001</v>
      </c>
      <c r="BV9" s="101">
        <v>206.11548999999999</v>
      </c>
      <c r="BW9" s="101">
        <v>205.99002999999999</v>
      </c>
      <c r="BX9" s="102"/>
      <c r="BY9" s="100">
        <v>17.41583</v>
      </c>
      <c r="BZ9" s="102">
        <v>44.053669999999997</v>
      </c>
      <c r="CA9" s="99"/>
      <c r="CB9" s="100"/>
      <c r="CC9" s="101"/>
      <c r="CD9" s="101"/>
      <c r="CE9" s="101"/>
      <c r="CF9" s="101"/>
      <c r="CG9" s="101">
        <v>118.14735</v>
      </c>
      <c r="CH9" s="101"/>
      <c r="CI9" s="101"/>
      <c r="CJ9" s="101"/>
      <c r="CK9" s="101"/>
      <c r="CL9" s="101"/>
      <c r="CM9" s="102">
        <v>191.19621000000001</v>
      </c>
      <c r="CN9" s="100">
        <v>180.55348000000001</v>
      </c>
      <c r="CO9" s="101">
        <v>180.52450999999999</v>
      </c>
      <c r="CP9" s="101">
        <v>181.33356000000001</v>
      </c>
      <c r="CQ9" s="102">
        <v>181.02912000000001</v>
      </c>
      <c r="CR9" s="100"/>
      <c r="CS9" s="102"/>
      <c r="CT9" s="100"/>
      <c r="CU9" s="102"/>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99"/>
      <c r="FL9" s="99"/>
      <c r="FM9" s="100"/>
      <c r="FN9" s="101"/>
      <c r="FO9" s="101"/>
      <c r="FP9" s="102"/>
      <c r="FQ9" s="100"/>
      <c r="FR9" s="102"/>
      <c r="FS9" s="100"/>
      <c r="FT9" s="101"/>
      <c r="FU9" s="101"/>
      <c r="FV9" s="101"/>
      <c r="FW9" s="101"/>
      <c r="FX9" s="102"/>
      <c r="FY9" s="100"/>
      <c r="FZ9" s="102"/>
      <c r="GA9" s="100"/>
      <c r="GB9" s="101"/>
      <c r="GC9" s="101"/>
      <c r="GD9" s="102"/>
      <c r="GE9" s="99"/>
      <c r="GF9" s="99"/>
      <c r="GG9" s="99"/>
      <c r="GH9" s="100"/>
      <c r="GI9" s="101"/>
      <c r="GJ9" s="101"/>
      <c r="GK9" s="101"/>
      <c r="GL9" s="102"/>
      <c r="GM9" s="100"/>
      <c r="GN9" s="101"/>
      <c r="GO9" s="101"/>
      <c r="GP9" s="102"/>
      <c r="GQ9" s="99"/>
      <c r="GR9" s="100"/>
      <c r="GS9" s="101"/>
      <c r="GT9" s="102"/>
      <c r="GU9" s="1"/>
      <c r="GV9" s="99"/>
      <c r="GW9" s="100"/>
      <c r="GX9" s="102"/>
      <c r="GY9" s="99"/>
      <c r="GZ9" s="99"/>
      <c r="HA9" s="99"/>
      <c r="HB9" s="99"/>
      <c r="HC9" s="99"/>
      <c r="HD9" s="1"/>
      <c r="HE9" s="99"/>
      <c r="HF9" s="99"/>
      <c r="HG9" s="99"/>
      <c r="HH9" s="99"/>
      <c r="HI9" s="99"/>
      <c r="HJ9" s="99"/>
      <c r="HK9" s="100"/>
      <c r="HL9" s="102"/>
      <c r="HM9" s="1"/>
      <c r="HN9" s="100">
        <v>3235.7942000000003</v>
      </c>
      <c r="HO9" s="101">
        <v>3198.4610100000004</v>
      </c>
      <c r="HP9" s="102">
        <v>950.64143999999999</v>
      </c>
    </row>
    <row r="10" spans="1:224" x14ac:dyDescent="0.3">
      <c r="A10" s="1"/>
      <c r="B10" s="98" t="s">
        <v>794</v>
      </c>
      <c r="C10" s="99"/>
      <c r="D10" s="100"/>
      <c r="E10" s="101"/>
      <c r="F10" s="101">
        <v>8.8258700000000001</v>
      </c>
      <c r="G10" s="102">
        <v>8.5166900000000005</v>
      </c>
      <c r="H10" s="100"/>
      <c r="I10" s="102"/>
      <c r="J10" s="100">
        <v>81.096100000000007</v>
      </c>
      <c r="K10" s="102"/>
      <c r="L10" s="100"/>
      <c r="M10" s="101"/>
      <c r="N10" s="101"/>
      <c r="O10" s="101"/>
      <c r="P10" s="101"/>
      <c r="Q10" s="101"/>
      <c r="R10" s="101"/>
      <c r="S10" s="102"/>
      <c r="T10" s="100">
        <v>18.14123</v>
      </c>
      <c r="U10" s="101">
        <v>19.191960000000002</v>
      </c>
      <c r="V10" s="101"/>
      <c r="W10" s="102">
        <v>1.0612699999999999</v>
      </c>
      <c r="X10" s="99"/>
      <c r="Y10" s="100"/>
      <c r="Z10" s="101"/>
      <c r="AA10" s="102">
        <v>23.060680000000001</v>
      </c>
      <c r="AB10" s="100"/>
      <c r="AC10" s="101"/>
      <c r="AD10" s="101"/>
      <c r="AE10" s="101"/>
      <c r="AF10" s="101">
        <v>11.413130000000001</v>
      </c>
      <c r="AG10" s="101">
        <v>23.889150000000001</v>
      </c>
      <c r="AH10" s="102">
        <v>10.22284</v>
      </c>
      <c r="AI10" s="99"/>
      <c r="AJ10" s="99"/>
      <c r="AK10" s="99"/>
      <c r="AL10" s="100">
        <v>213.71525</v>
      </c>
      <c r="AM10" s="102">
        <v>7.8466800000000001</v>
      </c>
      <c r="AN10" s="100"/>
      <c r="AO10" s="102"/>
      <c r="AP10" s="99"/>
      <c r="AQ10" s="100"/>
      <c r="AR10" s="102"/>
      <c r="AS10" s="99"/>
      <c r="AT10" s="99"/>
      <c r="AU10" s="99"/>
      <c r="AV10" s="100"/>
      <c r="AW10" s="101"/>
      <c r="AX10" s="102"/>
      <c r="AY10" s="100"/>
      <c r="AZ10" s="101"/>
      <c r="BA10" s="101"/>
      <c r="BB10" s="101"/>
      <c r="BC10" s="101"/>
      <c r="BD10" s="102"/>
      <c r="BE10" s="100"/>
      <c r="BF10" s="102"/>
      <c r="BG10" s="99"/>
      <c r="BH10" s="100">
        <v>25</v>
      </c>
      <c r="BI10" s="101">
        <v>184.87493000000001</v>
      </c>
      <c r="BJ10" s="102"/>
      <c r="BK10" s="100">
        <v>164.44227000000001</v>
      </c>
      <c r="BL10" s="101">
        <v>165.47058000000001</v>
      </c>
      <c r="BM10" s="101">
        <v>165.59853000000001</v>
      </c>
      <c r="BN10" s="101"/>
      <c r="BO10" s="101"/>
      <c r="BP10" s="101"/>
      <c r="BQ10" s="101"/>
      <c r="BR10" s="101">
        <v>544.07980999999995</v>
      </c>
      <c r="BS10" s="101"/>
      <c r="BT10" s="101">
        <v>74.215509999999995</v>
      </c>
      <c r="BU10" s="101">
        <v>206.49456000000001</v>
      </c>
      <c r="BV10" s="101">
        <v>206.11548999999999</v>
      </c>
      <c r="BW10" s="101">
        <v>205.99002999999999</v>
      </c>
      <c r="BX10" s="102"/>
      <c r="BY10" s="100">
        <v>17.41583</v>
      </c>
      <c r="BZ10" s="102">
        <v>44.053669999999997</v>
      </c>
      <c r="CA10" s="99"/>
      <c r="CB10" s="100"/>
      <c r="CC10" s="101"/>
      <c r="CD10" s="101"/>
      <c r="CE10" s="101"/>
      <c r="CF10" s="101"/>
      <c r="CG10" s="101">
        <v>118.14735</v>
      </c>
      <c r="CH10" s="101"/>
      <c r="CI10" s="101"/>
      <c r="CJ10" s="101"/>
      <c r="CK10" s="101"/>
      <c r="CL10" s="101"/>
      <c r="CM10" s="102">
        <v>191.19621000000001</v>
      </c>
      <c r="CN10" s="100">
        <v>180.55348000000001</v>
      </c>
      <c r="CO10" s="101">
        <v>180.52450999999999</v>
      </c>
      <c r="CP10" s="101">
        <v>181.33356000000001</v>
      </c>
      <c r="CQ10" s="102">
        <v>181.02912000000001</v>
      </c>
      <c r="CR10" s="100"/>
      <c r="CS10" s="102"/>
      <c r="CT10" s="100"/>
      <c r="CU10" s="102"/>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99"/>
      <c r="FL10" s="99"/>
      <c r="FM10" s="100"/>
      <c r="FN10" s="101"/>
      <c r="FO10" s="101"/>
      <c r="FP10" s="102"/>
      <c r="FQ10" s="100"/>
      <c r="FR10" s="102"/>
      <c r="FS10" s="100"/>
      <c r="FT10" s="101"/>
      <c r="FU10" s="101"/>
      <c r="FV10" s="101"/>
      <c r="FW10" s="101"/>
      <c r="FX10" s="102"/>
      <c r="FY10" s="100"/>
      <c r="FZ10" s="102"/>
      <c r="GA10" s="100"/>
      <c r="GB10" s="101"/>
      <c r="GC10" s="101"/>
      <c r="GD10" s="102"/>
      <c r="GE10" s="99"/>
      <c r="GF10" s="99"/>
      <c r="GG10" s="99"/>
      <c r="GH10" s="100"/>
      <c r="GI10" s="101"/>
      <c r="GJ10" s="101"/>
      <c r="GK10" s="101"/>
      <c r="GL10" s="102"/>
      <c r="GM10" s="100"/>
      <c r="GN10" s="101"/>
      <c r="GO10" s="101"/>
      <c r="GP10" s="102"/>
      <c r="GQ10" s="99"/>
      <c r="GR10" s="100"/>
      <c r="GS10" s="101"/>
      <c r="GT10" s="102"/>
      <c r="GU10" s="1"/>
      <c r="GV10" s="99"/>
      <c r="GW10" s="100"/>
      <c r="GX10" s="102"/>
      <c r="GY10" s="99"/>
      <c r="GZ10" s="99"/>
      <c r="HA10" s="99"/>
      <c r="HB10" s="99"/>
      <c r="HC10" s="99"/>
      <c r="HD10" s="1"/>
      <c r="HE10" s="99"/>
      <c r="HF10" s="99"/>
      <c r="HG10" s="99"/>
      <c r="HH10" s="99"/>
      <c r="HI10" s="99"/>
      <c r="HJ10" s="99"/>
      <c r="HK10" s="100"/>
      <c r="HL10" s="102"/>
      <c r="HM10" s="1"/>
      <c r="HN10" s="100">
        <v>3463.5162900000005</v>
      </c>
      <c r="HO10" s="101">
        <v>3426.1831000000006</v>
      </c>
      <c r="HP10" s="102">
        <v>1050.23669</v>
      </c>
    </row>
    <row r="11" spans="1:224" x14ac:dyDescent="0.3">
      <c r="A11" s="1"/>
      <c r="B11" s="98" t="s">
        <v>795</v>
      </c>
      <c r="C11" s="99"/>
      <c r="D11" s="100"/>
      <c r="E11" s="101"/>
      <c r="F11" s="101">
        <v>8.8258700000000001</v>
      </c>
      <c r="G11" s="102">
        <v>8.5166900000000005</v>
      </c>
      <c r="H11" s="100"/>
      <c r="I11" s="102"/>
      <c r="J11" s="100">
        <v>81.096100000000007</v>
      </c>
      <c r="K11" s="102"/>
      <c r="L11" s="100"/>
      <c r="M11" s="101"/>
      <c r="N11" s="101"/>
      <c r="O11" s="101"/>
      <c r="P11" s="101"/>
      <c r="Q11" s="101"/>
      <c r="R11" s="101"/>
      <c r="S11" s="102"/>
      <c r="T11" s="100">
        <v>18.14123</v>
      </c>
      <c r="U11" s="101">
        <v>19.191960000000002</v>
      </c>
      <c r="V11" s="101"/>
      <c r="W11" s="102">
        <v>1.0612699999999999</v>
      </c>
      <c r="X11" s="99"/>
      <c r="Y11" s="100"/>
      <c r="Z11" s="101"/>
      <c r="AA11" s="102">
        <v>23.060680000000001</v>
      </c>
      <c r="AB11" s="100"/>
      <c r="AC11" s="101"/>
      <c r="AD11" s="101"/>
      <c r="AE11" s="101"/>
      <c r="AF11" s="101">
        <v>11.413130000000001</v>
      </c>
      <c r="AG11" s="101">
        <v>23.889150000000001</v>
      </c>
      <c r="AH11" s="102">
        <v>10.22284</v>
      </c>
      <c r="AI11" s="99"/>
      <c r="AJ11" s="99"/>
      <c r="AK11" s="99"/>
      <c r="AL11" s="100">
        <v>213.71525</v>
      </c>
      <c r="AM11" s="102">
        <v>7.8466800000000001</v>
      </c>
      <c r="AN11" s="100"/>
      <c r="AO11" s="102"/>
      <c r="AP11" s="99"/>
      <c r="AQ11" s="100"/>
      <c r="AR11" s="102"/>
      <c r="AS11" s="99"/>
      <c r="AT11" s="99"/>
      <c r="AU11" s="99"/>
      <c r="AV11" s="100"/>
      <c r="AW11" s="101"/>
      <c r="AX11" s="102"/>
      <c r="AY11" s="100"/>
      <c r="AZ11" s="101"/>
      <c r="BA11" s="101"/>
      <c r="BB11" s="101"/>
      <c r="BC11" s="101"/>
      <c r="BD11" s="102"/>
      <c r="BE11" s="100"/>
      <c r="BF11" s="102"/>
      <c r="BG11" s="99"/>
      <c r="BH11" s="100">
        <v>25</v>
      </c>
      <c r="BI11" s="101">
        <v>184.87493000000001</v>
      </c>
      <c r="BJ11" s="102"/>
      <c r="BK11" s="100">
        <v>164.44227000000001</v>
      </c>
      <c r="BL11" s="101">
        <v>165.47058000000001</v>
      </c>
      <c r="BM11" s="101">
        <v>165.59853000000001</v>
      </c>
      <c r="BN11" s="101"/>
      <c r="BO11" s="101"/>
      <c r="BP11" s="101"/>
      <c r="BQ11" s="101"/>
      <c r="BR11" s="101">
        <v>544.07980999999995</v>
      </c>
      <c r="BS11" s="101"/>
      <c r="BT11" s="101">
        <v>74.215509999999995</v>
      </c>
      <c r="BU11" s="101">
        <v>206.49456000000001</v>
      </c>
      <c r="BV11" s="101">
        <v>206.11548999999999</v>
      </c>
      <c r="BW11" s="101">
        <v>205.99002999999999</v>
      </c>
      <c r="BX11" s="102"/>
      <c r="BY11" s="100">
        <v>17.41583</v>
      </c>
      <c r="BZ11" s="102">
        <v>44.053669999999997</v>
      </c>
      <c r="CA11" s="99"/>
      <c r="CB11" s="100"/>
      <c r="CC11" s="101"/>
      <c r="CD11" s="101"/>
      <c r="CE11" s="101"/>
      <c r="CF11" s="101"/>
      <c r="CG11" s="101">
        <v>118.14735</v>
      </c>
      <c r="CH11" s="101"/>
      <c r="CI11" s="101"/>
      <c r="CJ11" s="101"/>
      <c r="CK11" s="101"/>
      <c r="CL11" s="101"/>
      <c r="CM11" s="102">
        <v>191.19621000000001</v>
      </c>
      <c r="CN11" s="100">
        <v>180.55348000000001</v>
      </c>
      <c r="CO11" s="101">
        <v>180.52450999999999</v>
      </c>
      <c r="CP11" s="101">
        <v>181.33356000000001</v>
      </c>
      <c r="CQ11" s="102">
        <v>181.02912000000001</v>
      </c>
      <c r="CR11" s="100"/>
      <c r="CS11" s="102"/>
      <c r="CT11" s="100"/>
      <c r="CU11" s="102"/>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99"/>
      <c r="FL11" s="99"/>
      <c r="FM11" s="100"/>
      <c r="FN11" s="101"/>
      <c r="FO11" s="101"/>
      <c r="FP11" s="102"/>
      <c r="FQ11" s="100"/>
      <c r="FR11" s="102"/>
      <c r="FS11" s="100"/>
      <c r="FT11" s="101"/>
      <c r="FU11" s="101"/>
      <c r="FV11" s="101"/>
      <c r="FW11" s="101"/>
      <c r="FX11" s="102"/>
      <c r="FY11" s="100"/>
      <c r="FZ11" s="102"/>
      <c r="GA11" s="100"/>
      <c r="GB11" s="101"/>
      <c r="GC11" s="101"/>
      <c r="GD11" s="102"/>
      <c r="GE11" s="99"/>
      <c r="GF11" s="99"/>
      <c r="GG11" s="99"/>
      <c r="GH11" s="100"/>
      <c r="GI11" s="101"/>
      <c r="GJ11" s="101"/>
      <c r="GK11" s="101"/>
      <c r="GL11" s="102"/>
      <c r="GM11" s="100"/>
      <c r="GN11" s="101"/>
      <c r="GO11" s="101"/>
      <c r="GP11" s="102"/>
      <c r="GQ11" s="99"/>
      <c r="GR11" s="100"/>
      <c r="GS11" s="101"/>
      <c r="GT11" s="102"/>
      <c r="GU11" s="1"/>
      <c r="GV11" s="99"/>
      <c r="GW11" s="100"/>
      <c r="GX11" s="102"/>
      <c r="GY11" s="99"/>
      <c r="GZ11" s="99"/>
      <c r="HA11" s="99"/>
      <c r="HB11" s="99"/>
      <c r="HC11" s="99"/>
      <c r="HD11" s="1"/>
      <c r="HE11" s="99"/>
      <c r="HF11" s="99"/>
      <c r="HG11" s="99"/>
      <c r="HH11" s="99"/>
      <c r="HI11" s="99"/>
      <c r="HJ11" s="99"/>
      <c r="HK11" s="100"/>
      <c r="HL11" s="102"/>
      <c r="HM11" s="1"/>
      <c r="HN11" s="100">
        <v>3463.5162900000005</v>
      </c>
      <c r="HO11" s="101">
        <v>3426.1831000000006</v>
      </c>
      <c r="HP11" s="102">
        <v>1050.23669</v>
      </c>
    </row>
    <row r="12" spans="1:224" x14ac:dyDescent="0.3">
      <c r="A12" s="1"/>
      <c r="B12" s="98" t="s">
        <v>796</v>
      </c>
      <c r="C12" s="99"/>
      <c r="D12" s="100"/>
      <c r="E12" s="101"/>
      <c r="F12" s="101">
        <v>8.8258700000000001</v>
      </c>
      <c r="G12" s="102">
        <v>8.5166900000000005</v>
      </c>
      <c r="H12" s="100"/>
      <c r="I12" s="102"/>
      <c r="J12" s="100">
        <v>81.096100000000007</v>
      </c>
      <c r="K12" s="102"/>
      <c r="L12" s="100"/>
      <c r="M12" s="101"/>
      <c r="N12" s="101"/>
      <c r="O12" s="101"/>
      <c r="P12" s="101"/>
      <c r="Q12" s="101"/>
      <c r="R12" s="101"/>
      <c r="S12" s="102"/>
      <c r="T12" s="100">
        <v>18.14123</v>
      </c>
      <c r="U12" s="101">
        <v>19.191960000000002</v>
      </c>
      <c r="V12" s="101"/>
      <c r="W12" s="102">
        <v>1.0612699999999999</v>
      </c>
      <c r="X12" s="99"/>
      <c r="Y12" s="100"/>
      <c r="Z12" s="101"/>
      <c r="AA12" s="102">
        <v>23.060680000000001</v>
      </c>
      <c r="AB12" s="100"/>
      <c r="AC12" s="101"/>
      <c r="AD12" s="101"/>
      <c r="AE12" s="101"/>
      <c r="AF12" s="101">
        <v>11.413130000000001</v>
      </c>
      <c r="AG12" s="101">
        <v>23.889150000000001</v>
      </c>
      <c r="AH12" s="102">
        <v>10.22284</v>
      </c>
      <c r="AI12" s="99"/>
      <c r="AJ12" s="99"/>
      <c r="AK12" s="99"/>
      <c r="AL12" s="100">
        <v>213.71525</v>
      </c>
      <c r="AM12" s="102">
        <v>7.8466800000000001</v>
      </c>
      <c r="AN12" s="100"/>
      <c r="AO12" s="102"/>
      <c r="AP12" s="99"/>
      <c r="AQ12" s="100"/>
      <c r="AR12" s="102"/>
      <c r="AS12" s="99"/>
      <c r="AT12" s="99"/>
      <c r="AU12" s="99"/>
      <c r="AV12" s="100"/>
      <c r="AW12" s="101"/>
      <c r="AX12" s="102"/>
      <c r="AY12" s="100"/>
      <c r="AZ12" s="101"/>
      <c r="BA12" s="101"/>
      <c r="BB12" s="101"/>
      <c r="BC12" s="101"/>
      <c r="BD12" s="102"/>
      <c r="BE12" s="100"/>
      <c r="BF12" s="102"/>
      <c r="BG12" s="99"/>
      <c r="BH12" s="100">
        <v>25</v>
      </c>
      <c r="BI12" s="101">
        <v>184.87493000000001</v>
      </c>
      <c r="BJ12" s="102"/>
      <c r="BK12" s="100">
        <v>164.44227000000001</v>
      </c>
      <c r="BL12" s="101">
        <v>165.47058000000001</v>
      </c>
      <c r="BM12" s="101">
        <v>165.59853000000001</v>
      </c>
      <c r="BN12" s="101"/>
      <c r="BO12" s="101"/>
      <c r="BP12" s="101"/>
      <c r="BQ12" s="101"/>
      <c r="BR12" s="101">
        <v>544.07980999999995</v>
      </c>
      <c r="BS12" s="101"/>
      <c r="BT12" s="101">
        <v>110.49702000000001</v>
      </c>
      <c r="BU12" s="101">
        <v>206.49456000000001</v>
      </c>
      <c r="BV12" s="101">
        <v>206.11548999999999</v>
      </c>
      <c r="BW12" s="101">
        <v>205.99002999999999</v>
      </c>
      <c r="BX12" s="102"/>
      <c r="BY12" s="100">
        <v>17.41583</v>
      </c>
      <c r="BZ12" s="102">
        <v>44.053669999999997</v>
      </c>
      <c r="CA12" s="99"/>
      <c r="CB12" s="100"/>
      <c r="CC12" s="101"/>
      <c r="CD12" s="101"/>
      <c r="CE12" s="101"/>
      <c r="CF12" s="101"/>
      <c r="CG12" s="101">
        <v>118.14735</v>
      </c>
      <c r="CH12" s="101"/>
      <c r="CI12" s="101"/>
      <c r="CJ12" s="101"/>
      <c r="CK12" s="101"/>
      <c r="CL12" s="101"/>
      <c r="CM12" s="102">
        <v>191.19621000000001</v>
      </c>
      <c r="CN12" s="100">
        <v>180.55348000000001</v>
      </c>
      <c r="CO12" s="101">
        <v>180.52450999999999</v>
      </c>
      <c r="CP12" s="101">
        <v>181.33356000000001</v>
      </c>
      <c r="CQ12" s="102">
        <v>181.02912000000001</v>
      </c>
      <c r="CR12" s="100"/>
      <c r="CS12" s="102"/>
      <c r="CT12" s="100"/>
      <c r="CU12" s="102"/>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99"/>
      <c r="FL12" s="99"/>
      <c r="FM12" s="100"/>
      <c r="FN12" s="101"/>
      <c r="FO12" s="101"/>
      <c r="FP12" s="102"/>
      <c r="FQ12" s="100"/>
      <c r="FR12" s="102"/>
      <c r="FS12" s="100"/>
      <c r="FT12" s="101"/>
      <c r="FU12" s="101"/>
      <c r="FV12" s="101"/>
      <c r="FW12" s="101"/>
      <c r="FX12" s="102"/>
      <c r="FY12" s="100"/>
      <c r="FZ12" s="102"/>
      <c r="GA12" s="100"/>
      <c r="GB12" s="101"/>
      <c r="GC12" s="101"/>
      <c r="GD12" s="102"/>
      <c r="GE12" s="99"/>
      <c r="GF12" s="99"/>
      <c r="GG12" s="99"/>
      <c r="GH12" s="100"/>
      <c r="GI12" s="101"/>
      <c r="GJ12" s="101"/>
      <c r="GK12" s="101"/>
      <c r="GL12" s="102"/>
      <c r="GM12" s="100"/>
      <c r="GN12" s="101"/>
      <c r="GO12" s="101"/>
      <c r="GP12" s="102"/>
      <c r="GQ12" s="99"/>
      <c r="GR12" s="100"/>
      <c r="GS12" s="101"/>
      <c r="GT12" s="102"/>
      <c r="GU12" s="1"/>
      <c r="GV12" s="99"/>
      <c r="GW12" s="100"/>
      <c r="GX12" s="102"/>
      <c r="GY12" s="99"/>
      <c r="GZ12" s="99"/>
      <c r="HA12" s="99"/>
      <c r="HB12" s="99"/>
      <c r="HC12" s="99"/>
      <c r="HD12" s="1"/>
      <c r="HE12" s="99"/>
      <c r="HF12" s="99"/>
      <c r="HG12" s="99"/>
      <c r="HH12" s="99"/>
      <c r="HI12" s="99"/>
      <c r="HJ12" s="99"/>
      <c r="HK12" s="100"/>
      <c r="HL12" s="102"/>
      <c r="HM12" s="1"/>
      <c r="HN12" s="100">
        <v>3499.7978000000003</v>
      </c>
      <c r="HO12" s="101">
        <v>3462.4646100000004</v>
      </c>
      <c r="HP12" s="102">
        <v>1050.23669</v>
      </c>
    </row>
    <row r="13" spans="1:224" x14ac:dyDescent="0.3">
      <c r="A13" s="1"/>
      <c r="B13" s="98" t="s">
        <v>797</v>
      </c>
      <c r="C13" s="99"/>
      <c r="D13" s="100"/>
      <c r="E13" s="101"/>
      <c r="F13" s="101">
        <v>8.8258700000000001</v>
      </c>
      <c r="G13" s="102">
        <v>8.5166900000000005</v>
      </c>
      <c r="H13" s="100"/>
      <c r="I13" s="102"/>
      <c r="J13" s="100">
        <v>81.096100000000007</v>
      </c>
      <c r="K13" s="102"/>
      <c r="L13" s="100"/>
      <c r="M13" s="101"/>
      <c r="N13" s="101"/>
      <c r="O13" s="101"/>
      <c r="P13" s="101"/>
      <c r="Q13" s="101"/>
      <c r="R13" s="101"/>
      <c r="S13" s="102"/>
      <c r="T13" s="100">
        <v>18.14123</v>
      </c>
      <c r="U13" s="101">
        <v>19.191960000000002</v>
      </c>
      <c r="V13" s="101"/>
      <c r="W13" s="102">
        <v>1.0612699999999999</v>
      </c>
      <c r="X13" s="99"/>
      <c r="Y13" s="100"/>
      <c r="Z13" s="101"/>
      <c r="AA13" s="102">
        <v>23.060680000000001</v>
      </c>
      <c r="AB13" s="100"/>
      <c r="AC13" s="101"/>
      <c r="AD13" s="101"/>
      <c r="AE13" s="101"/>
      <c r="AF13" s="101">
        <v>11.413130000000001</v>
      </c>
      <c r="AG13" s="101">
        <v>23.889150000000001</v>
      </c>
      <c r="AH13" s="102">
        <v>10.22284</v>
      </c>
      <c r="AI13" s="99"/>
      <c r="AJ13" s="99"/>
      <c r="AK13" s="99"/>
      <c r="AL13" s="100">
        <v>213.71525</v>
      </c>
      <c r="AM13" s="102">
        <v>7.8466800000000001</v>
      </c>
      <c r="AN13" s="100"/>
      <c r="AO13" s="102"/>
      <c r="AP13" s="99"/>
      <c r="AQ13" s="100"/>
      <c r="AR13" s="102"/>
      <c r="AS13" s="99"/>
      <c r="AT13" s="99"/>
      <c r="AU13" s="99"/>
      <c r="AV13" s="100"/>
      <c r="AW13" s="101"/>
      <c r="AX13" s="102"/>
      <c r="AY13" s="100"/>
      <c r="AZ13" s="101"/>
      <c r="BA13" s="101"/>
      <c r="BB13" s="101"/>
      <c r="BC13" s="101"/>
      <c r="BD13" s="102"/>
      <c r="BE13" s="100"/>
      <c r="BF13" s="102"/>
      <c r="BG13" s="99"/>
      <c r="BH13" s="100">
        <v>25</v>
      </c>
      <c r="BI13" s="101">
        <v>184.87493000000001</v>
      </c>
      <c r="BJ13" s="102"/>
      <c r="BK13" s="100">
        <v>164.44227000000001</v>
      </c>
      <c r="BL13" s="101">
        <v>165.47058000000001</v>
      </c>
      <c r="BM13" s="101">
        <v>165.59853000000001</v>
      </c>
      <c r="BN13" s="101"/>
      <c r="BO13" s="101"/>
      <c r="BP13" s="101"/>
      <c r="BQ13" s="101"/>
      <c r="BR13" s="101">
        <v>544.07980999999995</v>
      </c>
      <c r="BS13" s="101"/>
      <c r="BT13" s="101">
        <v>110.49702000000001</v>
      </c>
      <c r="BU13" s="101">
        <v>206.49456000000001</v>
      </c>
      <c r="BV13" s="101">
        <v>206.11548999999999</v>
      </c>
      <c r="BW13" s="101">
        <v>205.99002999999999</v>
      </c>
      <c r="BX13" s="102"/>
      <c r="BY13" s="100">
        <v>17.41583</v>
      </c>
      <c r="BZ13" s="102">
        <v>44.053669999999997</v>
      </c>
      <c r="CA13" s="99"/>
      <c r="CB13" s="100"/>
      <c r="CC13" s="101"/>
      <c r="CD13" s="101"/>
      <c r="CE13" s="101"/>
      <c r="CF13" s="101"/>
      <c r="CG13" s="101">
        <v>118.14735</v>
      </c>
      <c r="CH13" s="101"/>
      <c r="CI13" s="101"/>
      <c r="CJ13" s="101"/>
      <c r="CK13" s="101"/>
      <c r="CL13" s="101"/>
      <c r="CM13" s="102">
        <v>191.19621000000001</v>
      </c>
      <c r="CN13" s="100">
        <v>180.55348000000001</v>
      </c>
      <c r="CO13" s="101">
        <v>180.52450999999999</v>
      </c>
      <c r="CP13" s="101">
        <v>181.33356000000001</v>
      </c>
      <c r="CQ13" s="102">
        <v>181.02912000000001</v>
      </c>
      <c r="CR13" s="100"/>
      <c r="CS13" s="102"/>
      <c r="CT13" s="100"/>
      <c r="CU13" s="102"/>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99"/>
      <c r="FL13" s="99"/>
      <c r="FM13" s="100"/>
      <c r="FN13" s="101"/>
      <c r="FO13" s="101"/>
      <c r="FP13" s="102"/>
      <c r="FQ13" s="100"/>
      <c r="FR13" s="102"/>
      <c r="FS13" s="100"/>
      <c r="FT13" s="101"/>
      <c r="FU13" s="101"/>
      <c r="FV13" s="101"/>
      <c r="FW13" s="101"/>
      <c r="FX13" s="102"/>
      <c r="FY13" s="100"/>
      <c r="FZ13" s="102"/>
      <c r="GA13" s="100"/>
      <c r="GB13" s="101"/>
      <c r="GC13" s="101"/>
      <c r="GD13" s="102"/>
      <c r="GE13" s="99"/>
      <c r="GF13" s="99"/>
      <c r="GG13" s="99"/>
      <c r="GH13" s="100"/>
      <c r="GI13" s="101"/>
      <c r="GJ13" s="101"/>
      <c r="GK13" s="101"/>
      <c r="GL13" s="102"/>
      <c r="GM13" s="100"/>
      <c r="GN13" s="101"/>
      <c r="GO13" s="101"/>
      <c r="GP13" s="102"/>
      <c r="GQ13" s="99"/>
      <c r="GR13" s="100"/>
      <c r="GS13" s="101"/>
      <c r="GT13" s="102"/>
      <c r="GU13" s="1"/>
      <c r="GV13" s="99"/>
      <c r="GW13" s="100"/>
      <c r="GX13" s="102"/>
      <c r="GY13" s="99"/>
      <c r="GZ13" s="99"/>
      <c r="HA13" s="99"/>
      <c r="HB13" s="99"/>
      <c r="HC13" s="99"/>
      <c r="HD13" s="1"/>
      <c r="HE13" s="99"/>
      <c r="HF13" s="99"/>
      <c r="HG13" s="99"/>
      <c r="HH13" s="99"/>
      <c r="HI13" s="99"/>
      <c r="HJ13" s="99"/>
      <c r="HK13" s="100"/>
      <c r="HL13" s="102"/>
      <c r="HM13" s="1"/>
      <c r="HN13" s="100">
        <v>3499.7978000000003</v>
      </c>
      <c r="HO13" s="101">
        <v>3462.4646100000004</v>
      </c>
      <c r="HP13" s="102">
        <v>1050.23669</v>
      </c>
    </row>
    <row r="14" spans="1:224" x14ac:dyDescent="0.3">
      <c r="A14" s="1"/>
      <c r="B14" s="98" t="s">
        <v>798</v>
      </c>
      <c r="C14" s="99"/>
      <c r="D14" s="100"/>
      <c r="E14" s="101"/>
      <c r="F14" s="101">
        <v>8.8258700000000001</v>
      </c>
      <c r="G14" s="102">
        <v>8.5166900000000005</v>
      </c>
      <c r="H14" s="100"/>
      <c r="I14" s="102"/>
      <c r="J14" s="100">
        <v>81.096100000000007</v>
      </c>
      <c r="K14" s="102"/>
      <c r="L14" s="100"/>
      <c r="M14" s="101"/>
      <c r="N14" s="101"/>
      <c r="O14" s="101"/>
      <c r="P14" s="101"/>
      <c r="Q14" s="101"/>
      <c r="R14" s="101"/>
      <c r="S14" s="102"/>
      <c r="T14" s="100">
        <v>18.14123</v>
      </c>
      <c r="U14" s="101">
        <v>19.191960000000002</v>
      </c>
      <c r="V14" s="101"/>
      <c r="W14" s="102">
        <v>1.0612699999999999</v>
      </c>
      <c r="X14" s="99"/>
      <c r="Y14" s="100"/>
      <c r="Z14" s="101"/>
      <c r="AA14" s="102">
        <v>23.060680000000001</v>
      </c>
      <c r="AB14" s="100"/>
      <c r="AC14" s="101"/>
      <c r="AD14" s="101"/>
      <c r="AE14" s="101"/>
      <c r="AF14" s="101">
        <v>11.413130000000001</v>
      </c>
      <c r="AG14" s="101">
        <v>23.889150000000001</v>
      </c>
      <c r="AH14" s="102">
        <v>10.22284</v>
      </c>
      <c r="AI14" s="99"/>
      <c r="AJ14" s="99"/>
      <c r="AK14" s="99"/>
      <c r="AL14" s="100">
        <v>213.71525</v>
      </c>
      <c r="AM14" s="102">
        <v>7.8466800000000001</v>
      </c>
      <c r="AN14" s="100"/>
      <c r="AO14" s="102"/>
      <c r="AP14" s="99"/>
      <c r="AQ14" s="100"/>
      <c r="AR14" s="102"/>
      <c r="AS14" s="99"/>
      <c r="AT14" s="99"/>
      <c r="AU14" s="99"/>
      <c r="AV14" s="100"/>
      <c r="AW14" s="101"/>
      <c r="AX14" s="102"/>
      <c r="AY14" s="100"/>
      <c r="AZ14" s="101"/>
      <c r="BA14" s="101"/>
      <c r="BB14" s="101"/>
      <c r="BC14" s="101"/>
      <c r="BD14" s="102"/>
      <c r="BE14" s="100"/>
      <c r="BF14" s="102"/>
      <c r="BG14" s="99"/>
      <c r="BH14" s="100">
        <v>25</v>
      </c>
      <c r="BI14" s="101">
        <v>184.87493000000001</v>
      </c>
      <c r="BJ14" s="102"/>
      <c r="BK14" s="100">
        <v>164.44227000000001</v>
      </c>
      <c r="BL14" s="101">
        <v>165.47058000000001</v>
      </c>
      <c r="BM14" s="101">
        <v>165.59853000000001</v>
      </c>
      <c r="BN14" s="101"/>
      <c r="BO14" s="101"/>
      <c r="BP14" s="101"/>
      <c r="BQ14" s="101"/>
      <c r="BR14" s="101">
        <v>544.07980999999995</v>
      </c>
      <c r="BS14" s="101"/>
      <c r="BT14" s="101">
        <v>110.49702000000001</v>
      </c>
      <c r="BU14" s="101">
        <v>206.49456000000001</v>
      </c>
      <c r="BV14" s="101">
        <v>206.11548999999999</v>
      </c>
      <c r="BW14" s="101">
        <v>205.99002999999999</v>
      </c>
      <c r="BX14" s="102"/>
      <c r="BY14" s="100">
        <v>17.41583</v>
      </c>
      <c r="BZ14" s="102">
        <v>44.053669999999997</v>
      </c>
      <c r="CA14" s="99"/>
      <c r="CB14" s="100"/>
      <c r="CC14" s="101"/>
      <c r="CD14" s="101"/>
      <c r="CE14" s="101"/>
      <c r="CF14" s="101"/>
      <c r="CG14" s="101">
        <v>118.14735</v>
      </c>
      <c r="CH14" s="101"/>
      <c r="CI14" s="101"/>
      <c r="CJ14" s="101"/>
      <c r="CK14" s="101"/>
      <c r="CL14" s="101"/>
      <c r="CM14" s="102">
        <v>191.19621000000001</v>
      </c>
      <c r="CN14" s="100">
        <v>180.55348000000001</v>
      </c>
      <c r="CO14" s="101">
        <v>180.52450999999999</v>
      </c>
      <c r="CP14" s="101">
        <v>181.33356000000001</v>
      </c>
      <c r="CQ14" s="102">
        <v>181.02912000000001</v>
      </c>
      <c r="CR14" s="100"/>
      <c r="CS14" s="102"/>
      <c r="CT14" s="100"/>
      <c r="CU14" s="102"/>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99"/>
      <c r="FL14" s="99"/>
      <c r="FM14" s="100"/>
      <c r="FN14" s="101"/>
      <c r="FO14" s="101"/>
      <c r="FP14" s="102"/>
      <c r="FQ14" s="100"/>
      <c r="FR14" s="102"/>
      <c r="FS14" s="100"/>
      <c r="FT14" s="101"/>
      <c r="FU14" s="101"/>
      <c r="FV14" s="101"/>
      <c r="FW14" s="101"/>
      <c r="FX14" s="102"/>
      <c r="FY14" s="100"/>
      <c r="FZ14" s="102"/>
      <c r="GA14" s="100"/>
      <c r="GB14" s="101"/>
      <c r="GC14" s="101"/>
      <c r="GD14" s="102"/>
      <c r="GE14" s="99"/>
      <c r="GF14" s="99"/>
      <c r="GG14" s="99"/>
      <c r="GH14" s="100"/>
      <c r="GI14" s="101"/>
      <c r="GJ14" s="101"/>
      <c r="GK14" s="101"/>
      <c r="GL14" s="102"/>
      <c r="GM14" s="100"/>
      <c r="GN14" s="101"/>
      <c r="GO14" s="101"/>
      <c r="GP14" s="102"/>
      <c r="GQ14" s="99"/>
      <c r="GR14" s="100"/>
      <c r="GS14" s="101"/>
      <c r="GT14" s="102"/>
      <c r="GU14" s="1"/>
      <c r="GV14" s="99"/>
      <c r="GW14" s="100"/>
      <c r="GX14" s="102"/>
      <c r="GY14" s="99"/>
      <c r="GZ14" s="99"/>
      <c r="HA14" s="99"/>
      <c r="HB14" s="99"/>
      <c r="HC14" s="99"/>
      <c r="HD14" s="1"/>
      <c r="HE14" s="99"/>
      <c r="HF14" s="99"/>
      <c r="HG14" s="99"/>
      <c r="HH14" s="99"/>
      <c r="HI14" s="99"/>
      <c r="HJ14" s="99"/>
      <c r="HK14" s="100"/>
      <c r="HL14" s="102"/>
      <c r="HM14" s="1"/>
      <c r="HN14" s="100">
        <v>3499.7978000000003</v>
      </c>
      <c r="HO14" s="101">
        <v>3462.4646100000004</v>
      </c>
      <c r="HP14" s="102">
        <v>1050.23669</v>
      </c>
    </row>
    <row r="15" spans="1:224" x14ac:dyDescent="0.3">
      <c r="A15" s="1"/>
      <c r="B15" s="98" t="s">
        <v>799</v>
      </c>
      <c r="C15" s="99"/>
      <c r="D15" s="100"/>
      <c r="E15" s="101"/>
      <c r="F15" s="101">
        <v>8.8258700000000001</v>
      </c>
      <c r="G15" s="102">
        <v>8.5166900000000005</v>
      </c>
      <c r="H15" s="100"/>
      <c r="I15" s="102"/>
      <c r="J15" s="100">
        <v>81.096100000000007</v>
      </c>
      <c r="K15" s="102"/>
      <c r="L15" s="100"/>
      <c r="M15" s="101"/>
      <c r="N15" s="101"/>
      <c r="O15" s="101"/>
      <c r="P15" s="101"/>
      <c r="Q15" s="101"/>
      <c r="R15" s="101"/>
      <c r="S15" s="102"/>
      <c r="T15" s="100">
        <v>18.14123</v>
      </c>
      <c r="U15" s="101">
        <v>19.191960000000002</v>
      </c>
      <c r="V15" s="101"/>
      <c r="W15" s="102">
        <v>1.0612699999999999</v>
      </c>
      <c r="X15" s="99"/>
      <c r="Y15" s="100"/>
      <c r="Z15" s="101"/>
      <c r="AA15" s="102">
        <v>23.060680000000001</v>
      </c>
      <c r="AB15" s="100"/>
      <c r="AC15" s="101"/>
      <c r="AD15" s="101"/>
      <c r="AE15" s="101"/>
      <c r="AF15" s="101">
        <v>11.413130000000001</v>
      </c>
      <c r="AG15" s="101">
        <v>23.889150000000001</v>
      </c>
      <c r="AH15" s="102">
        <v>10.22284</v>
      </c>
      <c r="AI15" s="99"/>
      <c r="AJ15" s="99"/>
      <c r="AK15" s="99"/>
      <c r="AL15" s="100">
        <v>213.71525</v>
      </c>
      <c r="AM15" s="102">
        <v>7.8466800000000001</v>
      </c>
      <c r="AN15" s="100"/>
      <c r="AO15" s="102"/>
      <c r="AP15" s="99"/>
      <c r="AQ15" s="100"/>
      <c r="AR15" s="102"/>
      <c r="AS15" s="99"/>
      <c r="AT15" s="99"/>
      <c r="AU15" s="99"/>
      <c r="AV15" s="100"/>
      <c r="AW15" s="101"/>
      <c r="AX15" s="102"/>
      <c r="AY15" s="100"/>
      <c r="AZ15" s="101"/>
      <c r="BA15" s="101"/>
      <c r="BB15" s="101"/>
      <c r="BC15" s="101"/>
      <c r="BD15" s="102"/>
      <c r="BE15" s="100"/>
      <c r="BF15" s="102"/>
      <c r="BG15" s="99"/>
      <c r="BH15" s="100">
        <v>25</v>
      </c>
      <c r="BI15" s="101">
        <v>184.87493000000001</v>
      </c>
      <c r="BJ15" s="102"/>
      <c r="BK15" s="100">
        <v>164.44227000000001</v>
      </c>
      <c r="BL15" s="101">
        <v>165.47058000000001</v>
      </c>
      <c r="BM15" s="101">
        <v>165.59853000000001</v>
      </c>
      <c r="BN15" s="101"/>
      <c r="BO15" s="101"/>
      <c r="BP15" s="101"/>
      <c r="BQ15" s="101"/>
      <c r="BR15" s="101">
        <v>544.07980999999995</v>
      </c>
      <c r="BS15" s="101"/>
      <c r="BT15" s="101">
        <v>110.49702000000001</v>
      </c>
      <c r="BU15" s="101">
        <v>206.49456000000001</v>
      </c>
      <c r="BV15" s="101">
        <v>206.11548999999999</v>
      </c>
      <c r="BW15" s="101">
        <v>205.99002999999999</v>
      </c>
      <c r="BX15" s="102"/>
      <c r="BY15" s="100">
        <v>17.41583</v>
      </c>
      <c r="BZ15" s="102">
        <v>44.053669999999997</v>
      </c>
      <c r="CA15" s="99"/>
      <c r="CB15" s="100"/>
      <c r="CC15" s="101"/>
      <c r="CD15" s="101"/>
      <c r="CE15" s="101"/>
      <c r="CF15" s="101"/>
      <c r="CG15" s="101">
        <v>118.14735</v>
      </c>
      <c r="CH15" s="101"/>
      <c r="CI15" s="101"/>
      <c r="CJ15" s="101"/>
      <c r="CK15" s="101"/>
      <c r="CL15" s="101"/>
      <c r="CM15" s="102">
        <v>191.19621000000001</v>
      </c>
      <c r="CN15" s="100">
        <v>180.55348000000001</v>
      </c>
      <c r="CO15" s="101">
        <v>180.52450999999999</v>
      </c>
      <c r="CP15" s="101">
        <v>181.33356000000001</v>
      </c>
      <c r="CQ15" s="102">
        <v>181.02912000000001</v>
      </c>
      <c r="CR15" s="100"/>
      <c r="CS15" s="102"/>
      <c r="CT15" s="100"/>
      <c r="CU15" s="102"/>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99"/>
      <c r="FL15" s="99"/>
      <c r="FM15" s="100"/>
      <c r="FN15" s="101"/>
      <c r="FO15" s="101"/>
      <c r="FP15" s="102"/>
      <c r="FQ15" s="100"/>
      <c r="FR15" s="102"/>
      <c r="FS15" s="100"/>
      <c r="FT15" s="101"/>
      <c r="FU15" s="101"/>
      <c r="FV15" s="101"/>
      <c r="FW15" s="101"/>
      <c r="FX15" s="102"/>
      <c r="FY15" s="100"/>
      <c r="FZ15" s="102"/>
      <c r="GA15" s="100"/>
      <c r="GB15" s="101"/>
      <c r="GC15" s="101"/>
      <c r="GD15" s="102"/>
      <c r="GE15" s="99"/>
      <c r="GF15" s="99"/>
      <c r="GG15" s="99"/>
      <c r="GH15" s="100"/>
      <c r="GI15" s="101"/>
      <c r="GJ15" s="101"/>
      <c r="GK15" s="101"/>
      <c r="GL15" s="102"/>
      <c r="GM15" s="100"/>
      <c r="GN15" s="101"/>
      <c r="GO15" s="101"/>
      <c r="GP15" s="102"/>
      <c r="GQ15" s="99"/>
      <c r="GR15" s="100"/>
      <c r="GS15" s="101"/>
      <c r="GT15" s="102"/>
      <c r="GU15" s="1"/>
      <c r="GV15" s="99"/>
      <c r="GW15" s="100"/>
      <c r="GX15" s="102"/>
      <c r="GY15" s="99"/>
      <c r="GZ15" s="99"/>
      <c r="HA15" s="99"/>
      <c r="HB15" s="99"/>
      <c r="HC15" s="99"/>
      <c r="HD15" s="1"/>
      <c r="HE15" s="99"/>
      <c r="HF15" s="99"/>
      <c r="HG15" s="99"/>
      <c r="HH15" s="99"/>
      <c r="HI15" s="99"/>
      <c r="HJ15" s="99"/>
      <c r="HK15" s="100"/>
      <c r="HL15" s="102"/>
      <c r="HM15" s="1"/>
      <c r="HN15" s="100">
        <v>3499.7978000000003</v>
      </c>
      <c r="HO15" s="101">
        <v>3462.4646100000004</v>
      </c>
      <c r="HP15" s="102">
        <v>1050.23669</v>
      </c>
    </row>
    <row r="16" spans="1:224" x14ac:dyDescent="0.3">
      <c r="A16" s="1"/>
      <c r="B16" s="98" t="s">
        <v>800</v>
      </c>
      <c r="C16" s="99"/>
      <c r="D16" s="100"/>
      <c r="E16" s="101"/>
      <c r="F16" s="101">
        <v>8.8258700000000001</v>
      </c>
      <c r="G16" s="102">
        <v>8.5166900000000005</v>
      </c>
      <c r="H16" s="100"/>
      <c r="I16" s="102"/>
      <c r="J16" s="100">
        <v>81.096100000000007</v>
      </c>
      <c r="K16" s="102"/>
      <c r="L16" s="100"/>
      <c r="M16" s="101"/>
      <c r="N16" s="101"/>
      <c r="O16" s="101"/>
      <c r="P16" s="101"/>
      <c r="Q16" s="101"/>
      <c r="R16" s="101"/>
      <c r="S16" s="102"/>
      <c r="T16" s="100">
        <v>18.14123</v>
      </c>
      <c r="U16" s="101">
        <v>19.191960000000002</v>
      </c>
      <c r="V16" s="101"/>
      <c r="W16" s="102">
        <v>1.0612699999999999</v>
      </c>
      <c r="X16" s="99"/>
      <c r="Y16" s="100"/>
      <c r="Z16" s="101"/>
      <c r="AA16" s="102">
        <v>23.060680000000001</v>
      </c>
      <c r="AB16" s="100"/>
      <c r="AC16" s="101"/>
      <c r="AD16" s="101"/>
      <c r="AE16" s="101"/>
      <c r="AF16" s="101">
        <v>11.413130000000001</v>
      </c>
      <c r="AG16" s="101">
        <v>23.889150000000001</v>
      </c>
      <c r="AH16" s="102">
        <v>10.22284</v>
      </c>
      <c r="AI16" s="99"/>
      <c r="AJ16" s="99"/>
      <c r="AK16" s="99"/>
      <c r="AL16" s="100">
        <v>213.71525</v>
      </c>
      <c r="AM16" s="102">
        <v>7.8466800000000001</v>
      </c>
      <c r="AN16" s="100"/>
      <c r="AO16" s="102"/>
      <c r="AP16" s="99"/>
      <c r="AQ16" s="100"/>
      <c r="AR16" s="102"/>
      <c r="AS16" s="99"/>
      <c r="AT16" s="99"/>
      <c r="AU16" s="99"/>
      <c r="AV16" s="100"/>
      <c r="AW16" s="101"/>
      <c r="AX16" s="102"/>
      <c r="AY16" s="100"/>
      <c r="AZ16" s="101"/>
      <c r="BA16" s="101"/>
      <c r="BB16" s="101"/>
      <c r="BC16" s="101"/>
      <c r="BD16" s="102"/>
      <c r="BE16" s="100"/>
      <c r="BF16" s="102"/>
      <c r="BG16" s="99"/>
      <c r="BH16" s="100">
        <v>25</v>
      </c>
      <c r="BI16" s="101">
        <v>184.87493000000001</v>
      </c>
      <c r="BJ16" s="102"/>
      <c r="BK16" s="100">
        <v>164.44227000000001</v>
      </c>
      <c r="BL16" s="101">
        <v>165.47058000000001</v>
      </c>
      <c r="BM16" s="101">
        <v>165.59853000000001</v>
      </c>
      <c r="BN16" s="101"/>
      <c r="BO16" s="101"/>
      <c r="BP16" s="101"/>
      <c r="BQ16" s="101"/>
      <c r="BR16" s="101">
        <v>544.07980999999995</v>
      </c>
      <c r="BS16" s="101"/>
      <c r="BT16" s="101">
        <v>110.49702000000001</v>
      </c>
      <c r="BU16" s="101">
        <v>206.49456000000001</v>
      </c>
      <c r="BV16" s="101">
        <v>206.11548999999999</v>
      </c>
      <c r="BW16" s="101">
        <v>205.99002999999999</v>
      </c>
      <c r="BX16" s="102"/>
      <c r="BY16" s="100">
        <v>17.41583</v>
      </c>
      <c r="BZ16" s="102">
        <v>44.053669999999997</v>
      </c>
      <c r="CA16" s="99"/>
      <c r="CB16" s="100"/>
      <c r="CC16" s="101"/>
      <c r="CD16" s="101"/>
      <c r="CE16" s="101"/>
      <c r="CF16" s="101"/>
      <c r="CG16" s="101">
        <v>118.14735</v>
      </c>
      <c r="CH16" s="101"/>
      <c r="CI16" s="101"/>
      <c r="CJ16" s="101"/>
      <c r="CK16" s="101"/>
      <c r="CL16" s="101"/>
      <c r="CM16" s="102">
        <v>191.19621000000001</v>
      </c>
      <c r="CN16" s="100">
        <v>180.55348000000001</v>
      </c>
      <c r="CO16" s="101">
        <v>180.52450999999999</v>
      </c>
      <c r="CP16" s="101">
        <v>181.33356000000001</v>
      </c>
      <c r="CQ16" s="102">
        <v>181.02912000000001</v>
      </c>
      <c r="CR16" s="100"/>
      <c r="CS16" s="102"/>
      <c r="CT16" s="100"/>
      <c r="CU16" s="102"/>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99"/>
      <c r="FL16" s="99"/>
      <c r="FM16" s="100"/>
      <c r="FN16" s="101"/>
      <c r="FO16" s="101"/>
      <c r="FP16" s="102"/>
      <c r="FQ16" s="100"/>
      <c r="FR16" s="102"/>
      <c r="FS16" s="100"/>
      <c r="FT16" s="101"/>
      <c r="FU16" s="101"/>
      <c r="FV16" s="101"/>
      <c r="FW16" s="101"/>
      <c r="FX16" s="102"/>
      <c r="FY16" s="100"/>
      <c r="FZ16" s="102"/>
      <c r="GA16" s="100"/>
      <c r="GB16" s="101"/>
      <c r="GC16" s="101"/>
      <c r="GD16" s="102"/>
      <c r="GE16" s="99"/>
      <c r="GF16" s="99"/>
      <c r="GG16" s="99"/>
      <c r="GH16" s="100"/>
      <c r="GI16" s="101"/>
      <c r="GJ16" s="101"/>
      <c r="GK16" s="101"/>
      <c r="GL16" s="102"/>
      <c r="GM16" s="100"/>
      <c r="GN16" s="101"/>
      <c r="GO16" s="101"/>
      <c r="GP16" s="102"/>
      <c r="GQ16" s="99"/>
      <c r="GR16" s="100"/>
      <c r="GS16" s="101"/>
      <c r="GT16" s="102"/>
      <c r="GU16" s="1"/>
      <c r="GV16" s="99"/>
      <c r="GW16" s="100"/>
      <c r="GX16" s="102"/>
      <c r="GY16" s="99"/>
      <c r="GZ16" s="99"/>
      <c r="HA16" s="99"/>
      <c r="HB16" s="99"/>
      <c r="HC16" s="99"/>
      <c r="HD16" s="1"/>
      <c r="HE16" s="99"/>
      <c r="HF16" s="99"/>
      <c r="HG16" s="99"/>
      <c r="HH16" s="99"/>
      <c r="HI16" s="99"/>
      <c r="HJ16" s="99"/>
      <c r="HK16" s="100"/>
      <c r="HL16" s="102"/>
      <c r="HM16" s="1"/>
      <c r="HN16" s="100">
        <v>3499.7978000000003</v>
      </c>
      <c r="HO16" s="101">
        <v>3462.4646100000004</v>
      </c>
      <c r="HP16" s="102">
        <v>1050.23669</v>
      </c>
    </row>
    <row r="17" spans="1:224" x14ac:dyDescent="0.3">
      <c r="A17" s="1"/>
      <c r="B17" s="98" t="s">
        <v>801</v>
      </c>
      <c r="C17" s="99"/>
      <c r="D17" s="100"/>
      <c r="E17" s="101"/>
      <c r="F17" s="101">
        <v>8.8258700000000001</v>
      </c>
      <c r="G17" s="102">
        <v>8.5166900000000005</v>
      </c>
      <c r="H17" s="100"/>
      <c r="I17" s="102"/>
      <c r="J17" s="100">
        <v>81.096100000000007</v>
      </c>
      <c r="K17" s="102"/>
      <c r="L17" s="100"/>
      <c r="M17" s="101"/>
      <c r="N17" s="101"/>
      <c r="O17" s="101"/>
      <c r="P17" s="101"/>
      <c r="Q17" s="101"/>
      <c r="R17" s="101"/>
      <c r="S17" s="102"/>
      <c r="T17" s="100">
        <v>18.14123</v>
      </c>
      <c r="U17" s="101">
        <v>19.191960000000002</v>
      </c>
      <c r="V17" s="101"/>
      <c r="W17" s="102">
        <v>1.0612699999999999</v>
      </c>
      <c r="X17" s="99"/>
      <c r="Y17" s="100"/>
      <c r="Z17" s="101"/>
      <c r="AA17" s="102">
        <v>23.060680000000001</v>
      </c>
      <c r="AB17" s="100"/>
      <c r="AC17" s="101"/>
      <c r="AD17" s="101"/>
      <c r="AE17" s="101"/>
      <c r="AF17" s="101">
        <v>11.413130000000001</v>
      </c>
      <c r="AG17" s="101">
        <v>23.889150000000001</v>
      </c>
      <c r="AH17" s="102">
        <v>10.22284</v>
      </c>
      <c r="AI17" s="99"/>
      <c r="AJ17" s="99"/>
      <c r="AK17" s="99"/>
      <c r="AL17" s="100">
        <v>213.71525</v>
      </c>
      <c r="AM17" s="102">
        <v>7.8466800000000001</v>
      </c>
      <c r="AN17" s="100"/>
      <c r="AO17" s="102"/>
      <c r="AP17" s="99"/>
      <c r="AQ17" s="100"/>
      <c r="AR17" s="102"/>
      <c r="AS17" s="99"/>
      <c r="AT17" s="99"/>
      <c r="AU17" s="99"/>
      <c r="AV17" s="100"/>
      <c r="AW17" s="101"/>
      <c r="AX17" s="102"/>
      <c r="AY17" s="100"/>
      <c r="AZ17" s="101"/>
      <c r="BA17" s="101"/>
      <c r="BB17" s="101"/>
      <c r="BC17" s="101"/>
      <c r="BD17" s="102"/>
      <c r="BE17" s="100"/>
      <c r="BF17" s="102"/>
      <c r="BG17" s="99"/>
      <c r="BH17" s="100">
        <v>25</v>
      </c>
      <c r="BI17" s="101">
        <v>184.87493000000001</v>
      </c>
      <c r="BJ17" s="102"/>
      <c r="BK17" s="100">
        <v>164.44227000000001</v>
      </c>
      <c r="BL17" s="101">
        <v>165.47058000000001</v>
      </c>
      <c r="BM17" s="101">
        <v>165.59853000000001</v>
      </c>
      <c r="BN17" s="101"/>
      <c r="BO17" s="101"/>
      <c r="BP17" s="101"/>
      <c r="BQ17" s="101"/>
      <c r="BR17" s="101">
        <v>544.07980999999995</v>
      </c>
      <c r="BS17" s="101"/>
      <c r="BT17" s="101">
        <v>110.49702000000001</v>
      </c>
      <c r="BU17" s="101">
        <v>206.49456000000001</v>
      </c>
      <c r="BV17" s="101">
        <v>206.11548999999999</v>
      </c>
      <c r="BW17" s="101">
        <v>205.99002999999999</v>
      </c>
      <c r="BX17" s="102"/>
      <c r="BY17" s="100">
        <v>17.41583</v>
      </c>
      <c r="BZ17" s="102">
        <v>44.053669999999997</v>
      </c>
      <c r="CA17" s="99"/>
      <c r="CB17" s="100"/>
      <c r="CC17" s="101"/>
      <c r="CD17" s="101"/>
      <c r="CE17" s="101"/>
      <c r="CF17" s="101"/>
      <c r="CG17" s="101">
        <v>118.14735</v>
      </c>
      <c r="CH17" s="101"/>
      <c r="CI17" s="101"/>
      <c r="CJ17" s="101"/>
      <c r="CK17" s="101"/>
      <c r="CL17" s="101"/>
      <c r="CM17" s="102">
        <v>191.19621000000001</v>
      </c>
      <c r="CN17" s="100">
        <v>180.55348000000001</v>
      </c>
      <c r="CO17" s="101">
        <v>180.52450999999999</v>
      </c>
      <c r="CP17" s="101">
        <v>181.33356000000001</v>
      </c>
      <c r="CQ17" s="102">
        <v>181.02912000000001</v>
      </c>
      <c r="CR17" s="100"/>
      <c r="CS17" s="102"/>
      <c r="CT17" s="100"/>
      <c r="CU17" s="102"/>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99"/>
      <c r="FL17" s="99"/>
      <c r="FM17" s="100"/>
      <c r="FN17" s="101"/>
      <c r="FO17" s="101"/>
      <c r="FP17" s="102"/>
      <c r="FQ17" s="100"/>
      <c r="FR17" s="102"/>
      <c r="FS17" s="100"/>
      <c r="FT17" s="101"/>
      <c r="FU17" s="101"/>
      <c r="FV17" s="101"/>
      <c r="FW17" s="101"/>
      <c r="FX17" s="102"/>
      <c r="FY17" s="100"/>
      <c r="FZ17" s="102"/>
      <c r="GA17" s="100"/>
      <c r="GB17" s="101"/>
      <c r="GC17" s="101"/>
      <c r="GD17" s="102"/>
      <c r="GE17" s="99"/>
      <c r="GF17" s="99"/>
      <c r="GG17" s="99"/>
      <c r="GH17" s="100"/>
      <c r="GI17" s="101"/>
      <c r="GJ17" s="101"/>
      <c r="GK17" s="101"/>
      <c r="GL17" s="102"/>
      <c r="GM17" s="100"/>
      <c r="GN17" s="101"/>
      <c r="GO17" s="101"/>
      <c r="GP17" s="102"/>
      <c r="GQ17" s="99"/>
      <c r="GR17" s="100"/>
      <c r="GS17" s="101"/>
      <c r="GT17" s="102"/>
      <c r="GU17" s="1"/>
      <c r="GV17" s="99"/>
      <c r="GW17" s="100"/>
      <c r="GX17" s="102"/>
      <c r="GY17" s="99"/>
      <c r="GZ17" s="99"/>
      <c r="HA17" s="99"/>
      <c r="HB17" s="99"/>
      <c r="HC17" s="99"/>
      <c r="HD17" s="1"/>
      <c r="HE17" s="99"/>
      <c r="HF17" s="99"/>
      <c r="HG17" s="99"/>
      <c r="HH17" s="99"/>
      <c r="HI17" s="99"/>
      <c r="HJ17" s="99"/>
      <c r="HK17" s="100"/>
      <c r="HL17" s="102"/>
      <c r="HM17" s="1"/>
      <c r="HN17" s="100">
        <v>3499.7978000000003</v>
      </c>
      <c r="HO17" s="101">
        <v>3462.4646100000004</v>
      </c>
      <c r="HP17" s="102">
        <v>1050.23669</v>
      </c>
    </row>
    <row r="18" spans="1:224" x14ac:dyDescent="0.3">
      <c r="A18" s="1"/>
      <c r="B18" s="98" t="s">
        <v>802</v>
      </c>
      <c r="C18" s="99"/>
      <c r="D18" s="100"/>
      <c r="E18" s="101"/>
      <c r="F18" s="101">
        <v>8.8258700000000001</v>
      </c>
      <c r="G18" s="102">
        <v>8.5166900000000005</v>
      </c>
      <c r="H18" s="100"/>
      <c r="I18" s="102"/>
      <c r="J18" s="100">
        <v>81.096100000000007</v>
      </c>
      <c r="K18" s="102"/>
      <c r="L18" s="100"/>
      <c r="M18" s="101"/>
      <c r="N18" s="101"/>
      <c r="O18" s="101"/>
      <c r="P18" s="101"/>
      <c r="Q18" s="101"/>
      <c r="R18" s="101"/>
      <c r="S18" s="102"/>
      <c r="T18" s="100">
        <v>18.14123</v>
      </c>
      <c r="U18" s="101">
        <v>19.191960000000002</v>
      </c>
      <c r="V18" s="101"/>
      <c r="W18" s="102">
        <v>1.0612699999999999</v>
      </c>
      <c r="X18" s="99"/>
      <c r="Y18" s="100"/>
      <c r="Z18" s="101"/>
      <c r="AA18" s="102">
        <v>23.060680000000001</v>
      </c>
      <c r="AB18" s="100"/>
      <c r="AC18" s="101"/>
      <c r="AD18" s="101"/>
      <c r="AE18" s="101"/>
      <c r="AF18" s="101">
        <v>11.413130000000001</v>
      </c>
      <c r="AG18" s="101">
        <v>23.889150000000001</v>
      </c>
      <c r="AH18" s="102">
        <v>10.22284</v>
      </c>
      <c r="AI18" s="99"/>
      <c r="AJ18" s="99"/>
      <c r="AK18" s="99"/>
      <c r="AL18" s="100">
        <v>213.71525</v>
      </c>
      <c r="AM18" s="102">
        <v>7.8466800000000001</v>
      </c>
      <c r="AN18" s="100"/>
      <c r="AO18" s="102"/>
      <c r="AP18" s="99"/>
      <c r="AQ18" s="100"/>
      <c r="AR18" s="102"/>
      <c r="AS18" s="99"/>
      <c r="AT18" s="99"/>
      <c r="AU18" s="99"/>
      <c r="AV18" s="100"/>
      <c r="AW18" s="101"/>
      <c r="AX18" s="102"/>
      <c r="AY18" s="100"/>
      <c r="AZ18" s="101"/>
      <c r="BA18" s="101"/>
      <c r="BB18" s="101"/>
      <c r="BC18" s="101"/>
      <c r="BD18" s="102"/>
      <c r="BE18" s="100"/>
      <c r="BF18" s="102"/>
      <c r="BG18" s="99"/>
      <c r="BH18" s="100">
        <v>25</v>
      </c>
      <c r="BI18" s="101">
        <v>184.87493000000001</v>
      </c>
      <c r="BJ18" s="102"/>
      <c r="BK18" s="100">
        <v>164.44227000000001</v>
      </c>
      <c r="BL18" s="101">
        <v>165.47058000000001</v>
      </c>
      <c r="BM18" s="101">
        <v>165.59853000000001</v>
      </c>
      <c r="BN18" s="101"/>
      <c r="BO18" s="101"/>
      <c r="BP18" s="101"/>
      <c r="BQ18" s="101"/>
      <c r="BR18" s="101">
        <v>544.07980999999995</v>
      </c>
      <c r="BS18" s="101"/>
      <c r="BT18" s="101">
        <v>110.49702000000001</v>
      </c>
      <c r="BU18" s="101">
        <v>206.49456000000001</v>
      </c>
      <c r="BV18" s="101">
        <v>206.11548999999999</v>
      </c>
      <c r="BW18" s="101">
        <v>205.99002999999999</v>
      </c>
      <c r="BX18" s="102"/>
      <c r="BY18" s="100">
        <v>17.41583</v>
      </c>
      <c r="BZ18" s="102">
        <v>44.053669999999997</v>
      </c>
      <c r="CA18" s="99"/>
      <c r="CB18" s="100"/>
      <c r="CC18" s="101"/>
      <c r="CD18" s="101"/>
      <c r="CE18" s="101"/>
      <c r="CF18" s="101"/>
      <c r="CG18" s="101">
        <v>118.14735</v>
      </c>
      <c r="CH18" s="101"/>
      <c r="CI18" s="101"/>
      <c r="CJ18" s="101"/>
      <c r="CK18" s="101"/>
      <c r="CL18" s="101"/>
      <c r="CM18" s="102">
        <v>191.19621000000001</v>
      </c>
      <c r="CN18" s="100">
        <v>180.55348000000001</v>
      </c>
      <c r="CO18" s="101">
        <v>180.52450999999999</v>
      </c>
      <c r="CP18" s="101">
        <v>181.33356000000001</v>
      </c>
      <c r="CQ18" s="102">
        <v>181.02912000000001</v>
      </c>
      <c r="CR18" s="100"/>
      <c r="CS18" s="102"/>
      <c r="CT18" s="100"/>
      <c r="CU18" s="102"/>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99"/>
      <c r="FL18" s="99"/>
      <c r="FM18" s="100"/>
      <c r="FN18" s="101"/>
      <c r="FO18" s="101"/>
      <c r="FP18" s="102"/>
      <c r="FQ18" s="100"/>
      <c r="FR18" s="102"/>
      <c r="FS18" s="100"/>
      <c r="FT18" s="101"/>
      <c r="FU18" s="101"/>
      <c r="FV18" s="101"/>
      <c r="FW18" s="101"/>
      <c r="FX18" s="102"/>
      <c r="FY18" s="100"/>
      <c r="FZ18" s="102"/>
      <c r="GA18" s="100"/>
      <c r="GB18" s="101"/>
      <c r="GC18" s="101"/>
      <c r="GD18" s="102"/>
      <c r="GE18" s="99"/>
      <c r="GF18" s="99"/>
      <c r="GG18" s="99"/>
      <c r="GH18" s="100"/>
      <c r="GI18" s="101"/>
      <c r="GJ18" s="101"/>
      <c r="GK18" s="101"/>
      <c r="GL18" s="102"/>
      <c r="GM18" s="100"/>
      <c r="GN18" s="101"/>
      <c r="GO18" s="101"/>
      <c r="GP18" s="102"/>
      <c r="GQ18" s="99"/>
      <c r="GR18" s="100"/>
      <c r="GS18" s="101"/>
      <c r="GT18" s="102"/>
      <c r="GU18" s="1"/>
      <c r="GV18" s="99"/>
      <c r="GW18" s="100"/>
      <c r="GX18" s="102"/>
      <c r="GY18" s="99"/>
      <c r="GZ18" s="99"/>
      <c r="HA18" s="99"/>
      <c r="HB18" s="99"/>
      <c r="HC18" s="99"/>
      <c r="HD18" s="1"/>
      <c r="HE18" s="99"/>
      <c r="HF18" s="99"/>
      <c r="HG18" s="99"/>
      <c r="HH18" s="99"/>
      <c r="HI18" s="99"/>
      <c r="HJ18" s="99"/>
      <c r="HK18" s="100"/>
      <c r="HL18" s="102"/>
      <c r="HM18" s="1"/>
      <c r="HN18" s="100">
        <v>3499.7978000000003</v>
      </c>
      <c r="HO18" s="101">
        <v>3462.4646100000004</v>
      </c>
      <c r="HP18" s="102">
        <v>1050.23669</v>
      </c>
    </row>
    <row r="19" spans="1:224" x14ac:dyDescent="0.3">
      <c r="A19" s="1"/>
      <c r="B19" s="98" t="s">
        <v>803</v>
      </c>
      <c r="C19" s="99"/>
      <c r="D19" s="100"/>
      <c r="E19" s="101"/>
      <c r="F19" s="101">
        <v>8.8258700000000001</v>
      </c>
      <c r="G19" s="102">
        <v>8.5166900000000005</v>
      </c>
      <c r="H19" s="100"/>
      <c r="I19" s="102"/>
      <c r="J19" s="100">
        <v>81.096100000000007</v>
      </c>
      <c r="K19" s="102"/>
      <c r="L19" s="100"/>
      <c r="M19" s="101"/>
      <c r="N19" s="101"/>
      <c r="O19" s="101"/>
      <c r="P19" s="101"/>
      <c r="Q19" s="101"/>
      <c r="R19" s="101"/>
      <c r="S19" s="102"/>
      <c r="T19" s="100">
        <v>18.14123</v>
      </c>
      <c r="U19" s="101">
        <v>19.191960000000002</v>
      </c>
      <c r="V19" s="101"/>
      <c r="W19" s="102">
        <v>1.0612699999999999</v>
      </c>
      <c r="X19" s="99"/>
      <c r="Y19" s="100"/>
      <c r="Z19" s="101"/>
      <c r="AA19" s="102">
        <v>23.060680000000001</v>
      </c>
      <c r="AB19" s="100"/>
      <c r="AC19" s="101"/>
      <c r="AD19" s="101"/>
      <c r="AE19" s="101"/>
      <c r="AF19" s="101">
        <v>11.413130000000001</v>
      </c>
      <c r="AG19" s="101">
        <v>23.889150000000001</v>
      </c>
      <c r="AH19" s="102">
        <v>10.22284</v>
      </c>
      <c r="AI19" s="99"/>
      <c r="AJ19" s="99"/>
      <c r="AK19" s="99"/>
      <c r="AL19" s="100">
        <v>213.71525</v>
      </c>
      <c r="AM19" s="102">
        <v>7.8466800000000001</v>
      </c>
      <c r="AN19" s="100"/>
      <c r="AO19" s="102"/>
      <c r="AP19" s="99"/>
      <c r="AQ19" s="100"/>
      <c r="AR19" s="102"/>
      <c r="AS19" s="99"/>
      <c r="AT19" s="99"/>
      <c r="AU19" s="99"/>
      <c r="AV19" s="100"/>
      <c r="AW19" s="101"/>
      <c r="AX19" s="102"/>
      <c r="AY19" s="100"/>
      <c r="AZ19" s="101"/>
      <c r="BA19" s="101"/>
      <c r="BB19" s="101"/>
      <c r="BC19" s="101"/>
      <c r="BD19" s="102"/>
      <c r="BE19" s="100"/>
      <c r="BF19" s="102"/>
      <c r="BG19" s="99"/>
      <c r="BH19" s="100">
        <v>25</v>
      </c>
      <c r="BI19" s="101">
        <v>184.87493000000001</v>
      </c>
      <c r="BJ19" s="102"/>
      <c r="BK19" s="100">
        <v>164.44227000000001</v>
      </c>
      <c r="BL19" s="101">
        <v>165.47058000000001</v>
      </c>
      <c r="BM19" s="101">
        <v>165.59853000000001</v>
      </c>
      <c r="BN19" s="101"/>
      <c r="BO19" s="101"/>
      <c r="BP19" s="101"/>
      <c r="BQ19" s="101"/>
      <c r="BR19" s="101">
        <v>544.07980999999995</v>
      </c>
      <c r="BS19" s="101"/>
      <c r="BT19" s="101">
        <v>110.49702000000001</v>
      </c>
      <c r="BU19" s="101">
        <v>206.49456000000001</v>
      </c>
      <c r="BV19" s="101">
        <v>206.11548999999999</v>
      </c>
      <c r="BW19" s="101">
        <v>205.99002999999999</v>
      </c>
      <c r="BX19" s="102"/>
      <c r="BY19" s="100">
        <v>17.41583</v>
      </c>
      <c r="BZ19" s="102">
        <v>44.053669999999997</v>
      </c>
      <c r="CA19" s="99"/>
      <c r="CB19" s="100"/>
      <c r="CC19" s="101"/>
      <c r="CD19" s="101"/>
      <c r="CE19" s="101"/>
      <c r="CF19" s="101"/>
      <c r="CG19" s="101">
        <v>118.14735</v>
      </c>
      <c r="CH19" s="101"/>
      <c r="CI19" s="101"/>
      <c r="CJ19" s="101"/>
      <c r="CK19" s="101"/>
      <c r="CL19" s="101"/>
      <c r="CM19" s="102">
        <v>191.19621000000001</v>
      </c>
      <c r="CN19" s="100">
        <v>180.55348000000001</v>
      </c>
      <c r="CO19" s="101">
        <v>180.52450999999999</v>
      </c>
      <c r="CP19" s="101">
        <v>181.33356000000001</v>
      </c>
      <c r="CQ19" s="102">
        <v>181.02912000000001</v>
      </c>
      <c r="CR19" s="100"/>
      <c r="CS19" s="102"/>
      <c r="CT19" s="100"/>
      <c r="CU19" s="102"/>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99"/>
      <c r="FL19" s="99"/>
      <c r="FM19" s="100"/>
      <c r="FN19" s="101"/>
      <c r="FO19" s="101"/>
      <c r="FP19" s="102"/>
      <c r="FQ19" s="100"/>
      <c r="FR19" s="102"/>
      <c r="FS19" s="100"/>
      <c r="FT19" s="101"/>
      <c r="FU19" s="101"/>
      <c r="FV19" s="101"/>
      <c r="FW19" s="101"/>
      <c r="FX19" s="102"/>
      <c r="FY19" s="100"/>
      <c r="FZ19" s="102"/>
      <c r="GA19" s="100"/>
      <c r="GB19" s="101"/>
      <c r="GC19" s="101"/>
      <c r="GD19" s="102"/>
      <c r="GE19" s="99"/>
      <c r="GF19" s="99"/>
      <c r="GG19" s="99"/>
      <c r="GH19" s="100"/>
      <c r="GI19" s="101"/>
      <c r="GJ19" s="101"/>
      <c r="GK19" s="101"/>
      <c r="GL19" s="102"/>
      <c r="GM19" s="100"/>
      <c r="GN19" s="101"/>
      <c r="GO19" s="101"/>
      <c r="GP19" s="102"/>
      <c r="GQ19" s="99"/>
      <c r="GR19" s="100"/>
      <c r="GS19" s="101"/>
      <c r="GT19" s="102"/>
      <c r="GU19" s="1"/>
      <c r="GV19" s="99"/>
      <c r="GW19" s="100"/>
      <c r="GX19" s="102"/>
      <c r="GY19" s="99"/>
      <c r="GZ19" s="99"/>
      <c r="HA19" s="99"/>
      <c r="HB19" s="99"/>
      <c r="HC19" s="99"/>
      <c r="HD19" s="1"/>
      <c r="HE19" s="99"/>
      <c r="HF19" s="99"/>
      <c r="HG19" s="99"/>
      <c r="HH19" s="99"/>
      <c r="HI19" s="99"/>
      <c r="HJ19" s="99"/>
      <c r="HK19" s="100"/>
      <c r="HL19" s="102"/>
      <c r="HM19" s="1"/>
      <c r="HN19" s="100">
        <v>3499.7978000000003</v>
      </c>
      <c r="HO19" s="101">
        <v>3462.4646100000004</v>
      </c>
      <c r="HP19" s="102">
        <v>1050.23669</v>
      </c>
    </row>
    <row r="20" spans="1:224" x14ac:dyDescent="0.3">
      <c r="A20" s="1"/>
      <c r="B20" s="98" t="s">
        <v>804</v>
      </c>
      <c r="C20" s="99"/>
      <c r="D20" s="100"/>
      <c r="E20" s="101"/>
      <c r="F20" s="101">
        <v>8.8258700000000001</v>
      </c>
      <c r="G20" s="102">
        <v>8.5166900000000005</v>
      </c>
      <c r="H20" s="100"/>
      <c r="I20" s="102"/>
      <c r="J20" s="100">
        <v>81.096100000000007</v>
      </c>
      <c r="K20" s="102"/>
      <c r="L20" s="100"/>
      <c r="M20" s="101"/>
      <c r="N20" s="101"/>
      <c r="O20" s="101"/>
      <c r="P20" s="101"/>
      <c r="Q20" s="101"/>
      <c r="R20" s="101"/>
      <c r="S20" s="102"/>
      <c r="T20" s="100">
        <v>18.14123</v>
      </c>
      <c r="U20" s="101">
        <v>19.191960000000002</v>
      </c>
      <c r="V20" s="101"/>
      <c r="W20" s="102">
        <v>1.0612699999999999</v>
      </c>
      <c r="X20" s="99"/>
      <c r="Y20" s="100"/>
      <c r="Z20" s="101"/>
      <c r="AA20" s="102">
        <v>23.060680000000001</v>
      </c>
      <c r="AB20" s="100"/>
      <c r="AC20" s="101"/>
      <c r="AD20" s="101"/>
      <c r="AE20" s="101"/>
      <c r="AF20" s="101">
        <v>11.413130000000001</v>
      </c>
      <c r="AG20" s="101">
        <v>23.889150000000001</v>
      </c>
      <c r="AH20" s="102">
        <v>10.22284</v>
      </c>
      <c r="AI20" s="99"/>
      <c r="AJ20" s="99"/>
      <c r="AK20" s="99"/>
      <c r="AL20" s="100">
        <v>213.71525</v>
      </c>
      <c r="AM20" s="102">
        <v>7.8466800000000001</v>
      </c>
      <c r="AN20" s="100"/>
      <c r="AO20" s="102"/>
      <c r="AP20" s="99"/>
      <c r="AQ20" s="100"/>
      <c r="AR20" s="102"/>
      <c r="AS20" s="99"/>
      <c r="AT20" s="99"/>
      <c r="AU20" s="99"/>
      <c r="AV20" s="100"/>
      <c r="AW20" s="101"/>
      <c r="AX20" s="102"/>
      <c r="AY20" s="100"/>
      <c r="AZ20" s="101"/>
      <c r="BA20" s="101"/>
      <c r="BB20" s="101"/>
      <c r="BC20" s="101"/>
      <c r="BD20" s="102"/>
      <c r="BE20" s="100"/>
      <c r="BF20" s="102"/>
      <c r="BG20" s="99"/>
      <c r="BH20" s="100">
        <v>25</v>
      </c>
      <c r="BI20" s="101">
        <v>184.87493000000001</v>
      </c>
      <c r="BJ20" s="102"/>
      <c r="BK20" s="100">
        <v>164.44227000000001</v>
      </c>
      <c r="BL20" s="101">
        <v>165.47058000000001</v>
      </c>
      <c r="BM20" s="101">
        <v>165.59853000000001</v>
      </c>
      <c r="BN20" s="101"/>
      <c r="BO20" s="101"/>
      <c r="BP20" s="101"/>
      <c r="BQ20" s="101"/>
      <c r="BR20" s="101">
        <v>544.07980999999995</v>
      </c>
      <c r="BS20" s="101"/>
      <c r="BT20" s="101">
        <v>110.49702000000001</v>
      </c>
      <c r="BU20" s="101">
        <v>206.49456000000001</v>
      </c>
      <c r="BV20" s="101">
        <v>206.11548999999999</v>
      </c>
      <c r="BW20" s="101">
        <v>205.99002999999999</v>
      </c>
      <c r="BX20" s="102"/>
      <c r="BY20" s="100">
        <v>17.41583</v>
      </c>
      <c r="BZ20" s="102">
        <v>44.053669999999997</v>
      </c>
      <c r="CA20" s="99"/>
      <c r="CB20" s="100"/>
      <c r="CC20" s="101"/>
      <c r="CD20" s="101"/>
      <c r="CE20" s="101"/>
      <c r="CF20" s="101"/>
      <c r="CG20" s="101">
        <v>118.14735</v>
      </c>
      <c r="CH20" s="101"/>
      <c r="CI20" s="101"/>
      <c r="CJ20" s="101"/>
      <c r="CK20" s="101"/>
      <c r="CL20" s="101"/>
      <c r="CM20" s="102">
        <v>191.19621000000001</v>
      </c>
      <c r="CN20" s="100">
        <v>180.55348000000001</v>
      </c>
      <c r="CO20" s="101">
        <v>180.52450999999999</v>
      </c>
      <c r="CP20" s="101">
        <v>181.33356000000001</v>
      </c>
      <c r="CQ20" s="102">
        <v>181.02912000000001</v>
      </c>
      <c r="CR20" s="100"/>
      <c r="CS20" s="102"/>
      <c r="CT20" s="100"/>
      <c r="CU20" s="102"/>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99"/>
      <c r="FL20" s="99"/>
      <c r="FM20" s="100"/>
      <c r="FN20" s="101"/>
      <c r="FO20" s="101"/>
      <c r="FP20" s="102"/>
      <c r="FQ20" s="100"/>
      <c r="FR20" s="102"/>
      <c r="FS20" s="100"/>
      <c r="FT20" s="101"/>
      <c r="FU20" s="101"/>
      <c r="FV20" s="101"/>
      <c r="FW20" s="101"/>
      <c r="FX20" s="102"/>
      <c r="FY20" s="100"/>
      <c r="FZ20" s="102"/>
      <c r="GA20" s="100"/>
      <c r="GB20" s="101"/>
      <c r="GC20" s="101"/>
      <c r="GD20" s="102"/>
      <c r="GE20" s="99"/>
      <c r="GF20" s="99"/>
      <c r="GG20" s="99"/>
      <c r="GH20" s="100"/>
      <c r="GI20" s="101"/>
      <c r="GJ20" s="101"/>
      <c r="GK20" s="101"/>
      <c r="GL20" s="102"/>
      <c r="GM20" s="100"/>
      <c r="GN20" s="101"/>
      <c r="GO20" s="101"/>
      <c r="GP20" s="102"/>
      <c r="GQ20" s="99"/>
      <c r="GR20" s="100"/>
      <c r="GS20" s="101"/>
      <c r="GT20" s="102"/>
      <c r="GU20" s="1"/>
      <c r="GV20" s="99"/>
      <c r="GW20" s="100"/>
      <c r="GX20" s="102"/>
      <c r="GY20" s="99"/>
      <c r="GZ20" s="99"/>
      <c r="HA20" s="99"/>
      <c r="HB20" s="99"/>
      <c r="HC20" s="99"/>
      <c r="HD20" s="1"/>
      <c r="HE20" s="99"/>
      <c r="HF20" s="99"/>
      <c r="HG20" s="99"/>
      <c r="HH20" s="99"/>
      <c r="HI20" s="99"/>
      <c r="HJ20" s="99"/>
      <c r="HK20" s="100"/>
      <c r="HL20" s="102"/>
      <c r="HM20" s="1"/>
      <c r="HN20" s="100">
        <v>3499.7978000000003</v>
      </c>
      <c r="HO20" s="101">
        <v>3462.4646100000004</v>
      </c>
      <c r="HP20" s="102">
        <v>1050.23669</v>
      </c>
    </row>
    <row r="21" spans="1:224" x14ac:dyDescent="0.3">
      <c r="A21" s="1"/>
      <c r="B21" s="98" t="s">
        <v>805</v>
      </c>
      <c r="C21" s="99"/>
      <c r="D21" s="100"/>
      <c r="E21" s="101"/>
      <c r="F21" s="101">
        <v>8.8258700000000001</v>
      </c>
      <c r="G21" s="102">
        <v>8.5166900000000005</v>
      </c>
      <c r="H21" s="100"/>
      <c r="I21" s="102"/>
      <c r="J21" s="100">
        <v>81.096100000000007</v>
      </c>
      <c r="K21" s="102"/>
      <c r="L21" s="100"/>
      <c r="M21" s="101"/>
      <c r="N21" s="101"/>
      <c r="O21" s="101"/>
      <c r="P21" s="101"/>
      <c r="Q21" s="101"/>
      <c r="R21" s="101"/>
      <c r="S21" s="102"/>
      <c r="T21" s="100">
        <v>18.14123</v>
      </c>
      <c r="U21" s="101">
        <v>19.191960000000002</v>
      </c>
      <c r="V21" s="101"/>
      <c r="W21" s="102">
        <v>1.0612699999999999</v>
      </c>
      <c r="X21" s="99"/>
      <c r="Y21" s="100"/>
      <c r="Z21" s="101"/>
      <c r="AA21" s="102">
        <v>23.060680000000001</v>
      </c>
      <c r="AB21" s="100"/>
      <c r="AC21" s="101"/>
      <c r="AD21" s="101"/>
      <c r="AE21" s="101"/>
      <c r="AF21" s="101">
        <v>11.413130000000001</v>
      </c>
      <c r="AG21" s="101">
        <v>23.889150000000001</v>
      </c>
      <c r="AH21" s="102">
        <v>10.22284</v>
      </c>
      <c r="AI21" s="99"/>
      <c r="AJ21" s="99"/>
      <c r="AK21" s="99"/>
      <c r="AL21" s="100">
        <v>213.71525</v>
      </c>
      <c r="AM21" s="102">
        <v>7.8466800000000001</v>
      </c>
      <c r="AN21" s="100"/>
      <c r="AO21" s="102"/>
      <c r="AP21" s="99"/>
      <c r="AQ21" s="100"/>
      <c r="AR21" s="102"/>
      <c r="AS21" s="99"/>
      <c r="AT21" s="99"/>
      <c r="AU21" s="99"/>
      <c r="AV21" s="100"/>
      <c r="AW21" s="101"/>
      <c r="AX21" s="102"/>
      <c r="AY21" s="100"/>
      <c r="AZ21" s="101"/>
      <c r="BA21" s="101"/>
      <c r="BB21" s="101"/>
      <c r="BC21" s="101"/>
      <c r="BD21" s="102"/>
      <c r="BE21" s="100"/>
      <c r="BF21" s="102"/>
      <c r="BG21" s="99"/>
      <c r="BH21" s="100">
        <v>25</v>
      </c>
      <c r="BI21" s="101">
        <v>184.87493000000001</v>
      </c>
      <c r="BJ21" s="102"/>
      <c r="BK21" s="100">
        <v>164.44227000000001</v>
      </c>
      <c r="BL21" s="101">
        <v>165.47058000000001</v>
      </c>
      <c r="BM21" s="101">
        <v>165.59853000000001</v>
      </c>
      <c r="BN21" s="101"/>
      <c r="BO21" s="101"/>
      <c r="BP21" s="101"/>
      <c r="BQ21" s="101"/>
      <c r="BR21" s="101">
        <v>544.07980999999995</v>
      </c>
      <c r="BS21" s="101"/>
      <c r="BT21" s="101">
        <v>110.49702000000001</v>
      </c>
      <c r="BU21" s="101">
        <v>206.49456000000001</v>
      </c>
      <c r="BV21" s="101">
        <v>206.11548999999999</v>
      </c>
      <c r="BW21" s="101">
        <v>205.99002999999999</v>
      </c>
      <c r="BX21" s="102"/>
      <c r="BY21" s="100">
        <v>17.41583</v>
      </c>
      <c r="BZ21" s="102">
        <v>44.053669999999997</v>
      </c>
      <c r="CA21" s="99"/>
      <c r="CB21" s="100"/>
      <c r="CC21" s="101"/>
      <c r="CD21" s="101"/>
      <c r="CE21" s="101"/>
      <c r="CF21" s="101"/>
      <c r="CG21" s="101">
        <v>118.14735</v>
      </c>
      <c r="CH21" s="101"/>
      <c r="CI21" s="101">
        <v>53.710120000000003</v>
      </c>
      <c r="CJ21" s="101"/>
      <c r="CK21" s="101"/>
      <c r="CL21" s="101"/>
      <c r="CM21" s="102">
        <v>191.19621000000001</v>
      </c>
      <c r="CN21" s="100">
        <v>180.55348000000001</v>
      </c>
      <c r="CO21" s="101">
        <v>180.52450999999999</v>
      </c>
      <c r="CP21" s="101">
        <v>181.33356000000001</v>
      </c>
      <c r="CQ21" s="102">
        <v>181.02912000000001</v>
      </c>
      <c r="CR21" s="100"/>
      <c r="CS21" s="102"/>
      <c r="CT21" s="100"/>
      <c r="CU21" s="102"/>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99"/>
      <c r="FL21" s="99"/>
      <c r="FM21" s="100"/>
      <c r="FN21" s="101"/>
      <c r="FO21" s="101"/>
      <c r="FP21" s="102"/>
      <c r="FQ21" s="100"/>
      <c r="FR21" s="102"/>
      <c r="FS21" s="100"/>
      <c r="FT21" s="101"/>
      <c r="FU21" s="101"/>
      <c r="FV21" s="101"/>
      <c r="FW21" s="101"/>
      <c r="FX21" s="102"/>
      <c r="FY21" s="100"/>
      <c r="FZ21" s="102"/>
      <c r="GA21" s="100"/>
      <c r="GB21" s="101"/>
      <c r="GC21" s="101"/>
      <c r="GD21" s="102"/>
      <c r="GE21" s="99"/>
      <c r="GF21" s="99"/>
      <c r="GG21" s="99"/>
      <c r="GH21" s="100"/>
      <c r="GI21" s="101"/>
      <c r="GJ21" s="101"/>
      <c r="GK21" s="101"/>
      <c r="GL21" s="102"/>
      <c r="GM21" s="100"/>
      <c r="GN21" s="101"/>
      <c r="GO21" s="101"/>
      <c r="GP21" s="102"/>
      <c r="GQ21" s="99"/>
      <c r="GR21" s="100"/>
      <c r="GS21" s="101"/>
      <c r="GT21" s="102"/>
      <c r="GU21" s="1"/>
      <c r="GV21" s="99"/>
      <c r="GW21" s="100"/>
      <c r="GX21" s="102"/>
      <c r="GY21" s="99"/>
      <c r="GZ21" s="99"/>
      <c r="HA21" s="99"/>
      <c r="HB21" s="99"/>
      <c r="HC21" s="99"/>
      <c r="HD21" s="1"/>
      <c r="HE21" s="99"/>
      <c r="HF21" s="99"/>
      <c r="HG21" s="99"/>
      <c r="HH21" s="99"/>
      <c r="HI21" s="99"/>
      <c r="HJ21" s="99"/>
      <c r="HK21" s="100"/>
      <c r="HL21" s="102"/>
      <c r="HM21" s="1"/>
      <c r="HN21" s="100">
        <v>3553.5079200000005</v>
      </c>
      <c r="HO21" s="101">
        <v>3516.1747300000006</v>
      </c>
      <c r="HP21" s="102">
        <v>1050.23669</v>
      </c>
    </row>
    <row r="22" spans="1:224" x14ac:dyDescent="0.3">
      <c r="A22" s="1"/>
      <c r="B22" s="98" t="s">
        <v>806</v>
      </c>
      <c r="C22" s="99"/>
      <c r="D22" s="100"/>
      <c r="E22" s="101"/>
      <c r="F22" s="101">
        <v>8.8258700000000001</v>
      </c>
      <c r="G22" s="102">
        <v>8.5166900000000005</v>
      </c>
      <c r="H22" s="100"/>
      <c r="I22" s="102"/>
      <c r="J22" s="100">
        <v>81.096100000000007</v>
      </c>
      <c r="K22" s="102"/>
      <c r="L22" s="100"/>
      <c r="M22" s="101"/>
      <c r="N22" s="101"/>
      <c r="O22" s="101"/>
      <c r="P22" s="101"/>
      <c r="Q22" s="101"/>
      <c r="R22" s="101"/>
      <c r="S22" s="102"/>
      <c r="T22" s="100">
        <v>18.14123</v>
      </c>
      <c r="U22" s="101">
        <v>19.191960000000002</v>
      </c>
      <c r="V22" s="101"/>
      <c r="W22" s="102">
        <v>1.0612699999999999</v>
      </c>
      <c r="X22" s="99"/>
      <c r="Y22" s="100"/>
      <c r="Z22" s="101"/>
      <c r="AA22" s="102">
        <v>23.060680000000001</v>
      </c>
      <c r="AB22" s="100"/>
      <c r="AC22" s="101"/>
      <c r="AD22" s="101"/>
      <c r="AE22" s="101"/>
      <c r="AF22" s="101">
        <v>11.413130000000001</v>
      </c>
      <c r="AG22" s="101">
        <v>23.889150000000001</v>
      </c>
      <c r="AH22" s="102">
        <v>10.22284</v>
      </c>
      <c r="AI22" s="99"/>
      <c r="AJ22" s="99"/>
      <c r="AK22" s="99"/>
      <c r="AL22" s="100">
        <v>213.71525</v>
      </c>
      <c r="AM22" s="102">
        <v>7.8466800000000001</v>
      </c>
      <c r="AN22" s="100"/>
      <c r="AO22" s="102"/>
      <c r="AP22" s="99"/>
      <c r="AQ22" s="100"/>
      <c r="AR22" s="102"/>
      <c r="AS22" s="99"/>
      <c r="AT22" s="99"/>
      <c r="AU22" s="99"/>
      <c r="AV22" s="100"/>
      <c r="AW22" s="101"/>
      <c r="AX22" s="102"/>
      <c r="AY22" s="100"/>
      <c r="AZ22" s="101"/>
      <c r="BA22" s="101"/>
      <c r="BB22" s="101"/>
      <c r="BC22" s="101"/>
      <c r="BD22" s="102"/>
      <c r="BE22" s="100"/>
      <c r="BF22" s="102"/>
      <c r="BG22" s="99"/>
      <c r="BH22" s="100"/>
      <c r="BI22" s="101">
        <v>184.87493000000001</v>
      </c>
      <c r="BJ22" s="102">
        <v>46.578000000000003</v>
      </c>
      <c r="BK22" s="100">
        <v>164.44227000000001</v>
      </c>
      <c r="BL22" s="101">
        <v>165.47058000000001</v>
      </c>
      <c r="BM22" s="101">
        <v>165.59853000000001</v>
      </c>
      <c r="BN22" s="101"/>
      <c r="BO22" s="101"/>
      <c r="BP22" s="101"/>
      <c r="BQ22" s="101"/>
      <c r="BR22" s="101">
        <v>544.07980999999995</v>
      </c>
      <c r="BS22" s="101"/>
      <c r="BT22" s="101">
        <v>110.49702000000001</v>
      </c>
      <c r="BU22" s="101">
        <v>206.49456000000001</v>
      </c>
      <c r="BV22" s="101">
        <v>206.11548999999999</v>
      </c>
      <c r="BW22" s="101">
        <v>205.99002999999999</v>
      </c>
      <c r="BX22" s="102"/>
      <c r="BY22" s="100">
        <v>17.41583</v>
      </c>
      <c r="BZ22" s="102">
        <v>44.053669999999997</v>
      </c>
      <c r="CA22" s="99"/>
      <c r="CB22" s="100"/>
      <c r="CC22" s="101"/>
      <c r="CD22" s="101"/>
      <c r="CE22" s="101"/>
      <c r="CF22" s="101"/>
      <c r="CG22" s="101">
        <v>118.14735</v>
      </c>
      <c r="CH22" s="101"/>
      <c r="CI22" s="101">
        <v>53.710120000000003</v>
      </c>
      <c r="CJ22" s="101"/>
      <c r="CK22" s="101"/>
      <c r="CL22" s="101"/>
      <c r="CM22" s="102">
        <v>191.19621000000001</v>
      </c>
      <c r="CN22" s="100">
        <v>180.55348000000001</v>
      </c>
      <c r="CO22" s="101">
        <v>180.52450999999999</v>
      </c>
      <c r="CP22" s="101">
        <v>181.33356000000001</v>
      </c>
      <c r="CQ22" s="102">
        <v>181.02912000000001</v>
      </c>
      <c r="CR22" s="100"/>
      <c r="CS22" s="102"/>
      <c r="CT22" s="100"/>
      <c r="CU22" s="102"/>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99"/>
      <c r="FL22" s="99"/>
      <c r="FM22" s="100"/>
      <c r="FN22" s="101"/>
      <c r="FO22" s="101"/>
      <c r="FP22" s="102"/>
      <c r="FQ22" s="100"/>
      <c r="FR22" s="102"/>
      <c r="FS22" s="100"/>
      <c r="FT22" s="101"/>
      <c r="FU22" s="101"/>
      <c r="FV22" s="101"/>
      <c r="FW22" s="101"/>
      <c r="FX22" s="102"/>
      <c r="FY22" s="100"/>
      <c r="FZ22" s="102"/>
      <c r="GA22" s="100"/>
      <c r="GB22" s="101"/>
      <c r="GC22" s="101"/>
      <c r="GD22" s="102"/>
      <c r="GE22" s="99"/>
      <c r="GF22" s="99"/>
      <c r="GG22" s="99"/>
      <c r="GH22" s="100"/>
      <c r="GI22" s="101"/>
      <c r="GJ22" s="101"/>
      <c r="GK22" s="101"/>
      <c r="GL22" s="102"/>
      <c r="GM22" s="100"/>
      <c r="GN22" s="101"/>
      <c r="GO22" s="101"/>
      <c r="GP22" s="102"/>
      <c r="GQ22" s="99"/>
      <c r="GR22" s="100"/>
      <c r="GS22" s="101"/>
      <c r="GT22" s="102"/>
      <c r="GU22" s="1"/>
      <c r="GV22" s="99"/>
      <c r="GW22" s="100"/>
      <c r="GX22" s="102"/>
      <c r="GY22" s="99"/>
      <c r="GZ22" s="99"/>
      <c r="HA22" s="99"/>
      <c r="HB22" s="99"/>
      <c r="HC22" s="99"/>
      <c r="HD22" s="1"/>
      <c r="HE22" s="99"/>
      <c r="HF22" s="99"/>
      <c r="HG22" s="99"/>
      <c r="HH22" s="99"/>
      <c r="HI22" s="99"/>
      <c r="HJ22" s="99"/>
      <c r="HK22" s="100"/>
      <c r="HL22" s="102"/>
      <c r="HM22" s="1"/>
      <c r="HN22" s="100">
        <v>3575.0859200000004</v>
      </c>
      <c r="HO22" s="101">
        <v>3537.7527300000006</v>
      </c>
      <c r="HP22" s="102">
        <v>1050.23669</v>
      </c>
    </row>
    <row r="23" spans="1:224" x14ac:dyDescent="0.3">
      <c r="A23" s="1"/>
      <c r="B23" s="98" t="s">
        <v>807</v>
      </c>
      <c r="C23" s="99"/>
      <c r="D23" s="100"/>
      <c r="E23" s="101"/>
      <c r="F23" s="101">
        <v>8.8258700000000001</v>
      </c>
      <c r="G23" s="102">
        <v>8.5166900000000005</v>
      </c>
      <c r="H23" s="100"/>
      <c r="I23" s="102"/>
      <c r="J23" s="100">
        <v>81.096100000000007</v>
      </c>
      <c r="K23" s="102"/>
      <c r="L23" s="100"/>
      <c r="M23" s="101"/>
      <c r="N23" s="101"/>
      <c r="O23" s="101"/>
      <c r="P23" s="101"/>
      <c r="Q23" s="101"/>
      <c r="R23" s="101"/>
      <c r="S23" s="102"/>
      <c r="T23" s="100">
        <v>18.14123</v>
      </c>
      <c r="U23" s="101">
        <v>19.191960000000002</v>
      </c>
      <c r="V23" s="101"/>
      <c r="W23" s="102">
        <v>1.0612699999999999</v>
      </c>
      <c r="X23" s="99"/>
      <c r="Y23" s="100"/>
      <c r="Z23" s="101"/>
      <c r="AA23" s="102">
        <v>23.060680000000001</v>
      </c>
      <c r="AB23" s="100"/>
      <c r="AC23" s="101"/>
      <c r="AD23" s="101"/>
      <c r="AE23" s="101"/>
      <c r="AF23" s="101">
        <v>11.413130000000001</v>
      </c>
      <c r="AG23" s="101">
        <v>23.889150000000001</v>
      </c>
      <c r="AH23" s="102">
        <v>10.22284</v>
      </c>
      <c r="AI23" s="99"/>
      <c r="AJ23" s="99"/>
      <c r="AK23" s="99"/>
      <c r="AL23" s="100">
        <v>213.71525</v>
      </c>
      <c r="AM23" s="102">
        <v>7.8466800000000001</v>
      </c>
      <c r="AN23" s="100"/>
      <c r="AO23" s="102"/>
      <c r="AP23" s="99"/>
      <c r="AQ23" s="100"/>
      <c r="AR23" s="102"/>
      <c r="AS23" s="99"/>
      <c r="AT23" s="99"/>
      <c r="AU23" s="99"/>
      <c r="AV23" s="100"/>
      <c r="AW23" s="101"/>
      <c r="AX23" s="102"/>
      <c r="AY23" s="100"/>
      <c r="AZ23" s="101"/>
      <c r="BA23" s="101"/>
      <c r="BB23" s="101"/>
      <c r="BC23" s="101"/>
      <c r="BD23" s="102"/>
      <c r="BE23" s="100"/>
      <c r="BF23" s="102"/>
      <c r="BG23" s="99"/>
      <c r="BH23" s="100"/>
      <c r="BI23" s="101">
        <v>184.87493000000001</v>
      </c>
      <c r="BJ23" s="102">
        <v>46.578000000000003</v>
      </c>
      <c r="BK23" s="100">
        <v>164.44227000000001</v>
      </c>
      <c r="BL23" s="101">
        <v>165.47058000000001</v>
      </c>
      <c r="BM23" s="101">
        <v>165.59853000000001</v>
      </c>
      <c r="BN23" s="101"/>
      <c r="BO23" s="101"/>
      <c r="BP23" s="101"/>
      <c r="BQ23" s="101"/>
      <c r="BR23" s="101">
        <v>544.07980999999995</v>
      </c>
      <c r="BS23" s="101"/>
      <c r="BT23" s="101">
        <v>110.49702000000001</v>
      </c>
      <c r="BU23" s="101">
        <v>206.49456000000001</v>
      </c>
      <c r="BV23" s="101">
        <v>206.11548999999999</v>
      </c>
      <c r="BW23" s="101">
        <v>205.99002999999999</v>
      </c>
      <c r="BX23" s="102"/>
      <c r="BY23" s="100">
        <v>17.41583</v>
      </c>
      <c r="BZ23" s="102">
        <v>44.053669999999997</v>
      </c>
      <c r="CA23" s="99"/>
      <c r="CB23" s="100"/>
      <c r="CC23" s="101"/>
      <c r="CD23" s="101"/>
      <c r="CE23" s="101"/>
      <c r="CF23" s="101"/>
      <c r="CG23" s="101">
        <v>118.14735</v>
      </c>
      <c r="CH23" s="101"/>
      <c r="CI23" s="101">
        <v>53.710120000000003</v>
      </c>
      <c r="CJ23" s="101"/>
      <c r="CK23" s="101"/>
      <c r="CL23" s="101"/>
      <c r="CM23" s="102">
        <v>191.19621000000001</v>
      </c>
      <c r="CN23" s="100">
        <v>180.55348000000001</v>
      </c>
      <c r="CO23" s="101">
        <v>180.52450999999999</v>
      </c>
      <c r="CP23" s="101">
        <v>181.33356000000001</v>
      </c>
      <c r="CQ23" s="102">
        <v>181.02912000000001</v>
      </c>
      <c r="CR23" s="100"/>
      <c r="CS23" s="102"/>
      <c r="CT23" s="100"/>
      <c r="CU23" s="102"/>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99"/>
      <c r="FL23" s="99"/>
      <c r="FM23" s="100"/>
      <c r="FN23" s="101"/>
      <c r="FO23" s="101"/>
      <c r="FP23" s="102"/>
      <c r="FQ23" s="100"/>
      <c r="FR23" s="102"/>
      <c r="FS23" s="100"/>
      <c r="FT23" s="101"/>
      <c r="FU23" s="101"/>
      <c r="FV23" s="101"/>
      <c r="FW23" s="101"/>
      <c r="FX23" s="102"/>
      <c r="FY23" s="100"/>
      <c r="FZ23" s="102"/>
      <c r="GA23" s="100"/>
      <c r="GB23" s="101"/>
      <c r="GC23" s="101"/>
      <c r="GD23" s="102"/>
      <c r="GE23" s="99"/>
      <c r="GF23" s="99"/>
      <c r="GG23" s="99"/>
      <c r="GH23" s="100"/>
      <c r="GI23" s="101"/>
      <c r="GJ23" s="101"/>
      <c r="GK23" s="101"/>
      <c r="GL23" s="102"/>
      <c r="GM23" s="100"/>
      <c r="GN23" s="101"/>
      <c r="GO23" s="101"/>
      <c r="GP23" s="102"/>
      <c r="GQ23" s="99"/>
      <c r="GR23" s="100"/>
      <c r="GS23" s="101"/>
      <c r="GT23" s="102"/>
      <c r="GU23" s="1"/>
      <c r="GV23" s="99"/>
      <c r="GW23" s="100"/>
      <c r="GX23" s="102"/>
      <c r="GY23" s="99"/>
      <c r="GZ23" s="99"/>
      <c r="HA23" s="99"/>
      <c r="HB23" s="99"/>
      <c r="HC23" s="99"/>
      <c r="HD23" s="1"/>
      <c r="HE23" s="99"/>
      <c r="HF23" s="99"/>
      <c r="HG23" s="99"/>
      <c r="HH23" s="99"/>
      <c r="HI23" s="99"/>
      <c r="HJ23" s="99"/>
      <c r="HK23" s="100"/>
      <c r="HL23" s="102"/>
      <c r="HM23" s="1"/>
      <c r="HN23" s="100">
        <v>3575.0859200000004</v>
      </c>
      <c r="HO23" s="101">
        <v>3537.7527300000006</v>
      </c>
      <c r="HP23" s="102">
        <v>1050.23669</v>
      </c>
    </row>
    <row r="24" spans="1:224" x14ac:dyDescent="0.3">
      <c r="A24" s="1"/>
      <c r="B24" s="98" t="s">
        <v>808</v>
      </c>
      <c r="C24" s="99"/>
      <c r="D24" s="100"/>
      <c r="E24" s="101"/>
      <c r="F24" s="101">
        <v>8.8258700000000001</v>
      </c>
      <c r="G24" s="102">
        <v>8.5166900000000005</v>
      </c>
      <c r="H24" s="100"/>
      <c r="I24" s="102"/>
      <c r="J24" s="100">
        <v>81.096100000000007</v>
      </c>
      <c r="K24" s="102"/>
      <c r="L24" s="100"/>
      <c r="M24" s="101"/>
      <c r="N24" s="101"/>
      <c r="O24" s="101"/>
      <c r="P24" s="101"/>
      <c r="Q24" s="101"/>
      <c r="R24" s="101"/>
      <c r="S24" s="102"/>
      <c r="T24" s="100">
        <v>18.14123</v>
      </c>
      <c r="U24" s="101">
        <v>19.191960000000002</v>
      </c>
      <c r="V24" s="101"/>
      <c r="W24" s="102">
        <v>1.0612699999999999</v>
      </c>
      <c r="X24" s="99"/>
      <c r="Y24" s="100"/>
      <c r="Z24" s="101"/>
      <c r="AA24" s="102">
        <v>23.060680000000001</v>
      </c>
      <c r="AB24" s="100"/>
      <c r="AC24" s="101"/>
      <c r="AD24" s="101"/>
      <c r="AE24" s="101"/>
      <c r="AF24" s="101">
        <v>11.413130000000001</v>
      </c>
      <c r="AG24" s="101">
        <v>23.889150000000001</v>
      </c>
      <c r="AH24" s="102">
        <v>10.22284</v>
      </c>
      <c r="AI24" s="99"/>
      <c r="AJ24" s="99"/>
      <c r="AK24" s="99"/>
      <c r="AL24" s="100">
        <v>213.71525</v>
      </c>
      <c r="AM24" s="102">
        <v>7.8466800000000001</v>
      </c>
      <c r="AN24" s="100"/>
      <c r="AO24" s="102"/>
      <c r="AP24" s="99"/>
      <c r="AQ24" s="100"/>
      <c r="AR24" s="102"/>
      <c r="AS24" s="99"/>
      <c r="AT24" s="99"/>
      <c r="AU24" s="99"/>
      <c r="AV24" s="100"/>
      <c r="AW24" s="101"/>
      <c r="AX24" s="102"/>
      <c r="AY24" s="100"/>
      <c r="AZ24" s="101"/>
      <c r="BA24" s="101"/>
      <c r="BB24" s="101"/>
      <c r="BC24" s="101"/>
      <c r="BD24" s="102"/>
      <c r="BE24" s="100"/>
      <c r="BF24" s="102"/>
      <c r="BG24" s="99"/>
      <c r="BH24" s="100"/>
      <c r="BI24" s="101">
        <v>184.87493000000001</v>
      </c>
      <c r="BJ24" s="102"/>
      <c r="BK24" s="100">
        <v>164.44227000000001</v>
      </c>
      <c r="BL24" s="101">
        <v>165.47058000000001</v>
      </c>
      <c r="BM24" s="101">
        <v>165.59853000000001</v>
      </c>
      <c r="BN24" s="101"/>
      <c r="BO24" s="101"/>
      <c r="BP24" s="101"/>
      <c r="BQ24" s="101"/>
      <c r="BR24" s="101">
        <v>544.07980999999995</v>
      </c>
      <c r="BS24" s="101"/>
      <c r="BT24" s="101">
        <v>110.49702000000001</v>
      </c>
      <c r="BU24" s="101">
        <v>206.49456000000001</v>
      </c>
      <c r="BV24" s="101">
        <v>206.11548999999999</v>
      </c>
      <c r="BW24" s="101">
        <v>205.99002999999999</v>
      </c>
      <c r="BX24" s="102"/>
      <c r="BY24" s="100">
        <v>17.41583</v>
      </c>
      <c r="BZ24" s="102">
        <v>44.053669999999997</v>
      </c>
      <c r="CA24" s="99"/>
      <c r="CB24" s="100"/>
      <c r="CC24" s="101"/>
      <c r="CD24" s="101"/>
      <c r="CE24" s="101"/>
      <c r="CF24" s="101"/>
      <c r="CG24" s="101">
        <v>118.14735</v>
      </c>
      <c r="CH24" s="101"/>
      <c r="CI24" s="101">
        <v>53.710120000000003</v>
      </c>
      <c r="CJ24" s="101"/>
      <c r="CK24" s="101"/>
      <c r="CL24" s="101"/>
      <c r="CM24" s="102">
        <v>191.19621000000001</v>
      </c>
      <c r="CN24" s="100">
        <v>180.55348000000001</v>
      </c>
      <c r="CO24" s="101">
        <v>180.52450999999999</v>
      </c>
      <c r="CP24" s="101">
        <v>181.33356000000001</v>
      </c>
      <c r="CQ24" s="102">
        <v>181.02912000000001</v>
      </c>
      <c r="CR24" s="100"/>
      <c r="CS24" s="102"/>
      <c r="CT24" s="100"/>
      <c r="CU24" s="102"/>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99"/>
      <c r="FL24" s="99"/>
      <c r="FM24" s="100"/>
      <c r="FN24" s="101"/>
      <c r="FO24" s="101"/>
      <c r="FP24" s="102"/>
      <c r="FQ24" s="100"/>
      <c r="FR24" s="102"/>
      <c r="FS24" s="100"/>
      <c r="FT24" s="101"/>
      <c r="FU24" s="101"/>
      <c r="FV24" s="101"/>
      <c r="FW24" s="101"/>
      <c r="FX24" s="102"/>
      <c r="FY24" s="100"/>
      <c r="FZ24" s="102"/>
      <c r="GA24" s="100"/>
      <c r="GB24" s="101"/>
      <c r="GC24" s="101"/>
      <c r="GD24" s="102"/>
      <c r="GE24" s="99"/>
      <c r="GF24" s="99"/>
      <c r="GG24" s="99"/>
      <c r="GH24" s="100"/>
      <c r="GI24" s="101"/>
      <c r="GJ24" s="101"/>
      <c r="GK24" s="101"/>
      <c r="GL24" s="102"/>
      <c r="GM24" s="100"/>
      <c r="GN24" s="101"/>
      <c r="GO24" s="101"/>
      <c r="GP24" s="102"/>
      <c r="GQ24" s="99"/>
      <c r="GR24" s="100"/>
      <c r="GS24" s="101"/>
      <c r="GT24" s="102"/>
      <c r="GU24" s="1"/>
      <c r="GV24" s="99"/>
      <c r="GW24" s="100"/>
      <c r="GX24" s="102"/>
      <c r="GY24" s="99"/>
      <c r="GZ24" s="99"/>
      <c r="HA24" s="99"/>
      <c r="HB24" s="99"/>
      <c r="HC24" s="99"/>
      <c r="HD24" s="1"/>
      <c r="HE24" s="99"/>
      <c r="HF24" s="99"/>
      <c r="HG24" s="99"/>
      <c r="HH24" s="99"/>
      <c r="HI24" s="99"/>
      <c r="HJ24" s="99"/>
      <c r="HK24" s="100"/>
      <c r="HL24" s="102"/>
      <c r="HM24" s="1"/>
      <c r="HN24" s="100">
        <v>3528.5079200000005</v>
      </c>
      <c r="HO24" s="101">
        <v>3491.1747300000006</v>
      </c>
      <c r="HP24" s="102">
        <v>1050.23669</v>
      </c>
    </row>
    <row r="25" spans="1:224" x14ac:dyDescent="0.3">
      <c r="A25" s="1"/>
      <c r="B25" s="98" t="s">
        <v>809</v>
      </c>
      <c r="C25" s="99"/>
      <c r="D25" s="100"/>
      <c r="E25" s="101"/>
      <c r="F25" s="101">
        <v>8.8258700000000001</v>
      </c>
      <c r="G25" s="102">
        <v>8.5166900000000005</v>
      </c>
      <c r="H25" s="100"/>
      <c r="I25" s="102"/>
      <c r="J25" s="100">
        <v>81.096100000000007</v>
      </c>
      <c r="K25" s="102"/>
      <c r="L25" s="100"/>
      <c r="M25" s="101"/>
      <c r="N25" s="101"/>
      <c r="O25" s="101"/>
      <c r="P25" s="101"/>
      <c r="Q25" s="101"/>
      <c r="R25" s="101"/>
      <c r="S25" s="102"/>
      <c r="T25" s="100">
        <v>18.14123</v>
      </c>
      <c r="U25" s="101">
        <v>19.191960000000002</v>
      </c>
      <c r="V25" s="101"/>
      <c r="W25" s="102">
        <v>1.0612699999999999</v>
      </c>
      <c r="X25" s="99"/>
      <c r="Y25" s="100"/>
      <c r="Z25" s="101"/>
      <c r="AA25" s="102">
        <v>23.060680000000001</v>
      </c>
      <c r="AB25" s="100"/>
      <c r="AC25" s="101"/>
      <c r="AD25" s="101"/>
      <c r="AE25" s="101"/>
      <c r="AF25" s="101">
        <v>11.413130000000001</v>
      </c>
      <c r="AG25" s="101">
        <v>23.889150000000001</v>
      </c>
      <c r="AH25" s="102">
        <v>10.22284</v>
      </c>
      <c r="AI25" s="99"/>
      <c r="AJ25" s="99"/>
      <c r="AK25" s="99"/>
      <c r="AL25" s="100">
        <v>213.71525</v>
      </c>
      <c r="AM25" s="102">
        <v>7.8466800000000001</v>
      </c>
      <c r="AN25" s="100"/>
      <c r="AO25" s="102"/>
      <c r="AP25" s="99"/>
      <c r="AQ25" s="100"/>
      <c r="AR25" s="102"/>
      <c r="AS25" s="99"/>
      <c r="AT25" s="99"/>
      <c r="AU25" s="99"/>
      <c r="AV25" s="100"/>
      <c r="AW25" s="101"/>
      <c r="AX25" s="102"/>
      <c r="AY25" s="100"/>
      <c r="AZ25" s="101"/>
      <c r="BA25" s="101"/>
      <c r="BB25" s="101"/>
      <c r="BC25" s="101"/>
      <c r="BD25" s="102"/>
      <c r="BE25" s="100"/>
      <c r="BF25" s="102"/>
      <c r="BG25" s="99"/>
      <c r="BH25" s="100"/>
      <c r="BI25" s="101">
        <v>184.87493000000001</v>
      </c>
      <c r="BJ25" s="102"/>
      <c r="BK25" s="100">
        <v>164.44227000000001</v>
      </c>
      <c r="BL25" s="101">
        <v>165.47058000000001</v>
      </c>
      <c r="BM25" s="101">
        <v>165.59853000000001</v>
      </c>
      <c r="BN25" s="101"/>
      <c r="BO25" s="101"/>
      <c r="BP25" s="101"/>
      <c r="BQ25" s="101"/>
      <c r="BR25" s="101">
        <v>544.07980999999995</v>
      </c>
      <c r="BS25" s="101"/>
      <c r="BT25" s="101">
        <v>110.49702000000001</v>
      </c>
      <c r="BU25" s="101">
        <v>206.49456000000001</v>
      </c>
      <c r="BV25" s="101">
        <v>206.11548999999999</v>
      </c>
      <c r="BW25" s="101">
        <v>205.99002999999999</v>
      </c>
      <c r="BX25" s="102"/>
      <c r="BY25" s="100">
        <v>17.41583</v>
      </c>
      <c r="BZ25" s="102">
        <v>44.053669999999997</v>
      </c>
      <c r="CA25" s="99"/>
      <c r="CB25" s="100"/>
      <c r="CC25" s="101"/>
      <c r="CD25" s="101"/>
      <c r="CE25" s="101"/>
      <c r="CF25" s="101"/>
      <c r="CG25" s="101">
        <v>118.14735</v>
      </c>
      <c r="CH25" s="101"/>
      <c r="CI25" s="101">
        <v>53.710120000000003</v>
      </c>
      <c r="CJ25" s="101"/>
      <c r="CK25" s="101"/>
      <c r="CL25" s="101"/>
      <c r="CM25" s="102">
        <v>191.19621000000001</v>
      </c>
      <c r="CN25" s="100">
        <v>180.55348000000001</v>
      </c>
      <c r="CO25" s="101">
        <v>180.52450999999999</v>
      </c>
      <c r="CP25" s="101">
        <v>181.33356000000001</v>
      </c>
      <c r="CQ25" s="102">
        <v>181.02912000000001</v>
      </c>
      <c r="CR25" s="100"/>
      <c r="CS25" s="102"/>
      <c r="CT25" s="100"/>
      <c r="CU25" s="102"/>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99"/>
      <c r="FL25" s="99"/>
      <c r="FM25" s="100"/>
      <c r="FN25" s="101"/>
      <c r="FO25" s="101"/>
      <c r="FP25" s="102"/>
      <c r="FQ25" s="100"/>
      <c r="FR25" s="102"/>
      <c r="FS25" s="100"/>
      <c r="FT25" s="101"/>
      <c r="FU25" s="101"/>
      <c r="FV25" s="101"/>
      <c r="FW25" s="101"/>
      <c r="FX25" s="102"/>
      <c r="FY25" s="100"/>
      <c r="FZ25" s="102"/>
      <c r="GA25" s="100"/>
      <c r="GB25" s="101"/>
      <c r="GC25" s="101"/>
      <c r="GD25" s="102"/>
      <c r="GE25" s="99"/>
      <c r="GF25" s="99"/>
      <c r="GG25" s="99"/>
      <c r="GH25" s="100"/>
      <c r="GI25" s="101"/>
      <c r="GJ25" s="101"/>
      <c r="GK25" s="101"/>
      <c r="GL25" s="102"/>
      <c r="GM25" s="100"/>
      <c r="GN25" s="101"/>
      <c r="GO25" s="101"/>
      <c r="GP25" s="102"/>
      <c r="GQ25" s="99"/>
      <c r="GR25" s="100"/>
      <c r="GS25" s="101"/>
      <c r="GT25" s="102"/>
      <c r="GU25" s="1"/>
      <c r="GV25" s="99"/>
      <c r="GW25" s="100"/>
      <c r="GX25" s="102"/>
      <c r="GY25" s="99"/>
      <c r="GZ25" s="99"/>
      <c r="HA25" s="99"/>
      <c r="HB25" s="99"/>
      <c r="HC25" s="99"/>
      <c r="HD25" s="1"/>
      <c r="HE25" s="99"/>
      <c r="HF25" s="99"/>
      <c r="HG25" s="99"/>
      <c r="HH25" s="99"/>
      <c r="HI25" s="99"/>
      <c r="HJ25" s="99"/>
      <c r="HK25" s="100"/>
      <c r="HL25" s="102"/>
      <c r="HM25" s="1"/>
      <c r="HN25" s="100">
        <v>3528.5079200000005</v>
      </c>
      <c r="HO25" s="101">
        <v>3491.1747300000006</v>
      </c>
      <c r="HP25" s="102">
        <v>1050.23669</v>
      </c>
    </row>
    <row r="26" spans="1:224" x14ac:dyDescent="0.3">
      <c r="A26" s="1"/>
      <c r="B26" s="98" t="s">
        <v>810</v>
      </c>
      <c r="C26" s="99"/>
      <c r="D26" s="100"/>
      <c r="E26" s="101"/>
      <c r="F26" s="101">
        <v>8.8258700000000001</v>
      </c>
      <c r="G26" s="102">
        <v>8.5166900000000005</v>
      </c>
      <c r="H26" s="100"/>
      <c r="I26" s="102"/>
      <c r="J26" s="100">
        <v>81.096100000000007</v>
      </c>
      <c r="K26" s="102"/>
      <c r="L26" s="100"/>
      <c r="M26" s="101"/>
      <c r="N26" s="101"/>
      <c r="O26" s="101"/>
      <c r="P26" s="101"/>
      <c r="Q26" s="101"/>
      <c r="R26" s="101"/>
      <c r="S26" s="102"/>
      <c r="T26" s="100">
        <v>18.14123</v>
      </c>
      <c r="U26" s="101">
        <v>19.191960000000002</v>
      </c>
      <c r="V26" s="101"/>
      <c r="W26" s="102">
        <v>1.0612699999999999</v>
      </c>
      <c r="X26" s="99"/>
      <c r="Y26" s="100"/>
      <c r="Z26" s="101"/>
      <c r="AA26" s="102">
        <v>23.060680000000001</v>
      </c>
      <c r="AB26" s="100"/>
      <c r="AC26" s="101"/>
      <c r="AD26" s="101"/>
      <c r="AE26" s="101"/>
      <c r="AF26" s="101">
        <v>11.413130000000001</v>
      </c>
      <c r="AG26" s="101">
        <v>23.889150000000001</v>
      </c>
      <c r="AH26" s="102">
        <v>10.22284</v>
      </c>
      <c r="AI26" s="99"/>
      <c r="AJ26" s="99"/>
      <c r="AK26" s="99"/>
      <c r="AL26" s="100">
        <v>213.71525</v>
      </c>
      <c r="AM26" s="102">
        <v>7.8466800000000001</v>
      </c>
      <c r="AN26" s="100"/>
      <c r="AO26" s="102"/>
      <c r="AP26" s="99"/>
      <c r="AQ26" s="100"/>
      <c r="AR26" s="102"/>
      <c r="AS26" s="99"/>
      <c r="AT26" s="99"/>
      <c r="AU26" s="99"/>
      <c r="AV26" s="100"/>
      <c r="AW26" s="101"/>
      <c r="AX26" s="102"/>
      <c r="AY26" s="100"/>
      <c r="AZ26" s="101"/>
      <c r="BA26" s="101"/>
      <c r="BB26" s="101"/>
      <c r="BC26" s="101"/>
      <c r="BD26" s="102"/>
      <c r="BE26" s="100"/>
      <c r="BF26" s="102"/>
      <c r="BG26" s="99"/>
      <c r="BH26" s="100"/>
      <c r="BI26" s="101">
        <v>184.87493000000001</v>
      </c>
      <c r="BJ26" s="102"/>
      <c r="BK26" s="100">
        <v>164.44227000000001</v>
      </c>
      <c r="BL26" s="101">
        <v>165.47058000000001</v>
      </c>
      <c r="BM26" s="101">
        <v>165.59853000000001</v>
      </c>
      <c r="BN26" s="101"/>
      <c r="BO26" s="101"/>
      <c r="BP26" s="101"/>
      <c r="BQ26" s="101"/>
      <c r="BR26" s="101">
        <v>544.07980999999995</v>
      </c>
      <c r="BS26" s="101"/>
      <c r="BT26" s="101">
        <v>110.49702000000001</v>
      </c>
      <c r="BU26" s="101">
        <v>206.49456000000001</v>
      </c>
      <c r="BV26" s="101">
        <v>206.11548999999999</v>
      </c>
      <c r="BW26" s="101">
        <v>205.99002999999999</v>
      </c>
      <c r="BX26" s="102"/>
      <c r="BY26" s="100">
        <v>17.41583</v>
      </c>
      <c r="BZ26" s="102">
        <v>44.053669999999997</v>
      </c>
      <c r="CA26" s="99"/>
      <c r="CB26" s="100"/>
      <c r="CC26" s="101"/>
      <c r="CD26" s="101"/>
      <c r="CE26" s="101"/>
      <c r="CF26" s="101"/>
      <c r="CG26" s="101">
        <v>118.14735</v>
      </c>
      <c r="CH26" s="101"/>
      <c r="CI26" s="101">
        <v>53.710120000000003</v>
      </c>
      <c r="CJ26" s="101"/>
      <c r="CK26" s="101"/>
      <c r="CL26" s="101"/>
      <c r="CM26" s="102">
        <v>191.19621000000001</v>
      </c>
      <c r="CN26" s="100">
        <v>180.55348000000001</v>
      </c>
      <c r="CO26" s="101">
        <v>180.52450999999999</v>
      </c>
      <c r="CP26" s="101">
        <v>181.33356000000001</v>
      </c>
      <c r="CQ26" s="102">
        <v>181.02912000000001</v>
      </c>
      <c r="CR26" s="100"/>
      <c r="CS26" s="102"/>
      <c r="CT26" s="100"/>
      <c r="CU26" s="102"/>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99"/>
      <c r="FL26" s="99"/>
      <c r="FM26" s="100"/>
      <c r="FN26" s="101"/>
      <c r="FO26" s="101"/>
      <c r="FP26" s="102"/>
      <c r="FQ26" s="100"/>
      <c r="FR26" s="102"/>
      <c r="FS26" s="100"/>
      <c r="FT26" s="101"/>
      <c r="FU26" s="101"/>
      <c r="FV26" s="101"/>
      <c r="FW26" s="101"/>
      <c r="FX26" s="102"/>
      <c r="FY26" s="100"/>
      <c r="FZ26" s="102"/>
      <c r="GA26" s="100"/>
      <c r="GB26" s="101"/>
      <c r="GC26" s="101"/>
      <c r="GD26" s="102"/>
      <c r="GE26" s="99"/>
      <c r="GF26" s="99"/>
      <c r="GG26" s="99"/>
      <c r="GH26" s="100"/>
      <c r="GI26" s="101"/>
      <c r="GJ26" s="101"/>
      <c r="GK26" s="101"/>
      <c r="GL26" s="102"/>
      <c r="GM26" s="100"/>
      <c r="GN26" s="101"/>
      <c r="GO26" s="101"/>
      <c r="GP26" s="102"/>
      <c r="GQ26" s="99"/>
      <c r="GR26" s="100"/>
      <c r="GS26" s="101"/>
      <c r="GT26" s="102"/>
      <c r="GU26" s="1"/>
      <c r="GV26" s="99"/>
      <c r="GW26" s="100"/>
      <c r="GX26" s="102"/>
      <c r="GY26" s="99"/>
      <c r="GZ26" s="99"/>
      <c r="HA26" s="99"/>
      <c r="HB26" s="99"/>
      <c r="HC26" s="99"/>
      <c r="HD26" s="1"/>
      <c r="HE26" s="99"/>
      <c r="HF26" s="99"/>
      <c r="HG26" s="99"/>
      <c r="HH26" s="99"/>
      <c r="HI26" s="99"/>
      <c r="HJ26" s="99"/>
      <c r="HK26" s="100"/>
      <c r="HL26" s="102"/>
      <c r="HM26" s="1"/>
      <c r="HN26" s="100">
        <v>3528.5079200000005</v>
      </c>
      <c r="HO26" s="101">
        <v>3491.1747300000006</v>
      </c>
      <c r="HP26" s="102">
        <v>1050.23669</v>
      </c>
    </row>
    <row r="27" spans="1:224" x14ac:dyDescent="0.3">
      <c r="A27" s="1"/>
      <c r="B27" s="98" t="s">
        <v>811</v>
      </c>
      <c r="C27" s="99"/>
      <c r="D27" s="100"/>
      <c r="E27" s="101"/>
      <c r="F27" s="101">
        <v>8.8258700000000001</v>
      </c>
      <c r="G27" s="102">
        <v>8.5166900000000005</v>
      </c>
      <c r="H27" s="100"/>
      <c r="I27" s="102"/>
      <c r="J27" s="100">
        <v>81.096100000000007</v>
      </c>
      <c r="K27" s="102"/>
      <c r="L27" s="100"/>
      <c r="M27" s="101"/>
      <c r="N27" s="101"/>
      <c r="O27" s="101"/>
      <c r="P27" s="101"/>
      <c r="Q27" s="101"/>
      <c r="R27" s="101"/>
      <c r="S27" s="102"/>
      <c r="T27" s="100">
        <v>18.14123</v>
      </c>
      <c r="U27" s="101">
        <v>19.191960000000002</v>
      </c>
      <c r="V27" s="101"/>
      <c r="W27" s="102">
        <v>1.0612699999999999</v>
      </c>
      <c r="X27" s="99"/>
      <c r="Y27" s="100"/>
      <c r="Z27" s="101"/>
      <c r="AA27" s="102">
        <v>23.060680000000001</v>
      </c>
      <c r="AB27" s="100"/>
      <c r="AC27" s="101"/>
      <c r="AD27" s="101"/>
      <c r="AE27" s="101"/>
      <c r="AF27" s="101">
        <v>11.413130000000001</v>
      </c>
      <c r="AG27" s="101">
        <v>23.889150000000001</v>
      </c>
      <c r="AH27" s="102">
        <v>10.22284</v>
      </c>
      <c r="AI27" s="99"/>
      <c r="AJ27" s="99"/>
      <c r="AK27" s="99"/>
      <c r="AL27" s="100">
        <v>213.71525</v>
      </c>
      <c r="AM27" s="102">
        <v>7.8466800000000001</v>
      </c>
      <c r="AN27" s="100"/>
      <c r="AO27" s="102"/>
      <c r="AP27" s="99"/>
      <c r="AQ27" s="100"/>
      <c r="AR27" s="102"/>
      <c r="AS27" s="99"/>
      <c r="AT27" s="99"/>
      <c r="AU27" s="99"/>
      <c r="AV27" s="100"/>
      <c r="AW27" s="101"/>
      <c r="AX27" s="102"/>
      <c r="AY27" s="100"/>
      <c r="AZ27" s="101"/>
      <c r="BA27" s="101"/>
      <c r="BB27" s="101"/>
      <c r="BC27" s="101"/>
      <c r="BD27" s="102"/>
      <c r="BE27" s="100"/>
      <c r="BF27" s="102"/>
      <c r="BG27" s="99"/>
      <c r="BH27" s="100"/>
      <c r="BI27" s="101">
        <v>184.87493000000001</v>
      </c>
      <c r="BJ27" s="102"/>
      <c r="BK27" s="100">
        <v>164.44227000000001</v>
      </c>
      <c r="BL27" s="101">
        <v>165.47058000000001</v>
      </c>
      <c r="BM27" s="101">
        <v>165.59853000000001</v>
      </c>
      <c r="BN27" s="101"/>
      <c r="BO27" s="101"/>
      <c r="BP27" s="101"/>
      <c r="BQ27" s="101"/>
      <c r="BR27" s="101">
        <v>544.07980999999995</v>
      </c>
      <c r="BS27" s="101"/>
      <c r="BT27" s="101">
        <v>110.49702000000001</v>
      </c>
      <c r="BU27" s="101">
        <v>206.49456000000001</v>
      </c>
      <c r="BV27" s="101">
        <v>206.11548999999999</v>
      </c>
      <c r="BW27" s="101">
        <v>205.99002999999999</v>
      </c>
      <c r="BX27" s="102"/>
      <c r="BY27" s="100">
        <v>17.41583</v>
      </c>
      <c r="BZ27" s="102">
        <v>44.053669999999997</v>
      </c>
      <c r="CA27" s="99"/>
      <c r="CB27" s="100"/>
      <c r="CC27" s="101"/>
      <c r="CD27" s="101"/>
      <c r="CE27" s="101"/>
      <c r="CF27" s="101"/>
      <c r="CG27" s="101">
        <v>118.14735</v>
      </c>
      <c r="CH27" s="101"/>
      <c r="CI27" s="101">
        <v>53.710120000000003</v>
      </c>
      <c r="CJ27" s="101"/>
      <c r="CK27" s="101"/>
      <c r="CL27" s="101"/>
      <c r="CM27" s="102">
        <v>191.19621000000001</v>
      </c>
      <c r="CN27" s="100">
        <v>180.55348000000001</v>
      </c>
      <c r="CO27" s="101">
        <v>180.52450999999999</v>
      </c>
      <c r="CP27" s="101">
        <v>181.33356000000001</v>
      </c>
      <c r="CQ27" s="102">
        <v>181.02912000000001</v>
      </c>
      <c r="CR27" s="100"/>
      <c r="CS27" s="102"/>
      <c r="CT27" s="100"/>
      <c r="CU27" s="102"/>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99"/>
      <c r="FL27" s="99"/>
      <c r="FM27" s="100"/>
      <c r="FN27" s="101"/>
      <c r="FO27" s="101"/>
      <c r="FP27" s="102"/>
      <c r="FQ27" s="100"/>
      <c r="FR27" s="102"/>
      <c r="FS27" s="100"/>
      <c r="FT27" s="101"/>
      <c r="FU27" s="101"/>
      <c r="FV27" s="101"/>
      <c r="FW27" s="101"/>
      <c r="FX27" s="102"/>
      <c r="FY27" s="100"/>
      <c r="FZ27" s="102"/>
      <c r="GA27" s="100"/>
      <c r="GB27" s="101"/>
      <c r="GC27" s="101"/>
      <c r="GD27" s="102"/>
      <c r="GE27" s="99"/>
      <c r="GF27" s="99"/>
      <c r="GG27" s="99"/>
      <c r="GH27" s="100"/>
      <c r="GI27" s="101"/>
      <c r="GJ27" s="101"/>
      <c r="GK27" s="101"/>
      <c r="GL27" s="102"/>
      <c r="GM27" s="100"/>
      <c r="GN27" s="101"/>
      <c r="GO27" s="101"/>
      <c r="GP27" s="102"/>
      <c r="GQ27" s="99"/>
      <c r="GR27" s="100"/>
      <c r="GS27" s="101"/>
      <c r="GT27" s="102"/>
      <c r="GU27" s="1"/>
      <c r="GV27" s="99"/>
      <c r="GW27" s="100"/>
      <c r="GX27" s="102"/>
      <c r="GY27" s="99"/>
      <c r="GZ27" s="99"/>
      <c r="HA27" s="99"/>
      <c r="HB27" s="99"/>
      <c r="HC27" s="99"/>
      <c r="HD27" s="1"/>
      <c r="HE27" s="99"/>
      <c r="HF27" s="99"/>
      <c r="HG27" s="99"/>
      <c r="HH27" s="99"/>
      <c r="HI27" s="99"/>
      <c r="HJ27" s="99"/>
      <c r="HK27" s="100"/>
      <c r="HL27" s="102"/>
      <c r="HM27" s="1"/>
      <c r="HN27" s="100">
        <v>3528.5079200000005</v>
      </c>
      <c r="HO27" s="101">
        <v>3491.1747300000006</v>
      </c>
      <c r="HP27" s="102">
        <v>1050.23669</v>
      </c>
    </row>
    <row r="28" spans="1:224" x14ac:dyDescent="0.3">
      <c r="A28" s="1"/>
      <c r="B28" s="98" t="s">
        <v>812</v>
      </c>
      <c r="C28" s="99"/>
      <c r="D28" s="100"/>
      <c r="E28" s="101"/>
      <c r="F28" s="101">
        <v>8.8258700000000001</v>
      </c>
      <c r="G28" s="102">
        <v>8.5166900000000005</v>
      </c>
      <c r="H28" s="100"/>
      <c r="I28" s="102"/>
      <c r="J28" s="100">
        <v>81.096100000000007</v>
      </c>
      <c r="K28" s="102"/>
      <c r="L28" s="100"/>
      <c r="M28" s="101"/>
      <c r="N28" s="101"/>
      <c r="O28" s="101"/>
      <c r="P28" s="101"/>
      <c r="Q28" s="101"/>
      <c r="R28" s="101"/>
      <c r="S28" s="102"/>
      <c r="T28" s="100">
        <v>18.14123</v>
      </c>
      <c r="U28" s="101">
        <v>19.191960000000002</v>
      </c>
      <c r="V28" s="101"/>
      <c r="W28" s="102">
        <v>1.0612699999999999</v>
      </c>
      <c r="X28" s="99"/>
      <c r="Y28" s="100"/>
      <c r="Z28" s="101"/>
      <c r="AA28" s="102">
        <v>23.060680000000001</v>
      </c>
      <c r="AB28" s="100"/>
      <c r="AC28" s="101"/>
      <c r="AD28" s="101"/>
      <c r="AE28" s="101"/>
      <c r="AF28" s="101">
        <v>11.413130000000001</v>
      </c>
      <c r="AG28" s="101">
        <v>23.889150000000001</v>
      </c>
      <c r="AH28" s="102">
        <v>10.22284</v>
      </c>
      <c r="AI28" s="99"/>
      <c r="AJ28" s="99"/>
      <c r="AK28" s="99"/>
      <c r="AL28" s="100">
        <v>213.71525</v>
      </c>
      <c r="AM28" s="102">
        <v>7.8466800000000001</v>
      </c>
      <c r="AN28" s="100"/>
      <c r="AO28" s="102"/>
      <c r="AP28" s="99"/>
      <c r="AQ28" s="100"/>
      <c r="AR28" s="102"/>
      <c r="AS28" s="99"/>
      <c r="AT28" s="99"/>
      <c r="AU28" s="99"/>
      <c r="AV28" s="100"/>
      <c r="AW28" s="101"/>
      <c r="AX28" s="102"/>
      <c r="AY28" s="100"/>
      <c r="AZ28" s="101"/>
      <c r="BA28" s="101"/>
      <c r="BB28" s="101"/>
      <c r="BC28" s="101"/>
      <c r="BD28" s="102"/>
      <c r="BE28" s="100"/>
      <c r="BF28" s="102"/>
      <c r="BG28" s="99"/>
      <c r="BH28" s="100"/>
      <c r="BI28" s="101">
        <v>184.87493000000001</v>
      </c>
      <c r="BJ28" s="102"/>
      <c r="BK28" s="100">
        <v>164.44227000000001</v>
      </c>
      <c r="BL28" s="101">
        <v>165.47058000000001</v>
      </c>
      <c r="BM28" s="101">
        <v>165.59853000000001</v>
      </c>
      <c r="BN28" s="101"/>
      <c r="BO28" s="101"/>
      <c r="BP28" s="101"/>
      <c r="BQ28" s="101"/>
      <c r="BR28" s="101">
        <v>544.07980999999995</v>
      </c>
      <c r="BS28" s="101"/>
      <c r="BT28" s="101">
        <v>110.49702000000001</v>
      </c>
      <c r="BU28" s="101">
        <v>206.49456000000001</v>
      </c>
      <c r="BV28" s="101">
        <v>206.11548999999999</v>
      </c>
      <c r="BW28" s="101">
        <v>205.99002999999999</v>
      </c>
      <c r="BX28" s="102"/>
      <c r="BY28" s="100">
        <v>17.41583</v>
      </c>
      <c r="BZ28" s="102">
        <v>44.053669999999997</v>
      </c>
      <c r="CA28" s="99"/>
      <c r="CB28" s="100"/>
      <c r="CC28" s="101"/>
      <c r="CD28" s="101"/>
      <c r="CE28" s="101"/>
      <c r="CF28" s="101"/>
      <c r="CG28" s="101">
        <v>118.14735</v>
      </c>
      <c r="CH28" s="101"/>
      <c r="CI28" s="101">
        <v>53.710120000000003</v>
      </c>
      <c r="CJ28" s="101"/>
      <c r="CK28" s="101"/>
      <c r="CL28" s="101"/>
      <c r="CM28" s="102">
        <v>191.19621000000001</v>
      </c>
      <c r="CN28" s="100">
        <v>180.55348000000001</v>
      </c>
      <c r="CO28" s="101">
        <v>180.52450999999999</v>
      </c>
      <c r="CP28" s="101">
        <v>181.33356000000001</v>
      </c>
      <c r="CQ28" s="102">
        <v>181.02912000000001</v>
      </c>
      <c r="CR28" s="100"/>
      <c r="CS28" s="102"/>
      <c r="CT28" s="100"/>
      <c r="CU28" s="102"/>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99"/>
      <c r="FL28" s="99"/>
      <c r="FM28" s="100"/>
      <c r="FN28" s="101"/>
      <c r="FO28" s="101"/>
      <c r="FP28" s="102"/>
      <c r="FQ28" s="100"/>
      <c r="FR28" s="102"/>
      <c r="FS28" s="100"/>
      <c r="FT28" s="101"/>
      <c r="FU28" s="101"/>
      <c r="FV28" s="101"/>
      <c r="FW28" s="101"/>
      <c r="FX28" s="102"/>
      <c r="FY28" s="100"/>
      <c r="FZ28" s="102"/>
      <c r="GA28" s="100"/>
      <c r="GB28" s="101"/>
      <c r="GC28" s="101"/>
      <c r="GD28" s="102"/>
      <c r="GE28" s="99"/>
      <c r="GF28" s="99"/>
      <c r="GG28" s="99"/>
      <c r="GH28" s="100"/>
      <c r="GI28" s="101"/>
      <c r="GJ28" s="101"/>
      <c r="GK28" s="101"/>
      <c r="GL28" s="102"/>
      <c r="GM28" s="100"/>
      <c r="GN28" s="101"/>
      <c r="GO28" s="101"/>
      <c r="GP28" s="102"/>
      <c r="GQ28" s="99"/>
      <c r="GR28" s="100"/>
      <c r="GS28" s="101"/>
      <c r="GT28" s="102"/>
      <c r="GU28" s="1"/>
      <c r="GV28" s="99"/>
      <c r="GW28" s="100"/>
      <c r="GX28" s="102"/>
      <c r="GY28" s="99"/>
      <c r="GZ28" s="99"/>
      <c r="HA28" s="99"/>
      <c r="HB28" s="99"/>
      <c r="HC28" s="99"/>
      <c r="HD28" s="1"/>
      <c r="HE28" s="99"/>
      <c r="HF28" s="99"/>
      <c r="HG28" s="99"/>
      <c r="HH28" s="99"/>
      <c r="HI28" s="99"/>
      <c r="HJ28" s="99"/>
      <c r="HK28" s="100"/>
      <c r="HL28" s="102"/>
      <c r="HM28" s="1"/>
      <c r="HN28" s="100">
        <v>3528.5079200000005</v>
      </c>
      <c r="HO28" s="101">
        <v>3491.1747300000006</v>
      </c>
      <c r="HP28" s="102">
        <v>1050.23669</v>
      </c>
    </row>
    <row r="29" spans="1:224" x14ac:dyDescent="0.3">
      <c r="A29" s="1"/>
      <c r="B29" s="98" t="s">
        <v>813</v>
      </c>
      <c r="C29" s="99"/>
      <c r="D29" s="100"/>
      <c r="E29" s="101"/>
      <c r="F29" s="101">
        <v>8.8258700000000001</v>
      </c>
      <c r="G29" s="102">
        <v>8.5166900000000005</v>
      </c>
      <c r="H29" s="100"/>
      <c r="I29" s="102"/>
      <c r="J29" s="100">
        <v>81.096100000000007</v>
      </c>
      <c r="K29" s="102"/>
      <c r="L29" s="100"/>
      <c r="M29" s="101"/>
      <c r="N29" s="101"/>
      <c r="O29" s="101"/>
      <c r="P29" s="101"/>
      <c r="Q29" s="101"/>
      <c r="R29" s="101"/>
      <c r="S29" s="102"/>
      <c r="T29" s="100">
        <v>18.14123</v>
      </c>
      <c r="U29" s="101">
        <v>19.191960000000002</v>
      </c>
      <c r="V29" s="101"/>
      <c r="W29" s="102">
        <v>1.0612699999999999</v>
      </c>
      <c r="X29" s="99"/>
      <c r="Y29" s="100"/>
      <c r="Z29" s="101"/>
      <c r="AA29" s="102">
        <v>23.060680000000001</v>
      </c>
      <c r="AB29" s="100"/>
      <c r="AC29" s="101"/>
      <c r="AD29" s="101"/>
      <c r="AE29" s="101"/>
      <c r="AF29" s="101">
        <v>11.413130000000001</v>
      </c>
      <c r="AG29" s="101">
        <v>23.889150000000001</v>
      </c>
      <c r="AH29" s="102">
        <v>10.22284</v>
      </c>
      <c r="AI29" s="99"/>
      <c r="AJ29" s="99"/>
      <c r="AK29" s="99"/>
      <c r="AL29" s="100">
        <v>213.71525</v>
      </c>
      <c r="AM29" s="102">
        <v>7.8466800000000001</v>
      </c>
      <c r="AN29" s="100"/>
      <c r="AO29" s="102"/>
      <c r="AP29" s="99"/>
      <c r="AQ29" s="100"/>
      <c r="AR29" s="102"/>
      <c r="AS29" s="99"/>
      <c r="AT29" s="99"/>
      <c r="AU29" s="99"/>
      <c r="AV29" s="100"/>
      <c r="AW29" s="101"/>
      <c r="AX29" s="102"/>
      <c r="AY29" s="100"/>
      <c r="AZ29" s="101"/>
      <c r="BA29" s="101"/>
      <c r="BB29" s="101"/>
      <c r="BC29" s="101"/>
      <c r="BD29" s="102"/>
      <c r="BE29" s="100"/>
      <c r="BF29" s="102"/>
      <c r="BG29" s="99"/>
      <c r="BH29" s="100"/>
      <c r="BI29" s="101">
        <v>184.87493000000001</v>
      </c>
      <c r="BJ29" s="102"/>
      <c r="BK29" s="100">
        <v>164.44227000000001</v>
      </c>
      <c r="BL29" s="101">
        <v>165.47058000000001</v>
      </c>
      <c r="BM29" s="101">
        <v>165.59853000000001</v>
      </c>
      <c r="BN29" s="101"/>
      <c r="BO29" s="101"/>
      <c r="BP29" s="101"/>
      <c r="BQ29" s="101"/>
      <c r="BR29" s="101">
        <v>544.07980999999995</v>
      </c>
      <c r="BS29" s="101"/>
      <c r="BT29" s="101">
        <v>110.49702000000001</v>
      </c>
      <c r="BU29" s="101">
        <v>206.49456000000001</v>
      </c>
      <c r="BV29" s="101">
        <v>206.11548999999999</v>
      </c>
      <c r="BW29" s="101">
        <v>205.99002999999999</v>
      </c>
      <c r="BX29" s="102"/>
      <c r="BY29" s="100">
        <v>17.41583</v>
      </c>
      <c r="BZ29" s="102">
        <v>44.053669999999997</v>
      </c>
      <c r="CA29" s="99"/>
      <c r="CB29" s="100"/>
      <c r="CC29" s="101"/>
      <c r="CD29" s="101"/>
      <c r="CE29" s="101"/>
      <c r="CF29" s="101"/>
      <c r="CG29" s="101">
        <v>118.14735</v>
      </c>
      <c r="CH29" s="101"/>
      <c r="CI29" s="101">
        <v>53.710120000000003</v>
      </c>
      <c r="CJ29" s="101"/>
      <c r="CK29" s="101"/>
      <c r="CL29" s="101"/>
      <c r="CM29" s="102">
        <v>191.19621000000001</v>
      </c>
      <c r="CN29" s="100">
        <v>180.55348000000001</v>
      </c>
      <c r="CO29" s="101">
        <v>180.52450999999999</v>
      </c>
      <c r="CP29" s="101">
        <v>181.33356000000001</v>
      </c>
      <c r="CQ29" s="102">
        <v>181.02912000000001</v>
      </c>
      <c r="CR29" s="100"/>
      <c r="CS29" s="102"/>
      <c r="CT29" s="100"/>
      <c r="CU29" s="102"/>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99"/>
      <c r="FL29" s="99"/>
      <c r="FM29" s="100"/>
      <c r="FN29" s="101"/>
      <c r="FO29" s="101"/>
      <c r="FP29" s="102"/>
      <c r="FQ29" s="100"/>
      <c r="FR29" s="102"/>
      <c r="FS29" s="100"/>
      <c r="FT29" s="101"/>
      <c r="FU29" s="101"/>
      <c r="FV29" s="101"/>
      <c r="FW29" s="101"/>
      <c r="FX29" s="102"/>
      <c r="FY29" s="100"/>
      <c r="FZ29" s="102"/>
      <c r="GA29" s="100"/>
      <c r="GB29" s="101"/>
      <c r="GC29" s="101"/>
      <c r="GD29" s="102"/>
      <c r="GE29" s="99"/>
      <c r="GF29" s="99"/>
      <c r="GG29" s="99"/>
      <c r="GH29" s="100"/>
      <c r="GI29" s="101"/>
      <c r="GJ29" s="101"/>
      <c r="GK29" s="101"/>
      <c r="GL29" s="102"/>
      <c r="GM29" s="100"/>
      <c r="GN29" s="101"/>
      <c r="GO29" s="101"/>
      <c r="GP29" s="102"/>
      <c r="GQ29" s="99"/>
      <c r="GR29" s="100"/>
      <c r="GS29" s="101"/>
      <c r="GT29" s="102"/>
      <c r="GU29" s="1"/>
      <c r="GV29" s="99"/>
      <c r="GW29" s="100"/>
      <c r="GX29" s="102"/>
      <c r="GY29" s="99"/>
      <c r="GZ29" s="99"/>
      <c r="HA29" s="99"/>
      <c r="HB29" s="99"/>
      <c r="HC29" s="99"/>
      <c r="HD29" s="1"/>
      <c r="HE29" s="99"/>
      <c r="HF29" s="99"/>
      <c r="HG29" s="99"/>
      <c r="HH29" s="99"/>
      <c r="HI29" s="99"/>
      <c r="HJ29" s="99"/>
      <c r="HK29" s="100"/>
      <c r="HL29" s="102"/>
      <c r="HM29" s="1"/>
      <c r="HN29" s="100">
        <v>3528.5079200000005</v>
      </c>
      <c r="HO29" s="101">
        <v>3491.1747300000006</v>
      </c>
      <c r="HP29" s="102">
        <v>1050.23669</v>
      </c>
    </row>
    <row r="30" spans="1:224" x14ac:dyDescent="0.3">
      <c r="A30" s="1"/>
      <c r="B30" s="98" t="s">
        <v>814</v>
      </c>
      <c r="C30" s="99"/>
      <c r="D30" s="100"/>
      <c r="E30" s="101"/>
      <c r="F30" s="101">
        <v>8.8258700000000001</v>
      </c>
      <c r="G30" s="102">
        <v>8.5166900000000005</v>
      </c>
      <c r="H30" s="100"/>
      <c r="I30" s="102"/>
      <c r="J30" s="100">
        <v>81.096100000000007</v>
      </c>
      <c r="K30" s="102"/>
      <c r="L30" s="100"/>
      <c r="M30" s="101"/>
      <c r="N30" s="101"/>
      <c r="O30" s="101"/>
      <c r="P30" s="101"/>
      <c r="Q30" s="101"/>
      <c r="R30" s="101"/>
      <c r="S30" s="102"/>
      <c r="T30" s="100">
        <v>18.14123</v>
      </c>
      <c r="U30" s="101">
        <v>19.191960000000002</v>
      </c>
      <c r="V30" s="101"/>
      <c r="W30" s="102">
        <v>1.0612699999999999</v>
      </c>
      <c r="X30" s="99"/>
      <c r="Y30" s="100"/>
      <c r="Z30" s="101"/>
      <c r="AA30" s="102"/>
      <c r="AB30" s="100"/>
      <c r="AC30" s="101"/>
      <c r="AD30" s="101"/>
      <c r="AE30" s="101"/>
      <c r="AF30" s="101">
        <v>11.413130000000001</v>
      </c>
      <c r="AG30" s="101">
        <v>23.889150000000001</v>
      </c>
      <c r="AH30" s="102">
        <v>10.22284</v>
      </c>
      <c r="AI30" s="99"/>
      <c r="AJ30" s="99"/>
      <c r="AK30" s="99"/>
      <c r="AL30" s="100">
        <v>213.71525</v>
      </c>
      <c r="AM30" s="102">
        <v>7.8466800000000001</v>
      </c>
      <c r="AN30" s="100"/>
      <c r="AO30" s="102"/>
      <c r="AP30" s="99"/>
      <c r="AQ30" s="100"/>
      <c r="AR30" s="102"/>
      <c r="AS30" s="99"/>
      <c r="AT30" s="99"/>
      <c r="AU30" s="99"/>
      <c r="AV30" s="100"/>
      <c r="AW30" s="101"/>
      <c r="AX30" s="102"/>
      <c r="AY30" s="100"/>
      <c r="AZ30" s="101"/>
      <c r="BA30" s="101"/>
      <c r="BB30" s="101"/>
      <c r="BC30" s="101"/>
      <c r="BD30" s="102"/>
      <c r="BE30" s="100"/>
      <c r="BF30" s="102"/>
      <c r="BG30" s="99"/>
      <c r="BH30" s="100"/>
      <c r="BI30" s="101">
        <v>184.87493000000001</v>
      </c>
      <c r="BJ30" s="102"/>
      <c r="BK30" s="100">
        <v>164.44227000000001</v>
      </c>
      <c r="BL30" s="101">
        <v>165.47058000000001</v>
      </c>
      <c r="BM30" s="101">
        <v>165.59853000000001</v>
      </c>
      <c r="BN30" s="101"/>
      <c r="BO30" s="101"/>
      <c r="BP30" s="101"/>
      <c r="BQ30" s="101"/>
      <c r="BR30" s="101">
        <v>171.57544999999999</v>
      </c>
      <c r="BS30" s="101"/>
      <c r="BT30" s="101">
        <v>110.49702000000001</v>
      </c>
      <c r="BU30" s="101">
        <v>206.49456000000001</v>
      </c>
      <c r="BV30" s="101">
        <v>206.11548999999999</v>
      </c>
      <c r="BW30" s="101">
        <v>205.99002999999999</v>
      </c>
      <c r="BX30" s="102"/>
      <c r="BY30" s="100">
        <v>17.41583</v>
      </c>
      <c r="BZ30" s="102">
        <v>44.053669999999997</v>
      </c>
      <c r="CA30" s="99"/>
      <c r="CB30" s="100"/>
      <c r="CC30" s="101"/>
      <c r="CD30" s="101"/>
      <c r="CE30" s="101"/>
      <c r="CF30" s="101"/>
      <c r="CG30" s="101">
        <v>118.14735</v>
      </c>
      <c r="CH30" s="101"/>
      <c r="CI30" s="101"/>
      <c r="CJ30" s="101"/>
      <c r="CK30" s="101"/>
      <c r="CL30" s="101"/>
      <c r="CM30" s="102"/>
      <c r="CN30" s="100">
        <v>180.55348000000001</v>
      </c>
      <c r="CO30" s="101">
        <v>180.52450999999999</v>
      </c>
      <c r="CP30" s="101">
        <v>181.33356000000001</v>
      </c>
      <c r="CQ30" s="102">
        <v>181.02912000000001</v>
      </c>
      <c r="CR30" s="100"/>
      <c r="CS30" s="102"/>
      <c r="CT30" s="100"/>
      <c r="CU30" s="102"/>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99"/>
      <c r="FL30" s="99"/>
      <c r="FM30" s="100"/>
      <c r="FN30" s="101"/>
      <c r="FO30" s="101"/>
      <c r="FP30" s="102"/>
      <c r="FQ30" s="100"/>
      <c r="FR30" s="102"/>
      <c r="FS30" s="100"/>
      <c r="FT30" s="101"/>
      <c r="FU30" s="101"/>
      <c r="FV30" s="101"/>
      <c r="FW30" s="101"/>
      <c r="FX30" s="102"/>
      <c r="FY30" s="100"/>
      <c r="FZ30" s="102"/>
      <c r="GA30" s="100"/>
      <c r="GB30" s="101"/>
      <c r="GC30" s="101"/>
      <c r="GD30" s="102"/>
      <c r="GE30" s="99"/>
      <c r="GF30" s="99"/>
      <c r="GG30" s="99"/>
      <c r="GH30" s="100"/>
      <c r="GI30" s="101"/>
      <c r="GJ30" s="101"/>
      <c r="GK30" s="101"/>
      <c r="GL30" s="102"/>
      <c r="GM30" s="100"/>
      <c r="GN30" s="101"/>
      <c r="GO30" s="101"/>
      <c r="GP30" s="102"/>
      <c r="GQ30" s="99"/>
      <c r="GR30" s="100"/>
      <c r="GS30" s="101"/>
      <c r="GT30" s="102"/>
      <c r="GU30" s="1"/>
      <c r="GV30" s="99"/>
      <c r="GW30" s="100"/>
      <c r="GX30" s="102"/>
      <c r="GY30" s="99"/>
      <c r="GZ30" s="99"/>
      <c r="HA30" s="99"/>
      <c r="HB30" s="99"/>
      <c r="HC30" s="99"/>
      <c r="HD30" s="1"/>
      <c r="HE30" s="99"/>
      <c r="HF30" s="99"/>
      <c r="HG30" s="99"/>
      <c r="HH30" s="99"/>
      <c r="HI30" s="99"/>
      <c r="HJ30" s="99"/>
      <c r="HK30" s="100"/>
      <c r="HL30" s="102"/>
      <c r="HM30" s="1"/>
      <c r="HN30" s="100">
        <v>2888.0365500000007</v>
      </c>
      <c r="HO30" s="101">
        <v>2850.7033600000009</v>
      </c>
      <c r="HP30" s="102">
        <v>1050.23669</v>
      </c>
    </row>
    <row r="31" spans="1:224" x14ac:dyDescent="0.3">
      <c r="A31" s="1"/>
      <c r="B31" s="98" t="s">
        <v>815</v>
      </c>
      <c r="C31" s="99"/>
      <c r="D31" s="100"/>
      <c r="E31" s="101"/>
      <c r="F31" s="101">
        <v>8.8258700000000001</v>
      </c>
      <c r="G31" s="102">
        <v>8.5166900000000005</v>
      </c>
      <c r="H31" s="100"/>
      <c r="I31" s="102"/>
      <c r="J31" s="100">
        <v>81.096100000000007</v>
      </c>
      <c r="K31" s="102"/>
      <c r="L31" s="100"/>
      <c r="M31" s="101"/>
      <c r="N31" s="101"/>
      <c r="O31" s="101"/>
      <c r="P31" s="101"/>
      <c r="Q31" s="101"/>
      <c r="R31" s="101"/>
      <c r="S31" s="102"/>
      <c r="T31" s="100">
        <v>18.14123</v>
      </c>
      <c r="U31" s="101">
        <v>19.191960000000002</v>
      </c>
      <c r="V31" s="101"/>
      <c r="W31" s="102">
        <v>1.0612699999999999</v>
      </c>
      <c r="X31" s="99"/>
      <c r="Y31" s="100"/>
      <c r="Z31" s="101"/>
      <c r="AA31" s="102"/>
      <c r="AB31" s="100"/>
      <c r="AC31" s="101"/>
      <c r="AD31" s="101"/>
      <c r="AE31" s="101"/>
      <c r="AF31" s="101">
        <v>11.413130000000001</v>
      </c>
      <c r="AG31" s="101">
        <v>23.889150000000001</v>
      </c>
      <c r="AH31" s="102">
        <v>10.22284</v>
      </c>
      <c r="AI31" s="99"/>
      <c r="AJ31" s="99"/>
      <c r="AK31" s="99"/>
      <c r="AL31" s="100">
        <v>213.71525</v>
      </c>
      <c r="AM31" s="102">
        <v>7.8466800000000001</v>
      </c>
      <c r="AN31" s="100"/>
      <c r="AO31" s="102"/>
      <c r="AP31" s="99"/>
      <c r="AQ31" s="100"/>
      <c r="AR31" s="102"/>
      <c r="AS31" s="99"/>
      <c r="AT31" s="99"/>
      <c r="AU31" s="99"/>
      <c r="AV31" s="100"/>
      <c r="AW31" s="101"/>
      <c r="AX31" s="102"/>
      <c r="AY31" s="100"/>
      <c r="AZ31" s="101"/>
      <c r="BA31" s="101"/>
      <c r="BB31" s="101"/>
      <c r="BC31" s="101"/>
      <c r="BD31" s="102"/>
      <c r="BE31" s="100"/>
      <c r="BF31" s="102"/>
      <c r="BG31" s="99"/>
      <c r="BH31" s="100"/>
      <c r="BI31" s="101">
        <v>184.87493000000001</v>
      </c>
      <c r="BJ31" s="102"/>
      <c r="BK31" s="100">
        <v>164.44227000000001</v>
      </c>
      <c r="BL31" s="101">
        <v>165.47058000000001</v>
      </c>
      <c r="BM31" s="101">
        <v>165.59853000000001</v>
      </c>
      <c r="BN31" s="101"/>
      <c r="BO31" s="101"/>
      <c r="BP31" s="101"/>
      <c r="BQ31" s="101"/>
      <c r="BR31" s="101">
        <v>171.57544999999999</v>
      </c>
      <c r="BS31" s="101"/>
      <c r="BT31" s="101">
        <v>110.49702000000001</v>
      </c>
      <c r="BU31" s="101">
        <v>206.49456000000001</v>
      </c>
      <c r="BV31" s="101">
        <v>206.11548999999999</v>
      </c>
      <c r="BW31" s="101">
        <v>205.99002999999999</v>
      </c>
      <c r="BX31" s="102"/>
      <c r="BY31" s="100">
        <v>17.41583</v>
      </c>
      <c r="BZ31" s="102">
        <v>44.053669999999997</v>
      </c>
      <c r="CA31" s="99"/>
      <c r="CB31" s="100"/>
      <c r="CC31" s="101"/>
      <c r="CD31" s="101"/>
      <c r="CE31" s="101"/>
      <c r="CF31" s="101"/>
      <c r="CG31" s="101">
        <v>118.14735</v>
      </c>
      <c r="CH31" s="101"/>
      <c r="CI31" s="101"/>
      <c r="CJ31" s="101"/>
      <c r="CK31" s="101"/>
      <c r="CL31" s="101"/>
      <c r="CM31" s="102"/>
      <c r="CN31" s="100">
        <v>180.55348000000001</v>
      </c>
      <c r="CO31" s="101">
        <v>180.52450999999999</v>
      </c>
      <c r="CP31" s="101">
        <v>181.33356000000001</v>
      </c>
      <c r="CQ31" s="102">
        <v>181.02912000000001</v>
      </c>
      <c r="CR31" s="100"/>
      <c r="CS31" s="102"/>
      <c r="CT31" s="100"/>
      <c r="CU31" s="102"/>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99"/>
      <c r="FL31" s="99"/>
      <c r="FM31" s="100"/>
      <c r="FN31" s="101"/>
      <c r="FO31" s="101"/>
      <c r="FP31" s="102"/>
      <c r="FQ31" s="100"/>
      <c r="FR31" s="102"/>
      <c r="FS31" s="100"/>
      <c r="FT31" s="101"/>
      <c r="FU31" s="101"/>
      <c r="FV31" s="101"/>
      <c r="FW31" s="101"/>
      <c r="FX31" s="102"/>
      <c r="FY31" s="100"/>
      <c r="FZ31" s="102"/>
      <c r="GA31" s="100"/>
      <c r="GB31" s="101"/>
      <c r="GC31" s="101"/>
      <c r="GD31" s="102"/>
      <c r="GE31" s="99"/>
      <c r="GF31" s="99"/>
      <c r="GG31" s="99"/>
      <c r="GH31" s="100"/>
      <c r="GI31" s="101"/>
      <c r="GJ31" s="101"/>
      <c r="GK31" s="101"/>
      <c r="GL31" s="102"/>
      <c r="GM31" s="100"/>
      <c r="GN31" s="101"/>
      <c r="GO31" s="101"/>
      <c r="GP31" s="102"/>
      <c r="GQ31" s="99"/>
      <c r="GR31" s="100"/>
      <c r="GS31" s="101"/>
      <c r="GT31" s="102"/>
      <c r="GU31" s="1"/>
      <c r="GV31" s="99"/>
      <c r="GW31" s="100"/>
      <c r="GX31" s="102"/>
      <c r="GY31" s="99"/>
      <c r="GZ31" s="99"/>
      <c r="HA31" s="99"/>
      <c r="HB31" s="99"/>
      <c r="HC31" s="99"/>
      <c r="HD31" s="1"/>
      <c r="HE31" s="99"/>
      <c r="HF31" s="99"/>
      <c r="HG31" s="99"/>
      <c r="HH31" s="99"/>
      <c r="HI31" s="99"/>
      <c r="HJ31" s="99"/>
      <c r="HK31" s="100"/>
      <c r="HL31" s="102"/>
      <c r="HM31" s="1"/>
      <c r="HN31" s="100">
        <v>2888.0365500000007</v>
      </c>
      <c r="HO31" s="101">
        <v>2850.7033600000009</v>
      </c>
      <c r="HP31" s="102">
        <v>1050.23669</v>
      </c>
    </row>
    <row r="32" spans="1:224" x14ac:dyDescent="0.3">
      <c r="A32" s="1"/>
      <c r="B32" s="98" t="s">
        <v>816</v>
      </c>
      <c r="C32" s="99"/>
      <c r="D32" s="100"/>
      <c r="E32" s="101"/>
      <c r="F32" s="101">
        <v>8.8258700000000001</v>
      </c>
      <c r="G32" s="102">
        <v>8.5166900000000005</v>
      </c>
      <c r="H32" s="100"/>
      <c r="I32" s="102"/>
      <c r="J32" s="100">
        <v>81.096100000000007</v>
      </c>
      <c r="K32" s="102"/>
      <c r="L32" s="100"/>
      <c r="M32" s="101"/>
      <c r="N32" s="101"/>
      <c r="O32" s="101"/>
      <c r="P32" s="101"/>
      <c r="Q32" s="101"/>
      <c r="R32" s="101"/>
      <c r="S32" s="102"/>
      <c r="T32" s="100">
        <v>18.14123</v>
      </c>
      <c r="U32" s="101">
        <v>19.191960000000002</v>
      </c>
      <c r="V32" s="101"/>
      <c r="W32" s="102">
        <v>1.0612699999999999</v>
      </c>
      <c r="X32" s="99"/>
      <c r="Y32" s="100"/>
      <c r="Z32" s="101"/>
      <c r="AA32" s="102"/>
      <c r="AB32" s="100"/>
      <c r="AC32" s="101"/>
      <c r="AD32" s="101"/>
      <c r="AE32" s="101"/>
      <c r="AF32" s="101">
        <v>11.413130000000001</v>
      </c>
      <c r="AG32" s="101">
        <v>23.889150000000001</v>
      </c>
      <c r="AH32" s="102">
        <v>10.22284</v>
      </c>
      <c r="AI32" s="99"/>
      <c r="AJ32" s="99"/>
      <c r="AK32" s="99"/>
      <c r="AL32" s="100">
        <v>213.71525</v>
      </c>
      <c r="AM32" s="102">
        <v>7.8466800000000001</v>
      </c>
      <c r="AN32" s="100"/>
      <c r="AO32" s="102"/>
      <c r="AP32" s="99"/>
      <c r="AQ32" s="100"/>
      <c r="AR32" s="102"/>
      <c r="AS32" s="99"/>
      <c r="AT32" s="99"/>
      <c r="AU32" s="99"/>
      <c r="AV32" s="100"/>
      <c r="AW32" s="101"/>
      <c r="AX32" s="102"/>
      <c r="AY32" s="100"/>
      <c r="AZ32" s="101"/>
      <c r="BA32" s="101"/>
      <c r="BB32" s="101"/>
      <c r="BC32" s="101"/>
      <c r="BD32" s="102"/>
      <c r="BE32" s="100"/>
      <c r="BF32" s="102"/>
      <c r="BG32" s="99"/>
      <c r="BH32" s="100"/>
      <c r="BI32" s="101">
        <v>184.87493000000001</v>
      </c>
      <c r="BJ32" s="102"/>
      <c r="BK32" s="100">
        <v>164.44227000000001</v>
      </c>
      <c r="BL32" s="101">
        <v>165.47058000000001</v>
      </c>
      <c r="BM32" s="101">
        <v>165.59853000000001</v>
      </c>
      <c r="BN32" s="101"/>
      <c r="BO32" s="101"/>
      <c r="BP32" s="101"/>
      <c r="BQ32" s="101"/>
      <c r="BR32" s="101">
        <v>171.57544999999999</v>
      </c>
      <c r="BS32" s="101"/>
      <c r="BT32" s="101">
        <v>110.49702000000001</v>
      </c>
      <c r="BU32" s="101">
        <v>206.49456000000001</v>
      </c>
      <c r="BV32" s="101">
        <v>206.11548999999999</v>
      </c>
      <c r="BW32" s="101">
        <v>205.99002999999999</v>
      </c>
      <c r="BX32" s="102"/>
      <c r="BY32" s="100">
        <v>17.41583</v>
      </c>
      <c r="BZ32" s="102">
        <v>44.053669999999997</v>
      </c>
      <c r="CA32" s="99"/>
      <c r="CB32" s="100"/>
      <c r="CC32" s="101"/>
      <c r="CD32" s="101"/>
      <c r="CE32" s="101"/>
      <c r="CF32" s="101"/>
      <c r="CG32" s="101">
        <v>118.14735</v>
      </c>
      <c r="CH32" s="101"/>
      <c r="CI32" s="101"/>
      <c r="CJ32" s="101"/>
      <c r="CK32" s="101"/>
      <c r="CL32" s="101"/>
      <c r="CM32" s="102"/>
      <c r="CN32" s="100">
        <v>180.55348000000001</v>
      </c>
      <c r="CO32" s="101">
        <v>180.52450999999999</v>
      </c>
      <c r="CP32" s="101">
        <v>181.33356000000001</v>
      </c>
      <c r="CQ32" s="102">
        <v>181.02912000000001</v>
      </c>
      <c r="CR32" s="100"/>
      <c r="CS32" s="102"/>
      <c r="CT32" s="100"/>
      <c r="CU32" s="102"/>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99"/>
      <c r="FL32" s="99"/>
      <c r="FM32" s="100"/>
      <c r="FN32" s="101"/>
      <c r="FO32" s="101"/>
      <c r="FP32" s="102"/>
      <c r="FQ32" s="100"/>
      <c r="FR32" s="102"/>
      <c r="FS32" s="100"/>
      <c r="FT32" s="101"/>
      <c r="FU32" s="101"/>
      <c r="FV32" s="101"/>
      <c r="FW32" s="101"/>
      <c r="FX32" s="102"/>
      <c r="FY32" s="100"/>
      <c r="FZ32" s="102"/>
      <c r="GA32" s="100"/>
      <c r="GB32" s="101"/>
      <c r="GC32" s="101"/>
      <c r="GD32" s="102"/>
      <c r="GE32" s="99"/>
      <c r="GF32" s="99"/>
      <c r="GG32" s="99"/>
      <c r="GH32" s="100"/>
      <c r="GI32" s="101"/>
      <c r="GJ32" s="101"/>
      <c r="GK32" s="101"/>
      <c r="GL32" s="102"/>
      <c r="GM32" s="100"/>
      <c r="GN32" s="101"/>
      <c r="GO32" s="101"/>
      <c r="GP32" s="102"/>
      <c r="GQ32" s="99"/>
      <c r="GR32" s="100"/>
      <c r="GS32" s="101"/>
      <c r="GT32" s="102"/>
      <c r="GU32" s="1"/>
      <c r="GV32" s="99"/>
      <c r="GW32" s="100"/>
      <c r="GX32" s="102"/>
      <c r="GY32" s="99"/>
      <c r="GZ32" s="99"/>
      <c r="HA32" s="99"/>
      <c r="HB32" s="99"/>
      <c r="HC32" s="99"/>
      <c r="HD32" s="1"/>
      <c r="HE32" s="99"/>
      <c r="HF32" s="99"/>
      <c r="HG32" s="99"/>
      <c r="HH32" s="99"/>
      <c r="HI32" s="99"/>
      <c r="HJ32" s="99"/>
      <c r="HK32" s="100"/>
      <c r="HL32" s="102"/>
      <c r="HM32" s="1"/>
      <c r="HN32" s="100">
        <v>2888.0365500000007</v>
      </c>
      <c r="HO32" s="101">
        <v>2850.7033600000009</v>
      </c>
      <c r="HP32" s="102">
        <v>1050.23669</v>
      </c>
    </row>
    <row r="33" spans="1:224" x14ac:dyDescent="0.3">
      <c r="A33" s="1"/>
      <c r="B33" s="98" t="s">
        <v>817</v>
      </c>
      <c r="C33" s="99"/>
      <c r="D33" s="100"/>
      <c r="E33" s="101"/>
      <c r="F33" s="101">
        <v>8.8258700000000001</v>
      </c>
      <c r="G33" s="102">
        <v>8.5166900000000005</v>
      </c>
      <c r="H33" s="100"/>
      <c r="I33" s="102"/>
      <c r="J33" s="100">
        <v>81.096100000000007</v>
      </c>
      <c r="K33" s="102"/>
      <c r="L33" s="100"/>
      <c r="M33" s="101"/>
      <c r="N33" s="101"/>
      <c r="O33" s="101"/>
      <c r="P33" s="101"/>
      <c r="Q33" s="101"/>
      <c r="R33" s="101"/>
      <c r="S33" s="102"/>
      <c r="T33" s="100">
        <v>18.14123</v>
      </c>
      <c r="U33" s="101">
        <v>19.191960000000002</v>
      </c>
      <c r="V33" s="101"/>
      <c r="W33" s="102">
        <v>1.0612699999999999</v>
      </c>
      <c r="X33" s="99"/>
      <c r="Y33" s="100"/>
      <c r="Z33" s="101"/>
      <c r="AA33" s="102"/>
      <c r="AB33" s="100"/>
      <c r="AC33" s="101"/>
      <c r="AD33" s="101"/>
      <c r="AE33" s="101"/>
      <c r="AF33" s="101">
        <v>11.413130000000001</v>
      </c>
      <c r="AG33" s="101">
        <v>23.889150000000001</v>
      </c>
      <c r="AH33" s="102">
        <v>10.22284</v>
      </c>
      <c r="AI33" s="99"/>
      <c r="AJ33" s="99"/>
      <c r="AK33" s="99"/>
      <c r="AL33" s="100">
        <v>213.71525</v>
      </c>
      <c r="AM33" s="102">
        <v>7.8466800000000001</v>
      </c>
      <c r="AN33" s="100"/>
      <c r="AO33" s="102"/>
      <c r="AP33" s="99"/>
      <c r="AQ33" s="100"/>
      <c r="AR33" s="102"/>
      <c r="AS33" s="99"/>
      <c r="AT33" s="99"/>
      <c r="AU33" s="99"/>
      <c r="AV33" s="100"/>
      <c r="AW33" s="101"/>
      <c r="AX33" s="102"/>
      <c r="AY33" s="100"/>
      <c r="AZ33" s="101"/>
      <c r="BA33" s="101"/>
      <c r="BB33" s="101"/>
      <c r="BC33" s="101"/>
      <c r="BD33" s="102"/>
      <c r="BE33" s="100"/>
      <c r="BF33" s="102"/>
      <c r="BG33" s="99"/>
      <c r="BH33" s="100"/>
      <c r="BI33" s="101">
        <v>184.87493000000001</v>
      </c>
      <c r="BJ33" s="102"/>
      <c r="BK33" s="100">
        <v>164.44227000000001</v>
      </c>
      <c r="BL33" s="101">
        <v>165.47058000000001</v>
      </c>
      <c r="BM33" s="101">
        <v>165.59853000000001</v>
      </c>
      <c r="BN33" s="101"/>
      <c r="BO33" s="101"/>
      <c r="BP33" s="101"/>
      <c r="BQ33" s="101"/>
      <c r="BR33" s="101">
        <v>171.57544999999999</v>
      </c>
      <c r="BS33" s="101"/>
      <c r="BT33" s="101">
        <v>110.49702000000001</v>
      </c>
      <c r="BU33" s="101">
        <v>206.49456000000001</v>
      </c>
      <c r="BV33" s="101">
        <v>206.11548999999999</v>
      </c>
      <c r="BW33" s="101">
        <v>205.99002999999999</v>
      </c>
      <c r="BX33" s="102"/>
      <c r="BY33" s="100">
        <v>17.41583</v>
      </c>
      <c r="BZ33" s="102">
        <v>44.053669999999997</v>
      </c>
      <c r="CA33" s="99"/>
      <c r="CB33" s="100"/>
      <c r="CC33" s="101"/>
      <c r="CD33" s="101"/>
      <c r="CE33" s="101"/>
      <c r="CF33" s="101"/>
      <c r="CG33" s="101">
        <v>118.14735</v>
      </c>
      <c r="CH33" s="101"/>
      <c r="CI33" s="101"/>
      <c r="CJ33" s="101"/>
      <c r="CK33" s="101"/>
      <c r="CL33" s="101"/>
      <c r="CM33" s="102"/>
      <c r="CN33" s="100">
        <v>180.55348000000001</v>
      </c>
      <c r="CO33" s="101">
        <v>180.52450999999999</v>
      </c>
      <c r="CP33" s="101">
        <v>181.33356000000001</v>
      </c>
      <c r="CQ33" s="102">
        <v>181.02912000000001</v>
      </c>
      <c r="CR33" s="100"/>
      <c r="CS33" s="102"/>
      <c r="CT33" s="100"/>
      <c r="CU33" s="102"/>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99"/>
      <c r="FL33" s="99"/>
      <c r="FM33" s="100"/>
      <c r="FN33" s="101"/>
      <c r="FO33" s="101"/>
      <c r="FP33" s="102"/>
      <c r="FQ33" s="100"/>
      <c r="FR33" s="102"/>
      <c r="FS33" s="100"/>
      <c r="FT33" s="101"/>
      <c r="FU33" s="101"/>
      <c r="FV33" s="101"/>
      <c r="FW33" s="101"/>
      <c r="FX33" s="102"/>
      <c r="FY33" s="100"/>
      <c r="FZ33" s="102"/>
      <c r="GA33" s="100"/>
      <c r="GB33" s="101"/>
      <c r="GC33" s="101"/>
      <c r="GD33" s="102"/>
      <c r="GE33" s="99"/>
      <c r="GF33" s="99"/>
      <c r="GG33" s="99"/>
      <c r="GH33" s="100"/>
      <c r="GI33" s="101"/>
      <c r="GJ33" s="101"/>
      <c r="GK33" s="101"/>
      <c r="GL33" s="102"/>
      <c r="GM33" s="100"/>
      <c r="GN33" s="101"/>
      <c r="GO33" s="101"/>
      <c r="GP33" s="102"/>
      <c r="GQ33" s="99"/>
      <c r="GR33" s="100"/>
      <c r="GS33" s="101"/>
      <c r="GT33" s="102"/>
      <c r="GU33" s="1"/>
      <c r="GV33" s="99"/>
      <c r="GW33" s="100"/>
      <c r="GX33" s="102"/>
      <c r="GY33" s="99"/>
      <c r="GZ33" s="99"/>
      <c r="HA33" s="99"/>
      <c r="HB33" s="99"/>
      <c r="HC33" s="99"/>
      <c r="HD33" s="1"/>
      <c r="HE33" s="99"/>
      <c r="HF33" s="99"/>
      <c r="HG33" s="99"/>
      <c r="HH33" s="99"/>
      <c r="HI33" s="99"/>
      <c r="HJ33" s="99"/>
      <c r="HK33" s="100"/>
      <c r="HL33" s="102"/>
      <c r="HM33" s="1"/>
      <c r="HN33" s="100">
        <v>2888.0365500000007</v>
      </c>
      <c r="HO33" s="101">
        <v>2850.7033600000009</v>
      </c>
      <c r="HP33" s="102">
        <v>1050.23669</v>
      </c>
    </row>
    <row r="34" spans="1:224" x14ac:dyDescent="0.3">
      <c r="A34" s="1"/>
      <c r="B34" s="98" t="s">
        <v>818</v>
      </c>
      <c r="C34" s="99"/>
      <c r="D34" s="100"/>
      <c r="E34" s="101"/>
      <c r="F34" s="101">
        <v>8.8258700000000001</v>
      </c>
      <c r="G34" s="102">
        <v>8.5166900000000005</v>
      </c>
      <c r="H34" s="100"/>
      <c r="I34" s="102"/>
      <c r="J34" s="100">
        <v>81.096100000000007</v>
      </c>
      <c r="K34" s="102"/>
      <c r="L34" s="100"/>
      <c r="M34" s="101"/>
      <c r="N34" s="101"/>
      <c r="O34" s="101">
        <v>182.37953999999999</v>
      </c>
      <c r="P34" s="101"/>
      <c r="Q34" s="101"/>
      <c r="R34" s="101"/>
      <c r="S34" s="102"/>
      <c r="T34" s="100">
        <v>18.14123</v>
      </c>
      <c r="U34" s="101">
        <v>19.191960000000002</v>
      </c>
      <c r="V34" s="101"/>
      <c r="W34" s="102">
        <v>1.0612699999999999</v>
      </c>
      <c r="X34" s="99"/>
      <c r="Y34" s="100"/>
      <c r="Z34" s="101"/>
      <c r="AA34" s="102"/>
      <c r="AB34" s="100"/>
      <c r="AC34" s="101"/>
      <c r="AD34" s="101"/>
      <c r="AE34" s="101"/>
      <c r="AF34" s="101">
        <v>11.413130000000001</v>
      </c>
      <c r="AG34" s="101">
        <v>23.889150000000001</v>
      </c>
      <c r="AH34" s="102">
        <v>10.22284</v>
      </c>
      <c r="AI34" s="99"/>
      <c r="AJ34" s="99"/>
      <c r="AK34" s="99"/>
      <c r="AL34" s="100">
        <v>213.71525</v>
      </c>
      <c r="AM34" s="102">
        <v>7.8466800000000001</v>
      </c>
      <c r="AN34" s="100"/>
      <c r="AO34" s="102"/>
      <c r="AP34" s="99"/>
      <c r="AQ34" s="100"/>
      <c r="AR34" s="102"/>
      <c r="AS34" s="99"/>
      <c r="AT34" s="99"/>
      <c r="AU34" s="99"/>
      <c r="AV34" s="100"/>
      <c r="AW34" s="101"/>
      <c r="AX34" s="102"/>
      <c r="AY34" s="100"/>
      <c r="AZ34" s="101"/>
      <c r="BA34" s="101"/>
      <c r="BB34" s="101"/>
      <c r="BC34" s="101"/>
      <c r="BD34" s="102"/>
      <c r="BE34" s="100"/>
      <c r="BF34" s="102"/>
      <c r="BG34" s="99"/>
      <c r="BH34" s="100"/>
      <c r="BI34" s="101">
        <v>184.87493000000001</v>
      </c>
      <c r="BJ34" s="102"/>
      <c r="BK34" s="100">
        <v>164.44227000000001</v>
      </c>
      <c r="BL34" s="101">
        <v>165.47058000000001</v>
      </c>
      <c r="BM34" s="101">
        <v>165.59853000000001</v>
      </c>
      <c r="BN34" s="101"/>
      <c r="BO34" s="101"/>
      <c r="BP34" s="101"/>
      <c r="BQ34" s="101"/>
      <c r="BR34" s="101">
        <v>171.57544999999999</v>
      </c>
      <c r="BS34" s="101"/>
      <c r="BT34" s="101">
        <v>110.49702000000001</v>
      </c>
      <c r="BU34" s="101">
        <v>206.49456000000001</v>
      </c>
      <c r="BV34" s="101">
        <v>206.11548999999999</v>
      </c>
      <c r="BW34" s="101">
        <v>205.99002999999999</v>
      </c>
      <c r="BX34" s="102"/>
      <c r="BY34" s="100">
        <v>17.41583</v>
      </c>
      <c r="BZ34" s="102">
        <v>44.053669999999997</v>
      </c>
      <c r="CA34" s="99"/>
      <c r="CB34" s="100"/>
      <c r="CC34" s="101"/>
      <c r="CD34" s="101"/>
      <c r="CE34" s="101"/>
      <c r="CF34" s="101"/>
      <c r="CG34" s="101">
        <v>118.14735</v>
      </c>
      <c r="CH34" s="101"/>
      <c r="CI34" s="101"/>
      <c r="CJ34" s="101"/>
      <c r="CK34" s="101"/>
      <c r="CL34" s="101"/>
      <c r="CM34" s="102"/>
      <c r="CN34" s="100">
        <v>180.55348000000001</v>
      </c>
      <c r="CO34" s="101">
        <v>180.52450999999999</v>
      </c>
      <c r="CP34" s="101">
        <v>181.33356000000001</v>
      </c>
      <c r="CQ34" s="102">
        <v>181.02912000000001</v>
      </c>
      <c r="CR34" s="100"/>
      <c r="CS34" s="102"/>
      <c r="CT34" s="100"/>
      <c r="CU34" s="102"/>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99"/>
      <c r="FL34" s="99"/>
      <c r="FM34" s="100"/>
      <c r="FN34" s="101"/>
      <c r="FO34" s="101"/>
      <c r="FP34" s="102"/>
      <c r="FQ34" s="100"/>
      <c r="FR34" s="102"/>
      <c r="FS34" s="100"/>
      <c r="FT34" s="101"/>
      <c r="FU34" s="101"/>
      <c r="FV34" s="101"/>
      <c r="FW34" s="101"/>
      <c r="FX34" s="102"/>
      <c r="FY34" s="100"/>
      <c r="FZ34" s="102"/>
      <c r="GA34" s="100"/>
      <c r="GB34" s="101"/>
      <c r="GC34" s="101"/>
      <c r="GD34" s="102"/>
      <c r="GE34" s="99"/>
      <c r="GF34" s="99"/>
      <c r="GG34" s="99"/>
      <c r="GH34" s="100"/>
      <c r="GI34" s="101"/>
      <c r="GJ34" s="101"/>
      <c r="GK34" s="101"/>
      <c r="GL34" s="102"/>
      <c r="GM34" s="100"/>
      <c r="GN34" s="101"/>
      <c r="GO34" s="101"/>
      <c r="GP34" s="102"/>
      <c r="GQ34" s="99"/>
      <c r="GR34" s="100"/>
      <c r="GS34" s="101"/>
      <c r="GT34" s="102"/>
      <c r="GU34" s="1"/>
      <c r="GV34" s="99"/>
      <c r="GW34" s="100"/>
      <c r="GX34" s="102"/>
      <c r="GY34" s="99"/>
      <c r="GZ34" s="99"/>
      <c r="HA34" s="99"/>
      <c r="HB34" s="99"/>
      <c r="HC34" s="99"/>
      <c r="HD34" s="1"/>
      <c r="HE34" s="99"/>
      <c r="HF34" s="99"/>
      <c r="HG34" s="99"/>
      <c r="HH34" s="99"/>
      <c r="HI34" s="99"/>
      <c r="HJ34" s="99"/>
      <c r="HK34" s="100"/>
      <c r="HL34" s="102"/>
      <c r="HM34" s="1"/>
      <c r="HN34" s="100">
        <v>3070.4160900000002</v>
      </c>
      <c r="HO34" s="101">
        <v>3033.0829000000003</v>
      </c>
      <c r="HP34" s="102">
        <v>1050.23669</v>
      </c>
    </row>
    <row r="35" spans="1:224" x14ac:dyDescent="0.3">
      <c r="A35" s="1"/>
      <c r="B35" s="98" t="s">
        <v>819</v>
      </c>
      <c r="C35" s="99"/>
      <c r="D35" s="100"/>
      <c r="E35" s="101"/>
      <c r="F35" s="101">
        <v>8.8258700000000001</v>
      </c>
      <c r="G35" s="102">
        <v>8.5166900000000005</v>
      </c>
      <c r="H35" s="100"/>
      <c r="I35" s="102"/>
      <c r="J35" s="100">
        <v>81.096100000000007</v>
      </c>
      <c r="K35" s="102"/>
      <c r="L35" s="100"/>
      <c r="M35" s="101"/>
      <c r="N35" s="101"/>
      <c r="O35" s="101">
        <v>182.37953999999999</v>
      </c>
      <c r="P35" s="101"/>
      <c r="Q35" s="101"/>
      <c r="R35" s="101"/>
      <c r="S35" s="102"/>
      <c r="T35" s="100">
        <v>18.14123</v>
      </c>
      <c r="U35" s="101">
        <v>19.191960000000002</v>
      </c>
      <c r="V35" s="101"/>
      <c r="W35" s="102">
        <v>1.0612699999999999</v>
      </c>
      <c r="X35" s="99"/>
      <c r="Y35" s="100"/>
      <c r="Z35" s="101"/>
      <c r="AA35" s="102"/>
      <c r="AB35" s="100"/>
      <c r="AC35" s="101"/>
      <c r="AD35" s="101"/>
      <c r="AE35" s="101"/>
      <c r="AF35" s="101">
        <v>11.413130000000001</v>
      </c>
      <c r="AG35" s="101">
        <v>23.889150000000001</v>
      </c>
      <c r="AH35" s="102">
        <v>10.22284</v>
      </c>
      <c r="AI35" s="99"/>
      <c r="AJ35" s="99"/>
      <c r="AK35" s="99"/>
      <c r="AL35" s="100">
        <v>213.71525</v>
      </c>
      <c r="AM35" s="102">
        <v>7.8466800000000001</v>
      </c>
      <c r="AN35" s="100"/>
      <c r="AO35" s="102"/>
      <c r="AP35" s="99"/>
      <c r="AQ35" s="100"/>
      <c r="AR35" s="102"/>
      <c r="AS35" s="99"/>
      <c r="AT35" s="99"/>
      <c r="AU35" s="99"/>
      <c r="AV35" s="100"/>
      <c r="AW35" s="101"/>
      <c r="AX35" s="102"/>
      <c r="AY35" s="100"/>
      <c r="AZ35" s="101"/>
      <c r="BA35" s="101"/>
      <c r="BB35" s="101"/>
      <c r="BC35" s="101"/>
      <c r="BD35" s="102"/>
      <c r="BE35" s="100"/>
      <c r="BF35" s="102"/>
      <c r="BG35" s="99"/>
      <c r="BH35" s="100"/>
      <c r="BI35" s="101">
        <v>184.87493000000001</v>
      </c>
      <c r="BJ35" s="102"/>
      <c r="BK35" s="100">
        <v>164.44227000000001</v>
      </c>
      <c r="BL35" s="101">
        <v>165.47058000000001</v>
      </c>
      <c r="BM35" s="101">
        <v>165.59853000000001</v>
      </c>
      <c r="BN35" s="101"/>
      <c r="BO35" s="101"/>
      <c r="BP35" s="101"/>
      <c r="BQ35" s="101"/>
      <c r="BR35" s="101">
        <v>171.57544999999999</v>
      </c>
      <c r="BS35" s="101"/>
      <c r="BT35" s="101">
        <v>110.49702000000001</v>
      </c>
      <c r="BU35" s="101">
        <v>206.49456000000001</v>
      </c>
      <c r="BV35" s="101">
        <v>206.11548999999999</v>
      </c>
      <c r="BW35" s="101">
        <v>205.99002999999999</v>
      </c>
      <c r="BX35" s="102"/>
      <c r="BY35" s="100">
        <v>17.41583</v>
      </c>
      <c r="BZ35" s="102">
        <v>44.053669999999997</v>
      </c>
      <c r="CA35" s="99"/>
      <c r="CB35" s="100"/>
      <c r="CC35" s="101"/>
      <c r="CD35" s="101"/>
      <c r="CE35" s="101"/>
      <c r="CF35" s="101"/>
      <c r="CG35" s="101">
        <v>118.14735</v>
      </c>
      <c r="CH35" s="101"/>
      <c r="CI35" s="101"/>
      <c r="CJ35" s="101"/>
      <c r="CK35" s="101"/>
      <c r="CL35" s="101"/>
      <c r="CM35" s="102"/>
      <c r="CN35" s="100">
        <v>180.55348000000001</v>
      </c>
      <c r="CO35" s="101">
        <v>180.52450999999999</v>
      </c>
      <c r="CP35" s="101">
        <v>181.33356000000001</v>
      </c>
      <c r="CQ35" s="102">
        <v>181.02912000000001</v>
      </c>
      <c r="CR35" s="100"/>
      <c r="CS35" s="102"/>
      <c r="CT35" s="100"/>
      <c r="CU35" s="102"/>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99"/>
      <c r="FL35" s="99"/>
      <c r="FM35" s="100"/>
      <c r="FN35" s="101"/>
      <c r="FO35" s="101"/>
      <c r="FP35" s="102"/>
      <c r="FQ35" s="100"/>
      <c r="FR35" s="102"/>
      <c r="FS35" s="100"/>
      <c r="FT35" s="101"/>
      <c r="FU35" s="101"/>
      <c r="FV35" s="101"/>
      <c r="FW35" s="101"/>
      <c r="FX35" s="102"/>
      <c r="FY35" s="100"/>
      <c r="FZ35" s="102"/>
      <c r="GA35" s="100"/>
      <c r="GB35" s="101"/>
      <c r="GC35" s="101"/>
      <c r="GD35" s="102"/>
      <c r="GE35" s="99"/>
      <c r="GF35" s="99"/>
      <c r="GG35" s="99"/>
      <c r="GH35" s="100"/>
      <c r="GI35" s="101"/>
      <c r="GJ35" s="101"/>
      <c r="GK35" s="101"/>
      <c r="GL35" s="102"/>
      <c r="GM35" s="100"/>
      <c r="GN35" s="101"/>
      <c r="GO35" s="101"/>
      <c r="GP35" s="102"/>
      <c r="GQ35" s="99"/>
      <c r="GR35" s="100"/>
      <c r="GS35" s="101"/>
      <c r="GT35" s="102"/>
      <c r="GU35" s="1"/>
      <c r="GV35" s="99"/>
      <c r="GW35" s="100"/>
      <c r="GX35" s="102"/>
      <c r="GY35" s="99"/>
      <c r="GZ35" s="99"/>
      <c r="HA35" s="99"/>
      <c r="HB35" s="99"/>
      <c r="HC35" s="99"/>
      <c r="HD35" s="1"/>
      <c r="HE35" s="99"/>
      <c r="HF35" s="99"/>
      <c r="HG35" s="99"/>
      <c r="HH35" s="99"/>
      <c r="HI35" s="99"/>
      <c r="HJ35" s="99"/>
      <c r="HK35" s="100"/>
      <c r="HL35" s="102"/>
      <c r="HM35" s="1"/>
      <c r="HN35" s="100">
        <v>3070.4160900000002</v>
      </c>
      <c r="HO35" s="101">
        <v>3033.0829000000003</v>
      </c>
      <c r="HP35" s="102">
        <v>1050.23669</v>
      </c>
    </row>
    <row r="36" spans="1:224" x14ac:dyDescent="0.3">
      <c r="A36" s="1"/>
      <c r="B36" s="98" t="s">
        <v>820</v>
      </c>
      <c r="C36" s="99"/>
      <c r="D36" s="100"/>
      <c r="E36" s="101"/>
      <c r="F36" s="101">
        <v>8.8258700000000001</v>
      </c>
      <c r="G36" s="102">
        <v>8.5166900000000005</v>
      </c>
      <c r="H36" s="100"/>
      <c r="I36" s="102"/>
      <c r="J36" s="100">
        <v>81.096100000000007</v>
      </c>
      <c r="K36" s="102"/>
      <c r="L36" s="100"/>
      <c r="M36" s="101"/>
      <c r="N36" s="101"/>
      <c r="O36" s="101">
        <v>385.02958999999998</v>
      </c>
      <c r="P36" s="101"/>
      <c r="Q36" s="101"/>
      <c r="R36" s="101"/>
      <c r="S36" s="102"/>
      <c r="T36" s="100">
        <v>18.14123</v>
      </c>
      <c r="U36" s="101">
        <v>19.191960000000002</v>
      </c>
      <c r="V36" s="101"/>
      <c r="W36" s="102">
        <v>1.0612699999999999</v>
      </c>
      <c r="X36" s="99"/>
      <c r="Y36" s="100"/>
      <c r="Z36" s="101"/>
      <c r="AA36" s="102"/>
      <c r="AB36" s="100"/>
      <c r="AC36" s="101"/>
      <c r="AD36" s="101"/>
      <c r="AE36" s="101"/>
      <c r="AF36" s="101">
        <v>11.413130000000001</v>
      </c>
      <c r="AG36" s="101">
        <v>23.889150000000001</v>
      </c>
      <c r="AH36" s="102">
        <v>10.22284</v>
      </c>
      <c r="AI36" s="99"/>
      <c r="AJ36" s="99"/>
      <c r="AK36" s="99"/>
      <c r="AL36" s="100">
        <v>213.71525</v>
      </c>
      <c r="AM36" s="102">
        <v>7.8466800000000001</v>
      </c>
      <c r="AN36" s="100"/>
      <c r="AO36" s="102"/>
      <c r="AP36" s="99"/>
      <c r="AQ36" s="100"/>
      <c r="AR36" s="102"/>
      <c r="AS36" s="99"/>
      <c r="AT36" s="99"/>
      <c r="AU36" s="99"/>
      <c r="AV36" s="100"/>
      <c r="AW36" s="101"/>
      <c r="AX36" s="102"/>
      <c r="AY36" s="100"/>
      <c r="AZ36" s="101"/>
      <c r="BA36" s="101"/>
      <c r="BB36" s="101"/>
      <c r="BC36" s="101"/>
      <c r="BD36" s="102"/>
      <c r="BE36" s="100"/>
      <c r="BF36" s="102"/>
      <c r="BG36" s="99"/>
      <c r="BH36" s="100"/>
      <c r="BI36" s="101">
        <v>184.87493000000001</v>
      </c>
      <c r="BJ36" s="102"/>
      <c r="BK36" s="100">
        <v>164.44227000000001</v>
      </c>
      <c r="BL36" s="101">
        <v>165.47058000000001</v>
      </c>
      <c r="BM36" s="101">
        <v>165.59853000000001</v>
      </c>
      <c r="BN36" s="101"/>
      <c r="BO36" s="101"/>
      <c r="BP36" s="101"/>
      <c r="BQ36" s="101"/>
      <c r="BR36" s="101">
        <v>171.57544999999999</v>
      </c>
      <c r="BS36" s="101"/>
      <c r="BT36" s="101">
        <v>110.49702000000001</v>
      </c>
      <c r="BU36" s="101">
        <v>206.49456000000001</v>
      </c>
      <c r="BV36" s="101">
        <v>206.11548999999999</v>
      </c>
      <c r="BW36" s="101">
        <v>205.99002999999999</v>
      </c>
      <c r="BX36" s="102"/>
      <c r="BY36" s="100">
        <v>17.41583</v>
      </c>
      <c r="BZ36" s="102">
        <v>44.053669999999997</v>
      </c>
      <c r="CA36" s="99"/>
      <c r="CB36" s="100"/>
      <c r="CC36" s="101"/>
      <c r="CD36" s="101"/>
      <c r="CE36" s="101"/>
      <c r="CF36" s="101"/>
      <c r="CG36" s="101">
        <v>118.14735</v>
      </c>
      <c r="CH36" s="101"/>
      <c r="CI36" s="101"/>
      <c r="CJ36" s="101"/>
      <c r="CK36" s="101"/>
      <c r="CL36" s="101"/>
      <c r="CM36" s="102"/>
      <c r="CN36" s="100">
        <v>180.55348000000001</v>
      </c>
      <c r="CO36" s="101">
        <v>180.52450999999999</v>
      </c>
      <c r="CP36" s="101">
        <v>181.33356000000001</v>
      </c>
      <c r="CQ36" s="102">
        <v>181.02912000000001</v>
      </c>
      <c r="CR36" s="100"/>
      <c r="CS36" s="102"/>
      <c r="CT36" s="100"/>
      <c r="CU36" s="102"/>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99"/>
      <c r="FL36" s="99"/>
      <c r="FM36" s="100"/>
      <c r="FN36" s="101"/>
      <c r="FO36" s="101"/>
      <c r="FP36" s="102"/>
      <c r="FQ36" s="100"/>
      <c r="FR36" s="102"/>
      <c r="FS36" s="100"/>
      <c r="FT36" s="101"/>
      <c r="FU36" s="101"/>
      <c r="FV36" s="101"/>
      <c r="FW36" s="101"/>
      <c r="FX36" s="102"/>
      <c r="FY36" s="100"/>
      <c r="FZ36" s="102"/>
      <c r="GA36" s="100"/>
      <c r="GB36" s="101"/>
      <c r="GC36" s="101"/>
      <c r="GD36" s="102"/>
      <c r="GE36" s="99"/>
      <c r="GF36" s="99"/>
      <c r="GG36" s="99"/>
      <c r="GH36" s="100"/>
      <c r="GI36" s="101"/>
      <c r="GJ36" s="101"/>
      <c r="GK36" s="101"/>
      <c r="GL36" s="102"/>
      <c r="GM36" s="100"/>
      <c r="GN36" s="101"/>
      <c r="GO36" s="101"/>
      <c r="GP36" s="102"/>
      <c r="GQ36" s="99"/>
      <c r="GR36" s="100"/>
      <c r="GS36" s="101"/>
      <c r="GT36" s="102"/>
      <c r="GU36" s="1"/>
      <c r="GV36" s="99"/>
      <c r="GW36" s="100"/>
      <c r="GX36" s="102"/>
      <c r="GY36" s="99"/>
      <c r="GZ36" s="99"/>
      <c r="HA36" s="99"/>
      <c r="HB36" s="99"/>
      <c r="HC36" s="99"/>
      <c r="HD36" s="1"/>
      <c r="HE36" s="99"/>
      <c r="HF36" s="99"/>
      <c r="HG36" s="99"/>
      <c r="HH36" s="99"/>
      <c r="HI36" s="99"/>
      <c r="HJ36" s="99"/>
      <c r="HK36" s="100"/>
      <c r="HL36" s="102"/>
      <c r="HM36" s="1"/>
      <c r="HN36" s="100">
        <v>3273.0661400000004</v>
      </c>
      <c r="HO36" s="101">
        <v>3235.7329500000005</v>
      </c>
      <c r="HP36" s="102">
        <v>1050.23669</v>
      </c>
    </row>
    <row r="37" spans="1:224" x14ac:dyDescent="0.3">
      <c r="A37" s="1"/>
      <c r="B37" s="98" t="s">
        <v>821</v>
      </c>
      <c r="C37" s="99"/>
      <c r="D37" s="100"/>
      <c r="E37" s="101"/>
      <c r="F37" s="101">
        <v>8.8258700000000001</v>
      </c>
      <c r="G37" s="102">
        <v>8.5166900000000005</v>
      </c>
      <c r="H37" s="100"/>
      <c r="I37" s="102"/>
      <c r="J37" s="100">
        <v>81.096100000000007</v>
      </c>
      <c r="K37" s="102"/>
      <c r="L37" s="100"/>
      <c r="M37" s="101"/>
      <c r="N37" s="101"/>
      <c r="O37" s="101">
        <v>678.64742000000001</v>
      </c>
      <c r="P37" s="101"/>
      <c r="Q37" s="101"/>
      <c r="R37" s="101"/>
      <c r="S37" s="102"/>
      <c r="T37" s="100">
        <v>18.14123</v>
      </c>
      <c r="U37" s="101">
        <v>19.191960000000002</v>
      </c>
      <c r="V37" s="101"/>
      <c r="W37" s="102">
        <v>1.0612699999999999</v>
      </c>
      <c r="X37" s="99"/>
      <c r="Y37" s="100"/>
      <c r="Z37" s="101"/>
      <c r="AA37" s="102"/>
      <c r="AB37" s="100"/>
      <c r="AC37" s="101"/>
      <c r="AD37" s="101"/>
      <c r="AE37" s="101"/>
      <c r="AF37" s="101">
        <v>11.413130000000001</v>
      </c>
      <c r="AG37" s="101">
        <v>23.889150000000001</v>
      </c>
      <c r="AH37" s="102">
        <v>10.22284</v>
      </c>
      <c r="AI37" s="99"/>
      <c r="AJ37" s="99"/>
      <c r="AK37" s="99"/>
      <c r="AL37" s="100">
        <v>213.71525</v>
      </c>
      <c r="AM37" s="102">
        <v>7.8466800000000001</v>
      </c>
      <c r="AN37" s="100"/>
      <c r="AO37" s="102"/>
      <c r="AP37" s="99"/>
      <c r="AQ37" s="100"/>
      <c r="AR37" s="102"/>
      <c r="AS37" s="99"/>
      <c r="AT37" s="99"/>
      <c r="AU37" s="99"/>
      <c r="AV37" s="100"/>
      <c r="AW37" s="101"/>
      <c r="AX37" s="102"/>
      <c r="AY37" s="100"/>
      <c r="AZ37" s="101"/>
      <c r="BA37" s="101"/>
      <c r="BB37" s="101"/>
      <c r="BC37" s="101"/>
      <c r="BD37" s="102"/>
      <c r="BE37" s="100"/>
      <c r="BF37" s="102"/>
      <c r="BG37" s="99"/>
      <c r="BH37" s="100"/>
      <c r="BI37" s="101">
        <v>184.87493000000001</v>
      </c>
      <c r="BJ37" s="102"/>
      <c r="BK37" s="100">
        <v>164.44227000000001</v>
      </c>
      <c r="BL37" s="101">
        <v>165.47058000000001</v>
      </c>
      <c r="BM37" s="101">
        <v>165.59853000000001</v>
      </c>
      <c r="BN37" s="101"/>
      <c r="BO37" s="101"/>
      <c r="BP37" s="101"/>
      <c r="BQ37" s="101"/>
      <c r="BR37" s="101">
        <v>171.57544999999999</v>
      </c>
      <c r="BS37" s="101"/>
      <c r="BT37" s="101">
        <v>110.49702000000001</v>
      </c>
      <c r="BU37" s="101">
        <v>206.49456000000001</v>
      </c>
      <c r="BV37" s="101">
        <v>206.11548999999999</v>
      </c>
      <c r="BW37" s="101">
        <v>205.99002999999999</v>
      </c>
      <c r="BX37" s="102"/>
      <c r="BY37" s="100">
        <v>17.41583</v>
      </c>
      <c r="BZ37" s="102">
        <v>44.053669999999997</v>
      </c>
      <c r="CA37" s="99"/>
      <c r="CB37" s="100"/>
      <c r="CC37" s="101"/>
      <c r="CD37" s="101"/>
      <c r="CE37" s="101"/>
      <c r="CF37" s="101"/>
      <c r="CG37" s="101">
        <v>118.14735</v>
      </c>
      <c r="CH37" s="101"/>
      <c r="CI37" s="101"/>
      <c r="CJ37" s="101"/>
      <c r="CK37" s="101"/>
      <c r="CL37" s="101"/>
      <c r="CM37" s="102"/>
      <c r="CN37" s="100">
        <v>180.55348000000001</v>
      </c>
      <c r="CO37" s="101">
        <v>180.52450999999999</v>
      </c>
      <c r="CP37" s="101">
        <v>181.33356000000001</v>
      </c>
      <c r="CQ37" s="102">
        <v>181.02912000000001</v>
      </c>
      <c r="CR37" s="100"/>
      <c r="CS37" s="102"/>
      <c r="CT37" s="100"/>
      <c r="CU37" s="102"/>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99"/>
      <c r="FL37" s="99"/>
      <c r="FM37" s="100"/>
      <c r="FN37" s="101"/>
      <c r="FO37" s="101"/>
      <c r="FP37" s="102"/>
      <c r="FQ37" s="100"/>
      <c r="FR37" s="102"/>
      <c r="FS37" s="100"/>
      <c r="FT37" s="101"/>
      <c r="FU37" s="101"/>
      <c r="FV37" s="101"/>
      <c r="FW37" s="101"/>
      <c r="FX37" s="102"/>
      <c r="FY37" s="100"/>
      <c r="FZ37" s="102"/>
      <c r="GA37" s="100"/>
      <c r="GB37" s="101"/>
      <c r="GC37" s="101"/>
      <c r="GD37" s="102"/>
      <c r="GE37" s="99"/>
      <c r="GF37" s="99"/>
      <c r="GG37" s="99"/>
      <c r="GH37" s="100"/>
      <c r="GI37" s="101"/>
      <c r="GJ37" s="101"/>
      <c r="GK37" s="101"/>
      <c r="GL37" s="102"/>
      <c r="GM37" s="100"/>
      <c r="GN37" s="101"/>
      <c r="GO37" s="101"/>
      <c r="GP37" s="102"/>
      <c r="GQ37" s="99"/>
      <c r="GR37" s="100"/>
      <c r="GS37" s="101"/>
      <c r="GT37" s="102"/>
      <c r="GU37" s="1"/>
      <c r="GV37" s="99"/>
      <c r="GW37" s="100"/>
      <c r="GX37" s="102"/>
      <c r="GY37" s="99"/>
      <c r="GZ37" s="99"/>
      <c r="HA37" s="99"/>
      <c r="HB37" s="99"/>
      <c r="HC37" s="99"/>
      <c r="HD37" s="1"/>
      <c r="HE37" s="99"/>
      <c r="HF37" s="99"/>
      <c r="HG37" s="99"/>
      <c r="HH37" s="99"/>
      <c r="HI37" s="99"/>
      <c r="HJ37" s="99"/>
      <c r="HK37" s="100"/>
      <c r="HL37" s="102"/>
      <c r="HM37" s="1"/>
      <c r="HN37" s="100">
        <v>3566.6839700000005</v>
      </c>
      <c r="HO37" s="101">
        <v>3529.3507800000007</v>
      </c>
      <c r="HP37" s="102">
        <v>1050.23669</v>
      </c>
    </row>
    <row r="38" spans="1:224" x14ac:dyDescent="0.3">
      <c r="A38" s="1"/>
      <c r="B38" s="98" t="s">
        <v>822</v>
      </c>
      <c r="C38" s="99"/>
      <c r="D38" s="100"/>
      <c r="E38" s="101"/>
      <c r="F38" s="101">
        <v>8.8258700000000001</v>
      </c>
      <c r="G38" s="102">
        <v>8.5166900000000005</v>
      </c>
      <c r="H38" s="100"/>
      <c r="I38" s="102"/>
      <c r="J38" s="100">
        <v>81.096100000000007</v>
      </c>
      <c r="K38" s="102"/>
      <c r="L38" s="100"/>
      <c r="M38" s="101"/>
      <c r="N38" s="101"/>
      <c r="O38" s="101">
        <v>678.64742000000001</v>
      </c>
      <c r="P38" s="101"/>
      <c r="Q38" s="101"/>
      <c r="R38" s="101"/>
      <c r="S38" s="102"/>
      <c r="T38" s="100">
        <v>18.14123</v>
      </c>
      <c r="U38" s="101">
        <v>19.191960000000002</v>
      </c>
      <c r="V38" s="101"/>
      <c r="W38" s="102">
        <v>1.0612699999999999</v>
      </c>
      <c r="X38" s="99"/>
      <c r="Y38" s="100"/>
      <c r="Z38" s="101"/>
      <c r="AA38" s="102"/>
      <c r="AB38" s="100"/>
      <c r="AC38" s="101"/>
      <c r="AD38" s="101"/>
      <c r="AE38" s="101"/>
      <c r="AF38" s="101">
        <v>11.413130000000001</v>
      </c>
      <c r="AG38" s="101">
        <v>23.889150000000001</v>
      </c>
      <c r="AH38" s="102">
        <v>10.22284</v>
      </c>
      <c r="AI38" s="99"/>
      <c r="AJ38" s="99"/>
      <c r="AK38" s="99"/>
      <c r="AL38" s="100">
        <v>213.71525</v>
      </c>
      <c r="AM38" s="102">
        <v>7.8466800000000001</v>
      </c>
      <c r="AN38" s="100"/>
      <c r="AO38" s="102"/>
      <c r="AP38" s="99"/>
      <c r="AQ38" s="100"/>
      <c r="AR38" s="102"/>
      <c r="AS38" s="99"/>
      <c r="AT38" s="99"/>
      <c r="AU38" s="99"/>
      <c r="AV38" s="100"/>
      <c r="AW38" s="101"/>
      <c r="AX38" s="102"/>
      <c r="AY38" s="100"/>
      <c r="AZ38" s="101"/>
      <c r="BA38" s="101"/>
      <c r="BB38" s="101"/>
      <c r="BC38" s="101"/>
      <c r="BD38" s="102"/>
      <c r="BE38" s="100"/>
      <c r="BF38" s="102"/>
      <c r="BG38" s="99"/>
      <c r="BH38" s="100"/>
      <c r="BI38" s="101">
        <v>184.87493000000001</v>
      </c>
      <c r="BJ38" s="102"/>
      <c r="BK38" s="100">
        <v>164.44227000000001</v>
      </c>
      <c r="BL38" s="101">
        <v>165.47058000000001</v>
      </c>
      <c r="BM38" s="101">
        <v>165.59853000000001</v>
      </c>
      <c r="BN38" s="101"/>
      <c r="BO38" s="101"/>
      <c r="BP38" s="101"/>
      <c r="BQ38" s="101"/>
      <c r="BR38" s="101">
        <v>171.57544999999999</v>
      </c>
      <c r="BS38" s="101"/>
      <c r="BT38" s="101">
        <v>110.49702000000001</v>
      </c>
      <c r="BU38" s="101">
        <v>206.49456000000001</v>
      </c>
      <c r="BV38" s="101">
        <v>206.11548999999999</v>
      </c>
      <c r="BW38" s="101">
        <v>205.99002999999999</v>
      </c>
      <c r="BX38" s="102"/>
      <c r="BY38" s="100">
        <v>17.41583</v>
      </c>
      <c r="BZ38" s="102">
        <v>44.053669999999997</v>
      </c>
      <c r="CA38" s="99"/>
      <c r="CB38" s="100"/>
      <c r="CC38" s="101"/>
      <c r="CD38" s="101"/>
      <c r="CE38" s="101"/>
      <c r="CF38" s="101"/>
      <c r="CG38" s="101">
        <v>118.14735</v>
      </c>
      <c r="CH38" s="101"/>
      <c r="CI38" s="101"/>
      <c r="CJ38" s="101"/>
      <c r="CK38" s="101"/>
      <c r="CL38" s="101"/>
      <c r="CM38" s="102"/>
      <c r="CN38" s="100">
        <v>180.55348000000001</v>
      </c>
      <c r="CO38" s="101">
        <v>180.52450999999999</v>
      </c>
      <c r="CP38" s="101">
        <v>181.33356000000001</v>
      </c>
      <c r="CQ38" s="102">
        <v>181.02912000000001</v>
      </c>
      <c r="CR38" s="100"/>
      <c r="CS38" s="102"/>
      <c r="CT38" s="100"/>
      <c r="CU38" s="102"/>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99"/>
      <c r="FL38" s="99"/>
      <c r="FM38" s="100"/>
      <c r="FN38" s="101"/>
      <c r="FO38" s="101"/>
      <c r="FP38" s="102"/>
      <c r="FQ38" s="100"/>
      <c r="FR38" s="102"/>
      <c r="FS38" s="100"/>
      <c r="FT38" s="101"/>
      <c r="FU38" s="101"/>
      <c r="FV38" s="101"/>
      <c r="FW38" s="101"/>
      <c r="FX38" s="102"/>
      <c r="FY38" s="100"/>
      <c r="FZ38" s="102"/>
      <c r="GA38" s="100"/>
      <c r="GB38" s="101"/>
      <c r="GC38" s="101"/>
      <c r="GD38" s="102"/>
      <c r="GE38" s="99"/>
      <c r="GF38" s="99"/>
      <c r="GG38" s="99"/>
      <c r="GH38" s="100"/>
      <c r="GI38" s="101"/>
      <c r="GJ38" s="101"/>
      <c r="GK38" s="101"/>
      <c r="GL38" s="102"/>
      <c r="GM38" s="100"/>
      <c r="GN38" s="101"/>
      <c r="GO38" s="101"/>
      <c r="GP38" s="102"/>
      <c r="GQ38" s="99"/>
      <c r="GR38" s="100"/>
      <c r="GS38" s="101"/>
      <c r="GT38" s="102"/>
      <c r="GU38" s="1"/>
      <c r="GV38" s="99"/>
      <c r="GW38" s="100"/>
      <c r="GX38" s="102"/>
      <c r="GY38" s="99"/>
      <c r="GZ38" s="99"/>
      <c r="HA38" s="99"/>
      <c r="HB38" s="99"/>
      <c r="HC38" s="99"/>
      <c r="HD38" s="1"/>
      <c r="HE38" s="99"/>
      <c r="HF38" s="99"/>
      <c r="HG38" s="99"/>
      <c r="HH38" s="99"/>
      <c r="HI38" s="99"/>
      <c r="HJ38" s="99"/>
      <c r="HK38" s="100"/>
      <c r="HL38" s="102"/>
      <c r="HM38" s="1"/>
      <c r="HN38" s="100">
        <v>3566.6839700000005</v>
      </c>
      <c r="HO38" s="101">
        <v>3529.3507800000007</v>
      </c>
      <c r="HP38" s="102">
        <v>1050.23669</v>
      </c>
    </row>
    <row r="39" spans="1:224" x14ac:dyDescent="0.3">
      <c r="A39" s="1"/>
      <c r="B39" s="98" t="s">
        <v>823</v>
      </c>
      <c r="C39" s="99"/>
      <c r="D39" s="100"/>
      <c r="E39" s="101"/>
      <c r="F39" s="101">
        <v>8.8258700000000001</v>
      </c>
      <c r="G39" s="102">
        <v>8.5166900000000005</v>
      </c>
      <c r="H39" s="100"/>
      <c r="I39" s="102"/>
      <c r="J39" s="100">
        <v>81.096100000000007</v>
      </c>
      <c r="K39" s="102"/>
      <c r="L39" s="100"/>
      <c r="M39" s="101"/>
      <c r="N39" s="101"/>
      <c r="O39" s="101">
        <v>678.64742000000001</v>
      </c>
      <c r="P39" s="101"/>
      <c r="Q39" s="101"/>
      <c r="R39" s="101"/>
      <c r="S39" s="102"/>
      <c r="T39" s="100">
        <v>18.14123</v>
      </c>
      <c r="U39" s="101">
        <v>19.191960000000002</v>
      </c>
      <c r="V39" s="101"/>
      <c r="W39" s="102">
        <v>1.0612699999999999</v>
      </c>
      <c r="X39" s="99"/>
      <c r="Y39" s="100"/>
      <c r="Z39" s="101"/>
      <c r="AA39" s="102">
        <v>23.060680000000001</v>
      </c>
      <c r="AB39" s="100"/>
      <c r="AC39" s="101"/>
      <c r="AD39" s="101"/>
      <c r="AE39" s="101"/>
      <c r="AF39" s="101">
        <v>11.413130000000001</v>
      </c>
      <c r="AG39" s="101">
        <v>23.889150000000001</v>
      </c>
      <c r="AH39" s="102">
        <v>10.22284</v>
      </c>
      <c r="AI39" s="99"/>
      <c r="AJ39" s="99"/>
      <c r="AK39" s="99"/>
      <c r="AL39" s="100">
        <v>213.71525</v>
      </c>
      <c r="AM39" s="102">
        <v>7.8466800000000001</v>
      </c>
      <c r="AN39" s="100"/>
      <c r="AO39" s="102"/>
      <c r="AP39" s="99"/>
      <c r="AQ39" s="100"/>
      <c r="AR39" s="102"/>
      <c r="AS39" s="99"/>
      <c r="AT39" s="99"/>
      <c r="AU39" s="99"/>
      <c r="AV39" s="100"/>
      <c r="AW39" s="101"/>
      <c r="AX39" s="102"/>
      <c r="AY39" s="100"/>
      <c r="AZ39" s="101"/>
      <c r="BA39" s="101"/>
      <c r="BB39" s="101"/>
      <c r="BC39" s="101"/>
      <c r="BD39" s="102"/>
      <c r="BE39" s="100"/>
      <c r="BF39" s="102"/>
      <c r="BG39" s="99"/>
      <c r="BH39" s="100"/>
      <c r="BI39" s="101">
        <v>184.87493000000001</v>
      </c>
      <c r="BJ39" s="102"/>
      <c r="BK39" s="100">
        <v>164.44227000000001</v>
      </c>
      <c r="BL39" s="101">
        <v>165.47058000000001</v>
      </c>
      <c r="BM39" s="101">
        <v>165.59853000000001</v>
      </c>
      <c r="BN39" s="101"/>
      <c r="BO39" s="101"/>
      <c r="BP39" s="101"/>
      <c r="BQ39" s="101"/>
      <c r="BR39" s="101">
        <v>171.57544999999999</v>
      </c>
      <c r="BS39" s="101"/>
      <c r="BT39" s="101">
        <v>110.49702000000001</v>
      </c>
      <c r="BU39" s="101">
        <v>206.49456000000001</v>
      </c>
      <c r="BV39" s="101">
        <v>206.11548999999999</v>
      </c>
      <c r="BW39" s="101">
        <v>205.99002999999999</v>
      </c>
      <c r="BX39" s="102"/>
      <c r="BY39" s="100">
        <v>17.41583</v>
      </c>
      <c r="BZ39" s="102">
        <v>44.053669999999997</v>
      </c>
      <c r="CA39" s="99"/>
      <c r="CB39" s="100"/>
      <c r="CC39" s="101"/>
      <c r="CD39" s="101"/>
      <c r="CE39" s="101"/>
      <c r="CF39" s="101"/>
      <c r="CG39" s="101">
        <v>118.14735</v>
      </c>
      <c r="CH39" s="101"/>
      <c r="CI39" s="101"/>
      <c r="CJ39" s="101"/>
      <c r="CK39" s="101"/>
      <c r="CL39" s="101"/>
      <c r="CM39" s="102"/>
      <c r="CN39" s="100">
        <v>180.55348000000001</v>
      </c>
      <c r="CO39" s="101">
        <v>180.52450999999999</v>
      </c>
      <c r="CP39" s="101">
        <v>181.33356000000001</v>
      </c>
      <c r="CQ39" s="102">
        <v>181.02912000000001</v>
      </c>
      <c r="CR39" s="100"/>
      <c r="CS39" s="102"/>
      <c r="CT39" s="100"/>
      <c r="CU39" s="102"/>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99"/>
      <c r="FL39" s="99"/>
      <c r="FM39" s="100"/>
      <c r="FN39" s="101"/>
      <c r="FO39" s="101"/>
      <c r="FP39" s="102"/>
      <c r="FQ39" s="100"/>
      <c r="FR39" s="102"/>
      <c r="FS39" s="100"/>
      <c r="FT39" s="101"/>
      <c r="FU39" s="101"/>
      <c r="FV39" s="101"/>
      <c r="FW39" s="101"/>
      <c r="FX39" s="102"/>
      <c r="FY39" s="100"/>
      <c r="FZ39" s="102"/>
      <c r="GA39" s="100"/>
      <c r="GB39" s="101"/>
      <c r="GC39" s="101"/>
      <c r="GD39" s="102"/>
      <c r="GE39" s="99"/>
      <c r="GF39" s="99"/>
      <c r="GG39" s="99"/>
      <c r="GH39" s="100"/>
      <c r="GI39" s="101"/>
      <c r="GJ39" s="101"/>
      <c r="GK39" s="101"/>
      <c r="GL39" s="102"/>
      <c r="GM39" s="100"/>
      <c r="GN39" s="101"/>
      <c r="GO39" s="101"/>
      <c r="GP39" s="102"/>
      <c r="GQ39" s="99"/>
      <c r="GR39" s="100"/>
      <c r="GS39" s="101"/>
      <c r="GT39" s="102"/>
      <c r="GU39" s="1"/>
      <c r="GV39" s="99"/>
      <c r="GW39" s="100"/>
      <c r="GX39" s="102"/>
      <c r="GY39" s="99"/>
      <c r="GZ39" s="99"/>
      <c r="HA39" s="99"/>
      <c r="HB39" s="99"/>
      <c r="HC39" s="99"/>
      <c r="HD39" s="1"/>
      <c r="HE39" s="99"/>
      <c r="HF39" s="99"/>
      <c r="HG39" s="99"/>
      <c r="HH39" s="99"/>
      <c r="HI39" s="99"/>
      <c r="HJ39" s="99"/>
      <c r="HK39" s="100"/>
      <c r="HL39" s="102"/>
      <c r="HM39" s="1"/>
      <c r="HN39" s="100">
        <v>3589.7446500000005</v>
      </c>
      <c r="HO39" s="101">
        <v>3552.4114600000007</v>
      </c>
      <c r="HP39" s="102">
        <v>1050.23669</v>
      </c>
    </row>
    <row r="40" spans="1:224" x14ac:dyDescent="0.3">
      <c r="A40" s="1"/>
      <c r="B40" s="98" t="s">
        <v>824</v>
      </c>
      <c r="C40" s="99"/>
      <c r="D40" s="100"/>
      <c r="E40" s="101"/>
      <c r="F40" s="101">
        <v>8.8258700000000001</v>
      </c>
      <c r="G40" s="102">
        <v>8.5166900000000005</v>
      </c>
      <c r="H40" s="100"/>
      <c r="I40" s="102"/>
      <c r="J40" s="100">
        <v>81.096100000000007</v>
      </c>
      <c r="K40" s="102"/>
      <c r="L40" s="100"/>
      <c r="M40" s="101"/>
      <c r="N40" s="101"/>
      <c r="O40" s="101">
        <v>678.64742000000001</v>
      </c>
      <c r="P40" s="101"/>
      <c r="Q40" s="101"/>
      <c r="R40" s="101"/>
      <c r="S40" s="102"/>
      <c r="T40" s="100">
        <v>18.14123</v>
      </c>
      <c r="U40" s="101">
        <v>19.191960000000002</v>
      </c>
      <c r="V40" s="101"/>
      <c r="W40" s="102">
        <v>1.0612699999999999</v>
      </c>
      <c r="X40" s="99"/>
      <c r="Y40" s="100"/>
      <c r="Z40" s="101"/>
      <c r="AA40" s="102">
        <v>23.060680000000001</v>
      </c>
      <c r="AB40" s="100"/>
      <c r="AC40" s="101"/>
      <c r="AD40" s="101"/>
      <c r="AE40" s="101"/>
      <c r="AF40" s="101">
        <v>11.413130000000001</v>
      </c>
      <c r="AG40" s="101">
        <v>23.889150000000001</v>
      </c>
      <c r="AH40" s="102">
        <v>10.22284</v>
      </c>
      <c r="AI40" s="99"/>
      <c r="AJ40" s="99"/>
      <c r="AK40" s="99"/>
      <c r="AL40" s="100">
        <v>213.71525</v>
      </c>
      <c r="AM40" s="102">
        <v>7.8466800000000001</v>
      </c>
      <c r="AN40" s="100"/>
      <c r="AO40" s="102"/>
      <c r="AP40" s="99"/>
      <c r="AQ40" s="100"/>
      <c r="AR40" s="102"/>
      <c r="AS40" s="99"/>
      <c r="AT40" s="99"/>
      <c r="AU40" s="99"/>
      <c r="AV40" s="100"/>
      <c r="AW40" s="101"/>
      <c r="AX40" s="102"/>
      <c r="AY40" s="100"/>
      <c r="AZ40" s="101"/>
      <c r="BA40" s="101"/>
      <c r="BB40" s="101"/>
      <c r="BC40" s="101"/>
      <c r="BD40" s="102"/>
      <c r="BE40" s="100"/>
      <c r="BF40" s="102"/>
      <c r="BG40" s="99"/>
      <c r="BH40" s="100"/>
      <c r="BI40" s="101">
        <v>184.87493000000001</v>
      </c>
      <c r="BJ40" s="102"/>
      <c r="BK40" s="100">
        <v>164.44227000000001</v>
      </c>
      <c r="BL40" s="101">
        <v>165.47058000000001</v>
      </c>
      <c r="BM40" s="101">
        <v>165.59853000000001</v>
      </c>
      <c r="BN40" s="101"/>
      <c r="BO40" s="101"/>
      <c r="BP40" s="101"/>
      <c r="BQ40" s="101"/>
      <c r="BR40" s="101">
        <v>171.57544999999999</v>
      </c>
      <c r="BS40" s="101"/>
      <c r="BT40" s="101">
        <v>110.49702000000001</v>
      </c>
      <c r="BU40" s="101">
        <v>206.49456000000001</v>
      </c>
      <c r="BV40" s="101">
        <v>206.11548999999999</v>
      </c>
      <c r="BW40" s="101">
        <v>205.99002999999999</v>
      </c>
      <c r="BX40" s="102"/>
      <c r="BY40" s="100">
        <v>17.41583</v>
      </c>
      <c r="BZ40" s="102">
        <v>44.053669999999997</v>
      </c>
      <c r="CA40" s="99"/>
      <c r="CB40" s="100"/>
      <c r="CC40" s="101"/>
      <c r="CD40" s="101"/>
      <c r="CE40" s="101"/>
      <c r="CF40" s="101"/>
      <c r="CG40" s="101">
        <v>118.14735</v>
      </c>
      <c r="CH40" s="101"/>
      <c r="CI40" s="101"/>
      <c r="CJ40" s="101"/>
      <c r="CK40" s="101"/>
      <c r="CL40" s="101"/>
      <c r="CM40" s="102"/>
      <c r="CN40" s="100">
        <v>180.55348000000001</v>
      </c>
      <c r="CO40" s="101">
        <v>180.52450999999999</v>
      </c>
      <c r="CP40" s="101">
        <v>181.33356000000001</v>
      </c>
      <c r="CQ40" s="102">
        <v>181.02912000000001</v>
      </c>
      <c r="CR40" s="100"/>
      <c r="CS40" s="102"/>
      <c r="CT40" s="100"/>
      <c r="CU40" s="102"/>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99"/>
      <c r="FL40" s="99"/>
      <c r="FM40" s="100"/>
      <c r="FN40" s="101"/>
      <c r="FO40" s="101"/>
      <c r="FP40" s="102"/>
      <c r="FQ40" s="100"/>
      <c r="FR40" s="102"/>
      <c r="FS40" s="100"/>
      <c r="FT40" s="101"/>
      <c r="FU40" s="101"/>
      <c r="FV40" s="101"/>
      <c r="FW40" s="101"/>
      <c r="FX40" s="102"/>
      <c r="FY40" s="100"/>
      <c r="FZ40" s="102"/>
      <c r="GA40" s="100"/>
      <c r="GB40" s="101"/>
      <c r="GC40" s="101"/>
      <c r="GD40" s="102"/>
      <c r="GE40" s="99"/>
      <c r="GF40" s="99"/>
      <c r="GG40" s="99"/>
      <c r="GH40" s="100"/>
      <c r="GI40" s="101"/>
      <c r="GJ40" s="101"/>
      <c r="GK40" s="101"/>
      <c r="GL40" s="102"/>
      <c r="GM40" s="100"/>
      <c r="GN40" s="101"/>
      <c r="GO40" s="101"/>
      <c r="GP40" s="102"/>
      <c r="GQ40" s="99"/>
      <c r="GR40" s="100"/>
      <c r="GS40" s="101"/>
      <c r="GT40" s="102"/>
      <c r="GU40" s="1"/>
      <c r="GV40" s="99"/>
      <c r="GW40" s="100"/>
      <c r="GX40" s="102"/>
      <c r="GY40" s="99"/>
      <c r="GZ40" s="99"/>
      <c r="HA40" s="99"/>
      <c r="HB40" s="99"/>
      <c r="HC40" s="99"/>
      <c r="HD40" s="1"/>
      <c r="HE40" s="99"/>
      <c r="HF40" s="99"/>
      <c r="HG40" s="99"/>
      <c r="HH40" s="99"/>
      <c r="HI40" s="99"/>
      <c r="HJ40" s="99"/>
      <c r="HK40" s="100"/>
      <c r="HL40" s="102"/>
      <c r="HM40" s="1"/>
      <c r="HN40" s="100">
        <v>3589.7446500000005</v>
      </c>
      <c r="HO40" s="101">
        <v>3552.4114600000007</v>
      </c>
      <c r="HP40" s="102">
        <v>1050.23669</v>
      </c>
    </row>
    <row r="41" spans="1:224" x14ac:dyDescent="0.3">
      <c r="A41" s="1"/>
      <c r="B41" s="98" t="s">
        <v>825</v>
      </c>
      <c r="C41" s="99"/>
      <c r="D41" s="100"/>
      <c r="E41" s="101"/>
      <c r="F41" s="101">
        <v>8.8258700000000001</v>
      </c>
      <c r="G41" s="102">
        <v>8.5166900000000005</v>
      </c>
      <c r="H41" s="100"/>
      <c r="I41" s="102"/>
      <c r="J41" s="100">
        <v>81.096100000000007</v>
      </c>
      <c r="K41" s="102"/>
      <c r="L41" s="100"/>
      <c r="M41" s="101"/>
      <c r="N41" s="101"/>
      <c r="O41" s="101">
        <v>678.64742000000001</v>
      </c>
      <c r="P41" s="101"/>
      <c r="Q41" s="101"/>
      <c r="R41" s="101"/>
      <c r="S41" s="102"/>
      <c r="T41" s="100">
        <v>18.14123</v>
      </c>
      <c r="U41" s="101">
        <v>19.191960000000002</v>
      </c>
      <c r="V41" s="101"/>
      <c r="W41" s="102">
        <v>1.0612699999999999</v>
      </c>
      <c r="X41" s="99"/>
      <c r="Y41" s="100"/>
      <c r="Z41" s="101"/>
      <c r="AA41" s="102">
        <v>23.060680000000001</v>
      </c>
      <c r="AB41" s="100"/>
      <c r="AC41" s="101"/>
      <c r="AD41" s="101"/>
      <c r="AE41" s="101"/>
      <c r="AF41" s="101">
        <v>11.413130000000001</v>
      </c>
      <c r="AG41" s="101">
        <v>23.889150000000001</v>
      </c>
      <c r="AH41" s="102">
        <v>10.22284</v>
      </c>
      <c r="AI41" s="99"/>
      <c r="AJ41" s="99"/>
      <c r="AK41" s="99"/>
      <c r="AL41" s="100">
        <v>213.71525</v>
      </c>
      <c r="AM41" s="102">
        <v>7.8466800000000001</v>
      </c>
      <c r="AN41" s="100"/>
      <c r="AO41" s="102"/>
      <c r="AP41" s="99"/>
      <c r="AQ41" s="100"/>
      <c r="AR41" s="102"/>
      <c r="AS41" s="99"/>
      <c r="AT41" s="99"/>
      <c r="AU41" s="99"/>
      <c r="AV41" s="100"/>
      <c r="AW41" s="101"/>
      <c r="AX41" s="102"/>
      <c r="AY41" s="100"/>
      <c r="AZ41" s="101"/>
      <c r="BA41" s="101"/>
      <c r="BB41" s="101"/>
      <c r="BC41" s="101"/>
      <c r="BD41" s="102"/>
      <c r="BE41" s="100"/>
      <c r="BF41" s="102"/>
      <c r="BG41" s="99"/>
      <c r="BH41" s="100"/>
      <c r="BI41" s="101">
        <v>184.87493000000001</v>
      </c>
      <c r="BJ41" s="102"/>
      <c r="BK41" s="100">
        <v>164.44227000000001</v>
      </c>
      <c r="BL41" s="101">
        <v>165.47058000000001</v>
      </c>
      <c r="BM41" s="101">
        <v>165.59853000000001</v>
      </c>
      <c r="BN41" s="101"/>
      <c r="BO41" s="101"/>
      <c r="BP41" s="101"/>
      <c r="BQ41" s="101"/>
      <c r="BR41" s="101">
        <v>171.57544999999999</v>
      </c>
      <c r="BS41" s="101"/>
      <c r="BT41" s="101">
        <v>110.49702000000001</v>
      </c>
      <c r="BU41" s="101">
        <v>206.49456000000001</v>
      </c>
      <c r="BV41" s="101">
        <v>206.11548999999999</v>
      </c>
      <c r="BW41" s="101">
        <v>205.99002999999999</v>
      </c>
      <c r="BX41" s="102"/>
      <c r="BY41" s="100">
        <v>17.41583</v>
      </c>
      <c r="BZ41" s="102">
        <v>44.053669999999997</v>
      </c>
      <c r="CA41" s="99"/>
      <c r="CB41" s="100"/>
      <c r="CC41" s="101"/>
      <c r="CD41" s="101"/>
      <c r="CE41" s="101"/>
      <c r="CF41" s="101"/>
      <c r="CG41" s="101">
        <v>118.14735</v>
      </c>
      <c r="CH41" s="101"/>
      <c r="CI41" s="101"/>
      <c r="CJ41" s="101"/>
      <c r="CK41" s="101"/>
      <c r="CL41" s="101"/>
      <c r="CM41" s="102"/>
      <c r="CN41" s="100">
        <v>180.55348000000001</v>
      </c>
      <c r="CO41" s="101">
        <v>180.52450999999999</v>
      </c>
      <c r="CP41" s="101">
        <v>181.33356000000001</v>
      </c>
      <c r="CQ41" s="102">
        <v>181.02912000000001</v>
      </c>
      <c r="CR41" s="100"/>
      <c r="CS41" s="102"/>
      <c r="CT41" s="100"/>
      <c r="CU41" s="102"/>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99"/>
      <c r="FL41" s="99"/>
      <c r="FM41" s="100"/>
      <c r="FN41" s="101"/>
      <c r="FO41" s="101"/>
      <c r="FP41" s="102"/>
      <c r="FQ41" s="100"/>
      <c r="FR41" s="102"/>
      <c r="FS41" s="100"/>
      <c r="FT41" s="101"/>
      <c r="FU41" s="101"/>
      <c r="FV41" s="101"/>
      <c r="FW41" s="101"/>
      <c r="FX41" s="102"/>
      <c r="FY41" s="100"/>
      <c r="FZ41" s="102"/>
      <c r="GA41" s="100"/>
      <c r="GB41" s="101"/>
      <c r="GC41" s="101"/>
      <c r="GD41" s="102"/>
      <c r="GE41" s="99"/>
      <c r="GF41" s="99"/>
      <c r="GG41" s="99"/>
      <c r="GH41" s="100"/>
      <c r="GI41" s="101"/>
      <c r="GJ41" s="101"/>
      <c r="GK41" s="101"/>
      <c r="GL41" s="102"/>
      <c r="GM41" s="100"/>
      <c r="GN41" s="101"/>
      <c r="GO41" s="101"/>
      <c r="GP41" s="102"/>
      <c r="GQ41" s="99"/>
      <c r="GR41" s="100"/>
      <c r="GS41" s="101"/>
      <c r="GT41" s="102"/>
      <c r="GU41" s="1"/>
      <c r="GV41" s="99"/>
      <c r="GW41" s="100"/>
      <c r="GX41" s="102"/>
      <c r="GY41" s="99"/>
      <c r="GZ41" s="99"/>
      <c r="HA41" s="99"/>
      <c r="HB41" s="99"/>
      <c r="HC41" s="99"/>
      <c r="HD41" s="1"/>
      <c r="HE41" s="99"/>
      <c r="HF41" s="99"/>
      <c r="HG41" s="99"/>
      <c r="HH41" s="99"/>
      <c r="HI41" s="99"/>
      <c r="HJ41" s="99"/>
      <c r="HK41" s="100"/>
      <c r="HL41" s="102"/>
      <c r="HM41" s="1"/>
      <c r="HN41" s="100">
        <v>3589.7446500000005</v>
      </c>
      <c r="HO41" s="101">
        <v>3552.4114600000007</v>
      </c>
      <c r="HP41" s="102">
        <v>1050.23669</v>
      </c>
    </row>
    <row r="42" spans="1:224" x14ac:dyDescent="0.3">
      <c r="A42" s="1"/>
      <c r="B42" s="98" t="s">
        <v>826</v>
      </c>
      <c r="C42" s="99"/>
      <c r="D42" s="100"/>
      <c r="E42" s="101"/>
      <c r="F42" s="101">
        <v>8.8258700000000001</v>
      </c>
      <c r="G42" s="102">
        <v>8.5166900000000005</v>
      </c>
      <c r="H42" s="100"/>
      <c r="I42" s="102"/>
      <c r="J42" s="100">
        <v>81.096100000000007</v>
      </c>
      <c r="K42" s="102"/>
      <c r="L42" s="100"/>
      <c r="M42" s="101"/>
      <c r="N42" s="101"/>
      <c r="O42" s="101">
        <v>475.99736999999999</v>
      </c>
      <c r="P42" s="101"/>
      <c r="Q42" s="101"/>
      <c r="R42" s="101"/>
      <c r="S42" s="102"/>
      <c r="T42" s="100">
        <v>18.14123</v>
      </c>
      <c r="U42" s="101">
        <v>19.191960000000002</v>
      </c>
      <c r="V42" s="101"/>
      <c r="W42" s="102">
        <v>1.0612699999999999</v>
      </c>
      <c r="X42" s="99"/>
      <c r="Y42" s="100"/>
      <c r="Z42" s="101"/>
      <c r="AA42" s="102">
        <v>23.060680000000001</v>
      </c>
      <c r="AB42" s="100"/>
      <c r="AC42" s="101"/>
      <c r="AD42" s="101"/>
      <c r="AE42" s="101"/>
      <c r="AF42" s="101">
        <v>11.413130000000001</v>
      </c>
      <c r="AG42" s="101">
        <v>23.889150000000001</v>
      </c>
      <c r="AH42" s="102">
        <v>10.22284</v>
      </c>
      <c r="AI42" s="99"/>
      <c r="AJ42" s="99"/>
      <c r="AK42" s="99"/>
      <c r="AL42" s="100">
        <v>213.71525</v>
      </c>
      <c r="AM42" s="102">
        <v>7.8466800000000001</v>
      </c>
      <c r="AN42" s="100"/>
      <c r="AO42" s="102"/>
      <c r="AP42" s="99"/>
      <c r="AQ42" s="100"/>
      <c r="AR42" s="102"/>
      <c r="AS42" s="99"/>
      <c r="AT42" s="99"/>
      <c r="AU42" s="99"/>
      <c r="AV42" s="100"/>
      <c r="AW42" s="101"/>
      <c r="AX42" s="102"/>
      <c r="AY42" s="100"/>
      <c r="AZ42" s="101"/>
      <c r="BA42" s="101"/>
      <c r="BB42" s="101"/>
      <c r="BC42" s="101"/>
      <c r="BD42" s="102"/>
      <c r="BE42" s="100"/>
      <c r="BF42" s="102"/>
      <c r="BG42" s="99"/>
      <c r="BH42" s="100"/>
      <c r="BI42" s="101">
        <v>184.87493000000001</v>
      </c>
      <c r="BJ42" s="102"/>
      <c r="BK42" s="100">
        <v>164.44227000000001</v>
      </c>
      <c r="BL42" s="101">
        <v>165.47058000000001</v>
      </c>
      <c r="BM42" s="101">
        <v>165.59853000000001</v>
      </c>
      <c r="BN42" s="101"/>
      <c r="BO42" s="101"/>
      <c r="BP42" s="101"/>
      <c r="BQ42" s="101"/>
      <c r="BR42" s="101">
        <v>171.57544999999999</v>
      </c>
      <c r="BS42" s="101"/>
      <c r="BT42" s="101">
        <v>110.49702000000001</v>
      </c>
      <c r="BU42" s="101">
        <v>206.49456000000001</v>
      </c>
      <c r="BV42" s="101">
        <v>206.11548999999999</v>
      </c>
      <c r="BW42" s="101">
        <v>205.99002999999999</v>
      </c>
      <c r="BX42" s="102"/>
      <c r="BY42" s="100">
        <v>17.41583</v>
      </c>
      <c r="BZ42" s="102">
        <v>44.053669999999997</v>
      </c>
      <c r="CA42" s="99"/>
      <c r="CB42" s="100"/>
      <c r="CC42" s="101"/>
      <c r="CD42" s="101"/>
      <c r="CE42" s="101"/>
      <c r="CF42" s="101"/>
      <c r="CG42" s="101">
        <v>118.14735</v>
      </c>
      <c r="CH42" s="101"/>
      <c r="CI42" s="101"/>
      <c r="CJ42" s="101"/>
      <c r="CK42" s="101"/>
      <c r="CL42" s="101"/>
      <c r="CM42" s="102"/>
      <c r="CN42" s="100">
        <v>180.55348000000001</v>
      </c>
      <c r="CO42" s="101">
        <v>180.52450999999999</v>
      </c>
      <c r="CP42" s="101">
        <v>181.33356000000001</v>
      </c>
      <c r="CQ42" s="102">
        <v>181.02912000000001</v>
      </c>
      <c r="CR42" s="100"/>
      <c r="CS42" s="102"/>
      <c r="CT42" s="100"/>
      <c r="CU42" s="102"/>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99"/>
      <c r="FL42" s="99"/>
      <c r="FM42" s="100"/>
      <c r="FN42" s="101"/>
      <c r="FO42" s="101"/>
      <c r="FP42" s="102"/>
      <c r="FQ42" s="100"/>
      <c r="FR42" s="102"/>
      <c r="FS42" s="100"/>
      <c r="FT42" s="101"/>
      <c r="FU42" s="101"/>
      <c r="FV42" s="101"/>
      <c r="FW42" s="101"/>
      <c r="FX42" s="102"/>
      <c r="FY42" s="100"/>
      <c r="FZ42" s="102"/>
      <c r="GA42" s="100"/>
      <c r="GB42" s="101"/>
      <c r="GC42" s="101"/>
      <c r="GD42" s="102"/>
      <c r="GE42" s="99"/>
      <c r="GF42" s="99"/>
      <c r="GG42" s="99"/>
      <c r="GH42" s="100"/>
      <c r="GI42" s="101"/>
      <c r="GJ42" s="101"/>
      <c r="GK42" s="101"/>
      <c r="GL42" s="102"/>
      <c r="GM42" s="100"/>
      <c r="GN42" s="101"/>
      <c r="GO42" s="101"/>
      <c r="GP42" s="102"/>
      <c r="GQ42" s="99"/>
      <c r="GR42" s="100"/>
      <c r="GS42" s="101"/>
      <c r="GT42" s="102"/>
      <c r="GU42" s="1"/>
      <c r="GV42" s="99"/>
      <c r="GW42" s="100"/>
      <c r="GX42" s="102"/>
      <c r="GY42" s="99"/>
      <c r="GZ42" s="99"/>
      <c r="HA42" s="99"/>
      <c r="HB42" s="99"/>
      <c r="HC42" s="99"/>
      <c r="HD42" s="1"/>
      <c r="HE42" s="99"/>
      <c r="HF42" s="99"/>
      <c r="HG42" s="99"/>
      <c r="HH42" s="99"/>
      <c r="HI42" s="99"/>
      <c r="HJ42" s="99"/>
      <c r="HK42" s="100"/>
      <c r="HL42" s="102"/>
      <c r="HM42" s="1"/>
      <c r="HN42" s="100">
        <v>3387.0946000000004</v>
      </c>
      <c r="HO42" s="101">
        <v>3349.7614100000005</v>
      </c>
      <c r="HP42" s="102">
        <v>1050.23669</v>
      </c>
    </row>
    <row r="43" spans="1:224" x14ac:dyDescent="0.3">
      <c r="A43" s="1"/>
      <c r="B43" s="98" t="s">
        <v>827</v>
      </c>
      <c r="C43" s="99"/>
      <c r="D43" s="100"/>
      <c r="E43" s="101"/>
      <c r="F43" s="101">
        <v>8.8258700000000001</v>
      </c>
      <c r="G43" s="102">
        <v>8.5166900000000005</v>
      </c>
      <c r="H43" s="100"/>
      <c r="I43" s="102"/>
      <c r="J43" s="100">
        <v>81.096100000000007</v>
      </c>
      <c r="K43" s="102"/>
      <c r="L43" s="100"/>
      <c r="M43" s="101"/>
      <c r="N43" s="101"/>
      <c r="O43" s="101">
        <v>475.99736999999999</v>
      </c>
      <c r="P43" s="101"/>
      <c r="Q43" s="101"/>
      <c r="R43" s="101"/>
      <c r="S43" s="102"/>
      <c r="T43" s="100">
        <v>18.14123</v>
      </c>
      <c r="U43" s="101">
        <v>19.191960000000002</v>
      </c>
      <c r="V43" s="101"/>
      <c r="W43" s="102">
        <v>1.0612699999999999</v>
      </c>
      <c r="X43" s="99"/>
      <c r="Y43" s="100"/>
      <c r="Z43" s="101"/>
      <c r="AA43" s="102"/>
      <c r="AB43" s="100"/>
      <c r="AC43" s="101"/>
      <c r="AD43" s="101"/>
      <c r="AE43" s="101"/>
      <c r="AF43" s="101">
        <v>11.413130000000001</v>
      </c>
      <c r="AG43" s="101">
        <v>23.889150000000001</v>
      </c>
      <c r="AH43" s="102">
        <v>10.22284</v>
      </c>
      <c r="AI43" s="99"/>
      <c r="AJ43" s="99"/>
      <c r="AK43" s="99"/>
      <c r="AL43" s="100">
        <v>213.71525</v>
      </c>
      <c r="AM43" s="102">
        <v>7.8466800000000001</v>
      </c>
      <c r="AN43" s="100"/>
      <c r="AO43" s="102"/>
      <c r="AP43" s="99"/>
      <c r="AQ43" s="100"/>
      <c r="AR43" s="102"/>
      <c r="AS43" s="99"/>
      <c r="AT43" s="99"/>
      <c r="AU43" s="99"/>
      <c r="AV43" s="100"/>
      <c r="AW43" s="101"/>
      <c r="AX43" s="102"/>
      <c r="AY43" s="100"/>
      <c r="AZ43" s="101"/>
      <c r="BA43" s="101"/>
      <c r="BB43" s="101"/>
      <c r="BC43" s="101"/>
      <c r="BD43" s="102"/>
      <c r="BE43" s="100"/>
      <c r="BF43" s="102"/>
      <c r="BG43" s="99"/>
      <c r="BH43" s="100"/>
      <c r="BI43" s="101">
        <v>184.87493000000001</v>
      </c>
      <c r="BJ43" s="102"/>
      <c r="BK43" s="100">
        <v>164.44227000000001</v>
      </c>
      <c r="BL43" s="101">
        <v>165.47058000000001</v>
      </c>
      <c r="BM43" s="101">
        <v>165.59853000000001</v>
      </c>
      <c r="BN43" s="101"/>
      <c r="BO43" s="101"/>
      <c r="BP43" s="101"/>
      <c r="BQ43" s="101"/>
      <c r="BR43" s="101"/>
      <c r="BS43" s="101"/>
      <c r="BT43" s="101">
        <v>110.49702000000001</v>
      </c>
      <c r="BU43" s="101">
        <v>206.49456000000001</v>
      </c>
      <c r="BV43" s="101">
        <v>206.11548999999999</v>
      </c>
      <c r="BW43" s="101">
        <v>205.99002999999999</v>
      </c>
      <c r="BX43" s="102"/>
      <c r="BY43" s="100">
        <v>17.41583</v>
      </c>
      <c r="BZ43" s="102">
        <v>44.053669999999997</v>
      </c>
      <c r="CA43" s="99"/>
      <c r="CB43" s="100"/>
      <c r="CC43" s="101"/>
      <c r="CD43" s="101"/>
      <c r="CE43" s="101"/>
      <c r="CF43" s="101"/>
      <c r="CG43" s="101">
        <v>118.14735</v>
      </c>
      <c r="CH43" s="101"/>
      <c r="CI43" s="101"/>
      <c r="CJ43" s="101"/>
      <c r="CK43" s="101"/>
      <c r="CL43" s="101"/>
      <c r="CM43" s="102"/>
      <c r="CN43" s="100">
        <v>180.55348000000001</v>
      </c>
      <c r="CO43" s="101">
        <v>180.52450999999999</v>
      </c>
      <c r="CP43" s="101">
        <v>181.33356000000001</v>
      </c>
      <c r="CQ43" s="102">
        <v>181.02912000000001</v>
      </c>
      <c r="CR43" s="100"/>
      <c r="CS43" s="102"/>
      <c r="CT43" s="100"/>
      <c r="CU43" s="102"/>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99"/>
      <c r="FL43" s="99"/>
      <c r="FM43" s="100"/>
      <c r="FN43" s="101"/>
      <c r="FO43" s="101"/>
      <c r="FP43" s="102"/>
      <c r="FQ43" s="100"/>
      <c r="FR43" s="102"/>
      <c r="FS43" s="100"/>
      <c r="FT43" s="101"/>
      <c r="FU43" s="101"/>
      <c r="FV43" s="101"/>
      <c r="FW43" s="101"/>
      <c r="FX43" s="102"/>
      <c r="FY43" s="100"/>
      <c r="FZ43" s="102"/>
      <c r="GA43" s="100"/>
      <c r="GB43" s="101"/>
      <c r="GC43" s="101"/>
      <c r="GD43" s="102"/>
      <c r="GE43" s="99"/>
      <c r="GF43" s="99"/>
      <c r="GG43" s="99"/>
      <c r="GH43" s="100"/>
      <c r="GI43" s="101"/>
      <c r="GJ43" s="101"/>
      <c r="GK43" s="101"/>
      <c r="GL43" s="102"/>
      <c r="GM43" s="100"/>
      <c r="GN43" s="101"/>
      <c r="GO43" s="101"/>
      <c r="GP43" s="102"/>
      <c r="GQ43" s="99"/>
      <c r="GR43" s="100"/>
      <c r="GS43" s="101"/>
      <c r="GT43" s="102"/>
      <c r="GU43" s="1"/>
      <c r="GV43" s="99"/>
      <c r="GW43" s="100"/>
      <c r="GX43" s="102"/>
      <c r="GY43" s="99"/>
      <c r="GZ43" s="99"/>
      <c r="HA43" s="99"/>
      <c r="HB43" s="99"/>
      <c r="HC43" s="99"/>
      <c r="HD43" s="1"/>
      <c r="HE43" s="99"/>
      <c r="HF43" s="99"/>
      <c r="HG43" s="99"/>
      <c r="HH43" s="99"/>
      <c r="HI43" s="99"/>
      <c r="HJ43" s="99"/>
      <c r="HK43" s="100"/>
      <c r="HL43" s="102"/>
      <c r="HM43" s="1"/>
      <c r="HN43" s="100">
        <v>3192.45847</v>
      </c>
      <c r="HO43" s="101">
        <v>3155.1252800000002</v>
      </c>
      <c r="HP43" s="102">
        <v>1050.23669</v>
      </c>
    </row>
    <row r="44" spans="1:224" x14ac:dyDescent="0.3">
      <c r="A44" s="1"/>
      <c r="B44" s="98" t="s">
        <v>828</v>
      </c>
      <c r="C44" s="99"/>
      <c r="D44" s="100"/>
      <c r="E44" s="101"/>
      <c r="F44" s="101">
        <v>8.8258700000000001</v>
      </c>
      <c r="G44" s="102">
        <v>8.5166900000000005</v>
      </c>
      <c r="H44" s="100"/>
      <c r="I44" s="102"/>
      <c r="J44" s="100">
        <v>81.096100000000007</v>
      </c>
      <c r="K44" s="102"/>
      <c r="L44" s="100"/>
      <c r="M44" s="101"/>
      <c r="N44" s="101"/>
      <c r="O44" s="101">
        <v>293.61783000000003</v>
      </c>
      <c r="P44" s="101"/>
      <c r="Q44" s="101"/>
      <c r="R44" s="101"/>
      <c r="S44" s="102"/>
      <c r="T44" s="100">
        <v>18.14123</v>
      </c>
      <c r="U44" s="101">
        <v>19.191960000000002</v>
      </c>
      <c r="V44" s="101"/>
      <c r="W44" s="102">
        <v>1.0612699999999999</v>
      </c>
      <c r="X44" s="99"/>
      <c r="Y44" s="100"/>
      <c r="Z44" s="101"/>
      <c r="AA44" s="102"/>
      <c r="AB44" s="100"/>
      <c r="AC44" s="101"/>
      <c r="AD44" s="101"/>
      <c r="AE44" s="101"/>
      <c r="AF44" s="101">
        <v>11.413130000000001</v>
      </c>
      <c r="AG44" s="101">
        <v>23.889150000000001</v>
      </c>
      <c r="AH44" s="102">
        <v>10.22284</v>
      </c>
      <c r="AI44" s="99"/>
      <c r="AJ44" s="99"/>
      <c r="AK44" s="99"/>
      <c r="AL44" s="100">
        <v>213.71525</v>
      </c>
      <c r="AM44" s="102">
        <v>7.8466800000000001</v>
      </c>
      <c r="AN44" s="100"/>
      <c r="AO44" s="102"/>
      <c r="AP44" s="99"/>
      <c r="AQ44" s="100"/>
      <c r="AR44" s="102"/>
      <c r="AS44" s="99"/>
      <c r="AT44" s="99"/>
      <c r="AU44" s="99"/>
      <c r="AV44" s="100"/>
      <c r="AW44" s="101"/>
      <c r="AX44" s="102"/>
      <c r="AY44" s="100"/>
      <c r="AZ44" s="101"/>
      <c r="BA44" s="101"/>
      <c r="BB44" s="101"/>
      <c r="BC44" s="101"/>
      <c r="BD44" s="102"/>
      <c r="BE44" s="100"/>
      <c r="BF44" s="102"/>
      <c r="BG44" s="99"/>
      <c r="BH44" s="100"/>
      <c r="BI44" s="101">
        <v>184.87493000000001</v>
      </c>
      <c r="BJ44" s="102"/>
      <c r="BK44" s="100">
        <v>164.44227000000001</v>
      </c>
      <c r="BL44" s="101">
        <v>165.47058000000001</v>
      </c>
      <c r="BM44" s="101">
        <v>165.59853000000001</v>
      </c>
      <c r="BN44" s="101"/>
      <c r="BO44" s="101"/>
      <c r="BP44" s="101"/>
      <c r="BQ44" s="101"/>
      <c r="BR44" s="101"/>
      <c r="BS44" s="101"/>
      <c r="BT44" s="101">
        <v>110.49702000000001</v>
      </c>
      <c r="BU44" s="101">
        <v>206.49456000000001</v>
      </c>
      <c r="BV44" s="101">
        <v>206.11548999999999</v>
      </c>
      <c r="BW44" s="101">
        <v>205.99002999999999</v>
      </c>
      <c r="BX44" s="102"/>
      <c r="BY44" s="100">
        <v>17.41583</v>
      </c>
      <c r="BZ44" s="102">
        <v>44.053669999999997</v>
      </c>
      <c r="CA44" s="99"/>
      <c r="CB44" s="100"/>
      <c r="CC44" s="101"/>
      <c r="CD44" s="101"/>
      <c r="CE44" s="101"/>
      <c r="CF44" s="101"/>
      <c r="CG44" s="101">
        <v>118.14735</v>
      </c>
      <c r="CH44" s="101"/>
      <c r="CI44" s="101"/>
      <c r="CJ44" s="101"/>
      <c r="CK44" s="101"/>
      <c r="CL44" s="101"/>
      <c r="CM44" s="102"/>
      <c r="CN44" s="100">
        <v>180.55348000000001</v>
      </c>
      <c r="CO44" s="101">
        <v>180.52450999999999</v>
      </c>
      <c r="CP44" s="101">
        <v>181.33356000000001</v>
      </c>
      <c r="CQ44" s="102">
        <v>181.02912000000001</v>
      </c>
      <c r="CR44" s="100"/>
      <c r="CS44" s="102"/>
      <c r="CT44" s="100"/>
      <c r="CU44" s="102"/>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99"/>
      <c r="FL44" s="99"/>
      <c r="FM44" s="100"/>
      <c r="FN44" s="101"/>
      <c r="FO44" s="101"/>
      <c r="FP44" s="102"/>
      <c r="FQ44" s="100"/>
      <c r="FR44" s="102"/>
      <c r="FS44" s="100"/>
      <c r="FT44" s="101"/>
      <c r="FU44" s="101"/>
      <c r="FV44" s="101"/>
      <c r="FW44" s="101"/>
      <c r="FX44" s="102"/>
      <c r="FY44" s="100"/>
      <c r="FZ44" s="102"/>
      <c r="GA44" s="100"/>
      <c r="GB44" s="101"/>
      <c r="GC44" s="101"/>
      <c r="GD44" s="102"/>
      <c r="GE44" s="99"/>
      <c r="GF44" s="99"/>
      <c r="GG44" s="99"/>
      <c r="GH44" s="100"/>
      <c r="GI44" s="101"/>
      <c r="GJ44" s="101"/>
      <c r="GK44" s="101"/>
      <c r="GL44" s="102"/>
      <c r="GM44" s="100"/>
      <c r="GN44" s="101"/>
      <c r="GO44" s="101"/>
      <c r="GP44" s="102"/>
      <c r="GQ44" s="99"/>
      <c r="GR44" s="100"/>
      <c r="GS44" s="101"/>
      <c r="GT44" s="102"/>
      <c r="GU44" s="1"/>
      <c r="GV44" s="99"/>
      <c r="GW44" s="100"/>
      <c r="GX44" s="102"/>
      <c r="GY44" s="99"/>
      <c r="GZ44" s="99"/>
      <c r="HA44" s="99"/>
      <c r="HB44" s="99"/>
      <c r="HC44" s="99"/>
      <c r="HD44" s="1"/>
      <c r="HE44" s="99"/>
      <c r="HF44" s="99"/>
      <c r="HG44" s="99"/>
      <c r="HH44" s="99"/>
      <c r="HI44" s="99"/>
      <c r="HJ44" s="99"/>
      <c r="HK44" s="100"/>
      <c r="HL44" s="102"/>
      <c r="HM44" s="1"/>
      <c r="HN44" s="100">
        <v>3010.0789300000001</v>
      </c>
      <c r="HO44" s="101">
        <v>2972.7457400000003</v>
      </c>
      <c r="HP44" s="102">
        <v>1050.23669</v>
      </c>
    </row>
    <row r="45" spans="1:224" x14ac:dyDescent="0.3">
      <c r="A45" s="1"/>
      <c r="B45" s="98" t="s">
        <v>829</v>
      </c>
      <c r="C45" s="99"/>
      <c r="D45" s="100"/>
      <c r="E45" s="101"/>
      <c r="F45" s="101">
        <v>8.8258700000000001</v>
      </c>
      <c r="G45" s="102">
        <v>8.5166900000000005</v>
      </c>
      <c r="H45" s="100"/>
      <c r="I45" s="102"/>
      <c r="J45" s="100">
        <v>81.096100000000007</v>
      </c>
      <c r="K45" s="102"/>
      <c r="L45" s="100"/>
      <c r="M45" s="101"/>
      <c r="N45" s="101"/>
      <c r="O45" s="101">
        <v>293.61783000000003</v>
      </c>
      <c r="P45" s="101"/>
      <c r="Q45" s="101"/>
      <c r="R45" s="101"/>
      <c r="S45" s="102"/>
      <c r="T45" s="100">
        <v>18.14123</v>
      </c>
      <c r="U45" s="101">
        <v>19.191960000000002</v>
      </c>
      <c r="V45" s="101"/>
      <c r="W45" s="102">
        <v>1.0612699999999999</v>
      </c>
      <c r="X45" s="99"/>
      <c r="Y45" s="100"/>
      <c r="Z45" s="101"/>
      <c r="AA45" s="102"/>
      <c r="AB45" s="100"/>
      <c r="AC45" s="101"/>
      <c r="AD45" s="101"/>
      <c r="AE45" s="101"/>
      <c r="AF45" s="101">
        <v>11.413130000000001</v>
      </c>
      <c r="AG45" s="101">
        <v>23.889150000000001</v>
      </c>
      <c r="AH45" s="102">
        <v>10.22284</v>
      </c>
      <c r="AI45" s="99"/>
      <c r="AJ45" s="99"/>
      <c r="AK45" s="99"/>
      <c r="AL45" s="100">
        <v>213.71525</v>
      </c>
      <c r="AM45" s="102">
        <v>7.8466800000000001</v>
      </c>
      <c r="AN45" s="100"/>
      <c r="AO45" s="102"/>
      <c r="AP45" s="99"/>
      <c r="AQ45" s="100"/>
      <c r="AR45" s="102"/>
      <c r="AS45" s="99"/>
      <c r="AT45" s="99"/>
      <c r="AU45" s="99"/>
      <c r="AV45" s="100"/>
      <c r="AW45" s="101"/>
      <c r="AX45" s="102"/>
      <c r="AY45" s="100"/>
      <c r="AZ45" s="101"/>
      <c r="BA45" s="101"/>
      <c r="BB45" s="101"/>
      <c r="BC45" s="101"/>
      <c r="BD45" s="102"/>
      <c r="BE45" s="100"/>
      <c r="BF45" s="102"/>
      <c r="BG45" s="99"/>
      <c r="BH45" s="100"/>
      <c r="BI45" s="101">
        <v>184.87493000000001</v>
      </c>
      <c r="BJ45" s="102"/>
      <c r="BK45" s="100">
        <v>164.44227000000001</v>
      </c>
      <c r="BL45" s="101">
        <v>165.47058000000001</v>
      </c>
      <c r="BM45" s="101">
        <v>165.59853000000001</v>
      </c>
      <c r="BN45" s="101"/>
      <c r="BO45" s="101"/>
      <c r="BP45" s="101"/>
      <c r="BQ45" s="101"/>
      <c r="BR45" s="101"/>
      <c r="BS45" s="101"/>
      <c r="BT45" s="101">
        <v>110.49702000000001</v>
      </c>
      <c r="BU45" s="101">
        <v>206.49456000000001</v>
      </c>
      <c r="BV45" s="101">
        <v>206.11548999999999</v>
      </c>
      <c r="BW45" s="101">
        <v>205.99002999999999</v>
      </c>
      <c r="BX45" s="102"/>
      <c r="BY45" s="100">
        <v>17.41583</v>
      </c>
      <c r="BZ45" s="102">
        <v>44.053669999999997</v>
      </c>
      <c r="CA45" s="99"/>
      <c r="CB45" s="100"/>
      <c r="CC45" s="101"/>
      <c r="CD45" s="101"/>
      <c r="CE45" s="101"/>
      <c r="CF45" s="101"/>
      <c r="CG45" s="101">
        <v>118.14735</v>
      </c>
      <c r="CH45" s="101"/>
      <c r="CI45" s="101"/>
      <c r="CJ45" s="101"/>
      <c r="CK45" s="101"/>
      <c r="CL45" s="101"/>
      <c r="CM45" s="102"/>
      <c r="CN45" s="100">
        <v>180.55348000000001</v>
      </c>
      <c r="CO45" s="101">
        <v>180.52450999999999</v>
      </c>
      <c r="CP45" s="101">
        <v>181.33356000000001</v>
      </c>
      <c r="CQ45" s="102">
        <v>181.02912000000001</v>
      </c>
      <c r="CR45" s="100"/>
      <c r="CS45" s="102"/>
      <c r="CT45" s="100"/>
      <c r="CU45" s="102"/>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99"/>
      <c r="FL45" s="99"/>
      <c r="FM45" s="100"/>
      <c r="FN45" s="101"/>
      <c r="FO45" s="101"/>
      <c r="FP45" s="102"/>
      <c r="FQ45" s="100"/>
      <c r="FR45" s="102"/>
      <c r="FS45" s="100"/>
      <c r="FT45" s="101"/>
      <c r="FU45" s="101"/>
      <c r="FV45" s="101"/>
      <c r="FW45" s="101"/>
      <c r="FX45" s="102"/>
      <c r="FY45" s="100"/>
      <c r="FZ45" s="102"/>
      <c r="GA45" s="100"/>
      <c r="GB45" s="101"/>
      <c r="GC45" s="101"/>
      <c r="GD45" s="102"/>
      <c r="GE45" s="99"/>
      <c r="GF45" s="99"/>
      <c r="GG45" s="99"/>
      <c r="GH45" s="100"/>
      <c r="GI45" s="101"/>
      <c r="GJ45" s="101"/>
      <c r="GK45" s="101"/>
      <c r="GL45" s="102"/>
      <c r="GM45" s="100"/>
      <c r="GN45" s="101"/>
      <c r="GO45" s="101"/>
      <c r="GP45" s="102"/>
      <c r="GQ45" s="99"/>
      <c r="GR45" s="100"/>
      <c r="GS45" s="101"/>
      <c r="GT45" s="102"/>
      <c r="GU45" s="1"/>
      <c r="GV45" s="99"/>
      <c r="GW45" s="100"/>
      <c r="GX45" s="102"/>
      <c r="GY45" s="99"/>
      <c r="GZ45" s="99"/>
      <c r="HA45" s="99"/>
      <c r="HB45" s="99"/>
      <c r="HC45" s="99"/>
      <c r="HD45" s="1"/>
      <c r="HE45" s="99"/>
      <c r="HF45" s="99"/>
      <c r="HG45" s="99"/>
      <c r="HH45" s="99"/>
      <c r="HI45" s="99"/>
      <c r="HJ45" s="99"/>
      <c r="HK45" s="100"/>
      <c r="HL45" s="102"/>
      <c r="HM45" s="1"/>
      <c r="HN45" s="100">
        <v>3010.0789300000001</v>
      </c>
      <c r="HO45" s="101">
        <v>2972.7457400000003</v>
      </c>
      <c r="HP45" s="102">
        <v>1050.23669</v>
      </c>
    </row>
    <row r="46" spans="1:224" x14ac:dyDescent="0.3">
      <c r="A46" s="1"/>
      <c r="B46" s="98" t="s">
        <v>830</v>
      </c>
      <c r="C46" s="99"/>
      <c r="D46" s="100"/>
      <c r="E46" s="101"/>
      <c r="F46" s="101">
        <v>8.8258700000000001</v>
      </c>
      <c r="G46" s="102">
        <v>8.5166900000000005</v>
      </c>
      <c r="H46" s="100"/>
      <c r="I46" s="102"/>
      <c r="J46" s="100">
        <v>81.096100000000007</v>
      </c>
      <c r="K46" s="102"/>
      <c r="L46" s="100"/>
      <c r="M46" s="101"/>
      <c r="N46" s="101"/>
      <c r="O46" s="101">
        <v>293.61783000000003</v>
      </c>
      <c r="P46" s="101"/>
      <c r="Q46" s="101"/>
      <c r="R46" s="101"/>
      <c r="S46" s="102"/>
      <c r="T46" s="100">
        <v>18.14123</v>
      </c>
      <c r="U46" s="101">
        <v>19.191960000000002</v>
      </c>
      <c r="V46" s="101"/>
      <c r="W46" s="102">
        <v>1.0612699999999999</v>
      </c>
      <c r="X46" s="99"/>
      <c r="Y46" s="100"/>
      <c r="Z46" s="101"/>
      <c r="AA46" s="102"/>
      <c r="AB46" s="100"/>
      <c r="AC46" s="101"/>
      <c r="AD46" s="101"/>
      <c r="AE46" s="101"/>
      <c r="AF46" s="101">
        <v>11.413130000000001</v>
      </c>
      <c r="AG46" s="101">
        <v>23.889150000000001</v>
      </c>
      <c r="AH46" s="102">
        <v>10.22284</v>
      </c>
      <c r="AI46" s="99"/>
      <c r="AJ46" s="99"/>
      <c r="AK46" s="99"/>
      <c r="AL46" s="100">
        <v>213.71525</v>
      </c>
      <c r="AM46" s="102">
        <v>7.8466800000000001</v>
      </c>
      <c r="AN46" s="100"/>
      <c r="AO46" s="102"/>
      <c r="AP46" s="99"/>
      <c r="AQ46" s="100"/>
      <c r="AR46" s="102"/>
      <c r="AS46" s="99"/>
      <c r="AT46" s="99"/>
      <c r="AU46" s="99"/>
      <c r="AV46" s="100"/>
      <c r="AW46" s="101"/>
      <c r="AX46" s="102"/>
      <c r="AY46" s="100"/>
      <c r="AZ46" s="101"/>
      <c r="BA46" s="101"/>
      <c r="BB46" s="101"/>
      <c r="BC46" s="101"/>
      <c r="BD46" s="102"/>
      <c r="BE46" s="100"/>
      <c r="BF46" s="102"/>
      <c r="BG46" s="99"/>
      <c r="BH46" s="100"/>
      <c r="BI46" s="101">
        <v>184.87493000000001</v>
      </c>
      <c r="BJ46" s="102"/>
      <c r="BK46" s="100">
        <v>164.44227000000001</v>
      </c>
      <c r="BL46" s="101">
        <v>165.47058000000001</v>
      </c>
      <c r="BM46" s="101">
        <v>165.59853000000001</v>
      </c>
      <c r="BN46" s="101"/>
      <c r="BO46" s="101"/>
      <c r="BP46" s="101"/>
      <c r="BQ46" s="101"/>
      <c r="BR46" s="101"/>
      <c r="BS46" s="101"/>
      <c r="BT46" s="101">
        <v>36.281509999999997</v>
      </c>
      <c r="BU46" s="101">
        <v>206.49456000000001</v>
      </c>
      <c r="BV46" s="101">
        <v>206.11548999999999</v>
      </c>
      <c r="BW46" s="101">
        <v>205.99002999999999</v>
      </c>
      <c r="BX46" s="102"/>
      <c r="BY46" s="100">
        <v>17.41583</v>
      </c>
      <c r="BZ46" s="102">
        <v>44.053669999999997</v>
      </c>
      <c r="CA46" s="99"/>
      <c r="CB46" s="100"/>
      <c r="CC46" s="101"/>
      <c r="CD46" s="101"/>
      <c r="CE46" s="101"/>
      <c r="CF46" s="101"/>
      <c r="CG46" s="101">
        <v>118.14735</v>
      </c>
      <c r="CH46" s="101"/>
      <c r="CI46" s="101"/>
      <c r="CJ46" s="101"/>
      <c r="CK46" s="101"/>
      <c r="CL46" s="101"/>
      <c r="CM46" s="102"/>
      <c r="CN46" s="100">
        <v>180.55348000000001</v>
      </c>
      <c r="CO46" s="101">
        <v>180.52450999999999</v>
      </c>
      <c r="CP46" s="101">
        <v>181.33356000000001</v>
      </c>
      <c r="CQ46" s="102">
        <v>181.02912000000001</v>
      </c>
      <c r="CR46" s="100"/>
      <c r="CS46" s="102"/>
      <c r="CT46" s="100"/>
      <c r="CU46" s="102"/>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99"/>
      <c r="FL46" s="99"/>
      <c r="FM46" s="100"/>
      <c r="FN46" s="101"/>
      <c r="FO46" s="101"/>
      <c r="FP46" s="102"/>
      <c r="FQ46" s="100"/>
      <c r="FR46" s="102"/>
      <c r="FS46" s="100"/>
      <c r="FT46" s="101"/>
      <c r="FU46" s="101"/>
      <c r="FV46" s="101"/>
      <c r="FW46" s="101"/>
      <c r="FX46" s="102"/>
      <c r="FY46" s="100"/>
      <c r="FZ46" s="102"/>
      <c r="GA46" s="100"/>
      <c r="GB46" s="101"/>
      <c r="GC46" s="101"/>
      <c r="GD46" s="102"/>
      <c r="GE46" s="99"/>
      <c r="GF46" s="99"/>
      <c r="GG46" s="99"/>
      <c r="GH46" s="100"/>
      <c r="GI46" s="101"/>
      <c r="GJ46" s="101"/>
      <c r="GK46" s="101"/>
      <c r="GL46" s="102"/>
      <c r="GM46" s="100"/>
      <c r="GN46" s="101"/>
      <c r="GO46" s="101"/>
      <c r="GP46" s="102"/>
      <c r="GQ46" s="99"/>
      <c r="GR46" s="100"/>
      <c r="GS46" s="101"/>
      <c r="GT46" s="102"/>
      <c r="GU46" s="1"/>
      <c r="GV46" s="99"/>
      <c r="GW46" s="100"/>
      <c r="GX46" s="102"/>
      <c r="GY46" s="99"/>
      <c r="GZ46" s="99"/>
      <c r="HA46" s="99"/>
      <c r="HB46" s="99"/>
      <c r="HC46" s="99"/>
      <c r="HD46" s="1"/>
      <c r="HE46" s="99"/>
      <c r="HF46" s="99"/>
      <c r="HG46" s="99"/>
      <c r="HH46" s="99"/>
      <c r="HI46" s="99"/>
      <c r="HJ46" s="99"/>
      <c r="HK46" s="100"/>
      <c r="HL46" s="102"/>
      <c r="HM46" s="1"/>
      <c r="HN46" s="100">
        <v>2935.8634200000001</v>
      </c>
      <c r="HO46" s="101">
        <v>2898.5302300000003</v>
      </c>
      <c r="HP46" s="102">
        <v>1050.23669</v>
      </c>
    </row>
    <row r="47" spans="1:224" x14ac:dyDescent="0.3">
      <c r="A47" s="1"/>
      <c r="B47" s="98" t="s">
        <v>831</v>
      </c>
      <c r="C47" s="99"/>
      <c r="D47" s="100"/>
      <c r="E47" s="101"/>
      <c r="F47" s="101">
        <v>8.8258700000000001</v>
      </c>
      <c r="G47" s="102">
        <v>8.5166900000000005</v>
      </c>
      <c r="H47" s="100"/>
      <c r="I47" s="102"/>
      <c r="J47" s="100">
        <v>81.096100000000007</v>
      </c>
      <c r="K47" s="102"/>
      <c r="L47" s="100"/>
      <c r="M47" s="101"/>
      <c r="N47" s="101"/>
      <c r="O47" s="101">
        <v>293.61783000000003</v>
      </c>
      <c r="P47" s="101"/>
      <c r="Q47" s="101"/>
      <c r="R47" s="101"/>
      <c r="S47" s="102"/>
      <c r="T47" s="100">
        <v>18.14123</v>
      </c>
      <c r="U47" s="101">
        <v>19.191960000000002</v>
      </c>
      <c r="V47" s="101"/>
      <c r="W47" s="102">
        <v>1.0612699999999999</v>
      </c>
      <c r="X47" s="99"/>
      <c r="Y47" s="100"/>
      <c r="Z47" s="101"/>
      <c r="AA47" s="102"/>
      <c r="AB47" s="100"/>
      <c r="AC47" s="101"/>
      <c r="AD47" s="101"/>
      <c r="AE47" s="101"/>
      <c r="AF47" s="101">
        <v>11.413130000000001</v>
      </c>
      <c r="AG47" s="101">
        <v>23.889150000000001</v>
      </c>
      <c r="AH47" s="102">
        <v>10.22284</v>
      </c>
      <c r="AI47" s="99"/>
      <c r="AJ47" s="99"/>
      <c r="AK47" s="99"/>
      <c r="AL47" s="100">
        <v>213.71525</v>
      </c>
      <c r="AM47" s="102">
        <v>7.8466800000000001</v>
      </c>
      <c r="AN47" s="100"/>
      <c r="AO47" s="102"/>
      <c r="AP47" s="99"/>
      <c r="AQ47" s="100"/>
      <c r="AR47" s="102"/>
      <c r="AS47" s="99"/>
      <c r="AT47" s="99"/>
      <c r="AU47" s="99"/>
      <c r="AV47" s="100"/>
      <c r="AW47" s="101"/>
      <c r="AX47" s="102"/>
      <c r="AY47" s="100"/>
      <c r="AZ47" s="101"/>
      <c r="BA47" s="101"/>
      <c r="BB47" s="101"/>
      <c r="BC47" s="101"/>
      <c r="BD47" s="102"/>
      <c r="BE47" s="100"/>
      <c r="BF47" s="102"/>
      <c r="BG47" s="99"/>
      <c r="BH47" s="100"/>
      <c r="BI47" s="101">
        <v>184.87493000000001</v>
      </c>
      <c r="BJ47" s="102"/>
      <c r="BK47" s="100">
        <v>164.44227000000001</v>
      </c>
      <c r="BL47" s="101">
        <v>165.47058000000001</v>
      </c>
      <c r="BM47" s="101">
        <v>165.59853000000001</v>
      </c>
      <c r="BN47" s="101"/>
      <c r="BO47" s="101"/>
      <c r="BP47" s="101"/>
      <c r="BQ47" s="101"/>
      <c r="BR47" s="101"/>
      <c r="BS47" s="101"/>
      <c r="BT47" s="101">
        <v>36.281509999999997</v>
      </c>
      <c r="BU47" s="101">
        <v>206.49456000000001</v>
      </c>
      <c r="BV47" s="101">
        <v>206.11548999999999</v>
      </c>
      <c r="BW47" s="101">
        <v>205.99002999999999</v>
      </c>
      <c r="BX47" s="102"/>
      <c r="BY47" s="100">
        <v>17.41583</v>
      </c>
      <c r="BZ47" s="102">
        <v>44.053669999999997</v>
      </c>
      <c r="CA47" s="99"/>
      <c r="CB47" s="100"/>
      <c r="CC47" s="101"/>
      <c r="CD47" s="101"/>
      <c r="CE47" s="101"/>
      <c r="CF47" s="101"/>
      <c r="CG47" s="101">
        <v>118.14735</v>
      </c>
      <c r="CH47" s="101"/>
      <c r="CI47" s="101"/>
      <c r="CJ47" s="101"/>
      <c r="CK47" s="101"/>
      <c r="CL47" s="101"/>
      <c r="CM47" s="102"/>
      <c r="CN47" s="100">
        <v>180.55348000000001</v>
      </c>
      <c r="CO47" s="101">
        <v>180.52450999999999</v>
      </c>
      <c r="CP47" s="101">
        <v>181.33356000000001</v>
      </c>
      <c r="CQ47" s="102">
        <v>181.02912000000001</v>
      </c>
      <c r="CR47" s="100"/>
      <c r="CS47" s="102"/>
      <c r="CT47" s="100"/>
      <c r="CU47" s="102"/>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99"/>
      <c r="FL47" s="99"/>
      <c r="FM47" s="100"/>
      <c r="FN47" s="101"/>
      <c r="FO47" s="101"/>
      <c r="FP47" s="102"/>
      <c r="FQ47" s="100"/>
      <c r="FR47" s="102"/>
      <c r="FS47" s="100"/>
      <c r="FT47" s="101"/>
      <c r="FU47" s="101"/>
      <c r="FV47" s="101"/>
      <c r="FW47" s="101"/>
      <c r="FX47" s="102"/>
      <c r="FY47" s="100"/>
      <c r="FZ47" s="102"/>
      <c r="GA47" s="100"/>
      <c r="GB47" s="101"/>
      <c r="GC47" s="101"/>
      <c r="GD47" s="102"/>
      <c r="GE47" s="99"/>
      <c r="GF47" s="99"/>
      <c r="GG47" s="99"/>
      <c r="GH47" s="100"/>
      <c r="GI47" s="101"/>
      <c r="GJ47" s="101"/>
      <c r="GK47" s="101"/>
      <c r="GL47" s="102"/>
      <c r="GM47" s="100"/>
      <c r="GN47" s="101"/>
      <c r="GO47" s="101"/>
      <c r="GP47" s="102"/>
      <c r="GQ47" s="99"/>
      <c r="GR47" s="100"/>
      <c r="GS47" s="101"/>
      <c r="GT47" s="102"/>
      <c r="GU47" s="1"/>
      <c r="GV47" s="99"/>
      <c r="GW47" s="100"/>
      <c r="GX47" s="102"/>
      <c r="GY47" s="99"/>
      <c r="GZ47" s="99"/>
      <c r="HA47" s="99"/>
      <c r="HB47" s="99"/>
      <c r="HC47" s="99"/>
      <c r="HD47" s="1"/>
      <c r="HE47" s="99"/>
      <c r="HF47" s="99"/>
      <c r="HG47" s="99"/>
      <c r="HH47" s="99"/>
      <c r="HI47" s="99"/>
      <c r="HJ47" s="99"/>
      <c r="HK47" s="100"/>
      <c r="HL47" s="102"/>
      <c r="HM47" s="1"/>
      <c r="HN47" s="100">
        <v>2935.8634200000001</v>
      </c>
      <c r="HO47" s="101">
        <v>2898.5302300000003</v>
      </c>
      <c r="HP47" s="102">
        <v>1050.23669</v>
      </c>
    </row>
    <row r="48" spans="1:224" x14ac:dyDescent="0.3">
      <c r="A48" s="1"/>
      <c r="B48" s="98" t="s">
        <v>832</v>
      </c>
      <c r="C48" s="99"/>
      <c r="D48" s="100"/>
      <c r="E48" s="101"/>
      <c r="F48" s="101">
        <v>8.8258700000000001</v>
      </c>
      <c r="G48" s="102">
        <v>8.5166900000000005</v>
      </c>
      <c r="H48" s="100"/>
      <c r="I48" s="102"/>
      <c r="J48" s="100">
        <v>81.096100000000007</v>
      </c>
      <c r="K48" s="102"/>
      <c r="L48" s="100"/>
      <c r="M48" s="101"/>
      <c r="N48" s="101"/>
      <c r="O48" s="101">
        <v>293.61783000000003</v>
      </c>
      <c r="P48" s="101"/>
      <c r="Q48" s="101"/>
      <c r="R48" s="101"/>
      <c r="S48" s="102"/>
      <c r="T48" s="100">
        <v>18.14123</v>
      </c>
      <c r="U48" s="101">
        <v>19.191960000000002</v>
      </c>
      <c r="V48" s="101"/>
      <c r="W48" s="102">
        <v>1.0612699999999999</v>
      </c>
      <c r="X48" s="99"/>
      <c r="Y48" s="100"/>
      <c r="Z48" s="101"/>
      <c r="AA48" s="102"/>
      <c r="AB48" s="100"/>
      <c r="AC48" s="101"/>
      <c r="AD48" s="101"/>
      <c r="AE48" s="101"/>
      <c r="AF48" s="101">
        <v>11.413130000000001</v>
      </c>
      <c r="AG48" s="101">
        <v>23.889150000000001</v>
      </c>
      <c r="AH48" s="102">
        <v>10.22284</v>
      </c>
      <c r="AI48" s="99"/>
      <c r="AJ48" s="99"/>
      <c r="AK48" s="99"/>
      <c r="AL48" s="100">
        <v>213.71525</v>
      </c>
      <c r="AM48" s="102">
        <v>7.8466800000000001</v>
      </c>
      <c r="AN48" s="100"/>
      <c r="AO48" s="102"/>
      <c r="AP48" s="99"/>
      <c r="AQ48" s="100"/>
      <c r="AR48" s="102"/>
      <c r="AS48" s="99"/>
      <c r="AT48" s="99"/>
      <c r="AU48" s="99"/>
      <c r="AV48" s="100"/>
      <c r="AW48" s="101"/>
      <c r="AX48" s="102"/>
      <c r="AY48" s="100"/>
      <c r="AZ48" s="101"/>
      <c r="BA48" s="101"/>
      <c r="BB48" s="101"/>
      <c r="BC48" s="101"/>
      <c r="BD48" s="102"/>
      <c r="BE48" s="100"/>
      <c r="BF48" s="102"/>
      <c r="BG48" s="99"/>
      <c r="BH48" s="100"/>
      <c r="BI48" s="101">
        <v>184.87493000000001</v>
      </c>
      <c r="BJ48" s="102"/>
      <c r="BK48" s="100">
        <v>164.44227000000001</v>
      </c>
      <c r="BL48" s="101">
        <v>165.47058000000001</v>
      </c>
      <c r="BM48" s="101">
        <v>165.59853000000001</v>
      </c>
      <c r="BN48" s="101"/>
      <c r="BO48" s="101"/>
      <c r="BP48" s="101"/>
      <c r="BQ48" s="101"/>
      <c r="BR48" s="101"/>
      <c r="BS48" s="101"/>
      <c r="BT48" s="101">
        <v>36.281509999999997</v>
      </c>
      <c r="BU48" s="101">
        <v>206.49456000000001</v>
      </c>
      <c r="BV48" s="101">
        <v>206.11548999999999</v>
      </c>
      <c r="BW48" s="101">
        <v>205.99002999999999</v>
      </c>
      <c r="BX48" s="102"/>
      <c r="BY48" s="100">
        <v>17.41583</v>
      </c>
      <c r="BZ48" s="102">
        <v>44.053669999999997</v>
      </c>
      <c r="CA48" s="99"/>
      <c r="CB48" s="100"/>
      <c r="CC48" s="101"/>
      <c r="CD48" s="101"/>
      <c r="CE48" s="101"/>
      <c r="CF48" s="101"/>
      <c r="CG48" s="101">
        <v>118.14735</v>
      </c>
      <c r="CH48" s="101"/>
      <c r="CI48" s="101"/>
      <c r="CJ48" s="101"/>
      <c r="CK48" s="101"/>
      <c r="CL48" s="101"/>
      <c r="CM48" s="102"/>
      <c r="CN48" s="100">
        <v>180.55348000000001</v>
      </c>
      <c r="CO48" s="101">
        <v>180.52450999999999</v>
      </c>
      <c r="CP48" s="101">
        <v>181.33356000000001</v>
      </c>
      <c r="CQ48" s="102">
        <v>181.02912000000001</v>
      </c>
      <c r="CR48" s="100"/>
      <c r="CS48" s="102"/>
      <c r="CT48" s="100"/>
      <c r="CU48" s="102"/>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99"/>
      <c r="FL48" s="99"/>
      <c r="FM48" s="100"/>
      <c r="FN48" s="101"/>
      <c r="FO48" s="101"/>
      <c r="FP48" s="102"/>
      <c r="FQ48" s="100"/>
      <c r="FR48" s="102"/>
      <c r="FS48" s="100"/>
      <c r="FT48" s="101"/>
      <c r="FU48" s="101"/>
      <c r="FV48" s="101"/>
      <c r="FW48" s="101"/>
      <c r="FX48" s="102"/>
      <c r="FY48" s="100"/>
      <c r="FZ48" s="102"/>
      <c r="GA48" s="100"/>
      <c r="GB48" s="101"/>
      <c r="GC48" s="101"/>
      <c r="GD48" s="102"/>
      <c r="GE48" s="99"/>
      <c r="GF48" s="99"/>
      <c r="GG48" s="99"/>
      <c r="GH48" s="100"/>
      <c r="GI48" s="101"/>
      <c r="GJ48" s="101"/>
      <c r="GK48" s="101"/>
      <c r="GL48" s="102"/>
      <c r="GM48" s="100"/>
      <c r="GN48" s="101"/>
      <c r="GO48" s="101"/>
      <c r="GP48" s="102"/>
      <c r="GQ48" s="99"/>
      <c r="GR48" s="100"/>
      <c r="GS48" s="101"/>
      <c r="GT48" s="102"/>
      <c r="GU48" s="1"/>
      <c r="GV48" s="99"/>
      <c r="GW48" s="100"/>
      <c r="GX48" s="102"/>
      <c r="GY48" s="99"/>
      <c r="GZ48" s="99"/>
      <c r="HA48" s="99"/>
      <c r="HB48" s="99"/>
      <c r="HC48" s="99"/>
      <c r="HD48" s="1"/>
      <c r="HE48" s="99"/>
      <c r="HF48" s="99"/>
      <c r="HG48" s="99"/>
      <c r="HH48" s="99"/>
      <c r="HI48" s="99"/>
      <c r="HJ48" s="99"/>
      <c r="HK48" s="100"/>
      <c r="HL48" s="102"/>
      <c r="HM48" s="1"/>
      <c r="HN48" s="100">
        <v>2935.8634200000001</v>
      </c>
      <c r="HO48" s="101">
        <v>2898.5302300000003</v>
      </c>
      <c r="HP48" s="102">
        <v>1050.23669</v>
      </c>
    </row>
    <row r="49" spans="1:224" x14ac:dyDescent="0.3">
      <c r="A49" s="1"/>
      <c r="B49" s="98" t="s">
        <v>833</v>
      </c>
      <c r="C49" s="99"/>
      <c r="D49" s="100"/>
      <c r="E49" s="101"/>
      <c r="F49" s="101">
        <v>8.8258700000000001</v>
      </c>
      <c r="G49" s="102">
        <v>8.5166900000000005</v>
      </c>
      <c r="H49" s="100"/>
      <c r="I49" s="102"/>
      <c r="J49" s="100">
        <v>81.096100000000007</v>
      </c>
      <c r="K49" s="102"/>
      <c r="L49" s="100"/>
      <c r="M49" s="101"/>
      <c r="N49" s="101"/>
      <c r="O49" s="101">
        <v>293.61783000000003</v>
      </c>
      <c r="P49" s="101"/>
      <c r="Q49" s="101"/>
      <c r="R49" s="101"/>
      <c r="S49" s="102"/>
      <c r="T49" s="100">
        <v>18.14123</v>
      </c>
      <c r="U49" s="101">
        <v>19.191960000000002</v>
      </c>
      <c r="V49" s="101"/>
      <c r="W49" s="102">
        <v>1.0612699999999999</v>
      </c>
      <c r="X49" s="99"/>
      <c r="Y49" s="100"/>
      <c r="Z49" s="101"/>
      <c r="AA49" s="102"/>
      <c r="AB49" s="100"/>
      <c r="AC49" s="101"/>
      <c r="AD49" s="101"/>
      <c r="AE49" s="101"/>
      <c r="AF49" s="101">
        <v>11.413130000000001</v>
      </c>
      <c r="AG49" s="101">
        <v>23.889150000000001</v>
      </c>
      <c r="AH49" s="102">
        <v>10.22284</v>
      </c>
      <c r="AI49" s="99"/>
      <c r="AJ49" s="99"/>
      <c r="AK49" s="99"/>
      <c r="AL49" s="100">
        <v>213.71525</v>
      </c>
      <c r="AM49" s="102">
        <v>7.8466800000000001</v>
      </c>
      <c r="AN49" s="100"/>
      <c r="AO49" s="102"/>
      <c r="AP49" s="99"/>
      <c r="AQ49" s="100"/>
      <c r="AR49" s="102"/>
      <c r="AS49" s="99"/>
      <c r="AT49" s="99"/>
      <c r="AU49" s="99"/>
      <c r="AV49" s="100"/>
      <c r="AW49" s="101"/>
      <c r="AX49" s="102"/>
      <c r="AY49" s="100"/>
      <c r="AZ49" s="101"/>
      <c r="BA49" s="101"/>
      <c r="BB49" s="101"/>
      <c r="BC49" s="101"/>
      <c r="BD49" s="102"/>
      <c r="BE49" s="100"/>
      <c r="BF49" s="102"/>
      <c r="BG49" s="99"/>
      <c r="BH49" s="100"/>
      <c r="BI49" s="101">
        <v>184.87493000000001</v>
      </c>
      <c r="BJ49" s="102"/>
      <c r="BK49" s="100">
        <v>164.44227000000001</v>
      </c>
      <c r="BL49" s="101">
        <v>165.47058000000001</v>
      </c>
      <c r="BM49" s="101">
        <v>165.59853000000001</v>
      </c>
      <c r="BN49" s="101"/>
      <c r="BO49" s="101"/>
      <c r="BP49" s="101"/>
      <c r="BQ49" s="101"/>
      <c r="BR49" s="101"/>
      <c r="BS49" s="101"/>
      <c r="BT49" s="101">
        <v>36.281509999999997</v>
      </c>
      <c r="BU49" s="101">
        <v>206.49456000000001</v>
      </c>
      <c r="BV49" s="101">
        <v>206.11548999999999</v>
      </c>
      <c r="BW49" s="101">
        <v>205.99002999999999</v>
      </c>
      <c r="BX49" s="102"/>
      <c r="BY49" s="100">
        <v>17.41583</v>
      </c>
      <c r="BZ49" s="102">
        <v>44.053669999999997</v>
      </c>
      <c r="CA49" s="99"/>
      <c r="CB49" s="100"/>
      <c r="CC49" s="101"/>
      <c r="CD49" s="101"/>
      <c r="CE49" s="101"/>
      <c r="CF49" s="101"/>
      <c r="CG49" s="101">
        <v>118.14735</v>
      </c>
      <c r="CH49" s="101"/>
      <c r="CI49" s="101"/>
      <c r="CJ49" s="101"/>
      <c r="CK49" s="101"/>
      <c r="CL49" s="101"/>
      <c r="CM49" s="102"/>
      <c r="CN49" s="100">
        <v>180.55348000000001</v>
      </c>
      <c r="CO49" s="101">
        <v>180.52450999999999</v>
      </c>
      <c r="CP49" s="101">
        <v>181.33356000000001</v>
      </c>
      <c r="CQ49" s="102">
        <v>181.02912000000001</v>
      </c>
      <c r="CR49" s="100"/>
      <c r="CS49" s="102"/>
      <c r="CT49" s="100"/>
      <c r="CU49" s="102"/>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99"/>
      <c r="FL49" s="99"/>
      <c r="FM49" s="100"/>
      <c r="FN49" s="101"/>
      <c r="FO49" s="101"/>
      <c r="FP49" s="102"/>
      <c r="FQ49" s="100"/>
      <c r="FR49" s="102"/>
      <c r="FS49" s="100"/>
      <c r="FT49" s="101"/>
      <c r="FU49" s="101"/>
      <c r="FV49" s="101"/>
      <c r="FW49" s="101"/>
      <c r="FX49" s="102"/>
      <c r="FY49" s="100"/>
      <c r="FZ49" s="102"/>
      <c r="GA49" s="100"/>
      <c r="GB49" s="101"/>
      <c r="GC49" s="101"/>
      <c r="GD49" s="102"/>
      <c r="GE49" s="99"/>
      <c r="GF49" s="99"/>
      <c r="GG49" s="99"/>
      <c r="GH49" s="100"/>
      <c r="GI49" s="101"/>
      <c r="GJ49" s="101"/>
      <c r="GK49" s="101"/>
      <c r="GL49" s="102"/>
      <c r="GM49" s="100"/>
      <c r="GN49" s="101"/>
      <c r="GO49" s="101"/>
      <c r="GP49" s="102"/>
      <c r="GQ49" s="99"/>
      <c r="GR49" s="100"/>
      <c r="GS49" s="101"/>
      <c r="GT49" s="102"/>
      <c r="GU49" s="1"/>
      <c r="GV49" s="99"/>
      <c r="GW49" s="100"/>
      <c r="GX49" s="102"/>
      <c r="GY49" s="99"/>
      <c r="GZ49" s="99"/>
      <c r="HA49" s="99"/>
      <c r="HB49" s="99"/>
      <c r="HC49" s="99"/>
      <c r="HD49" s="1"/>
      <c r="HE49" s="99"/>
      <c r="HF49" s="99"/>
      <c r="HG49" s="99"/>
      <c r="HH49" s="99"/>
      <c r="HI49" s="99"/>
      <c r="HJ49" s="99"/>
      <c r="HK49" s="100"/>
      <c r="HL49" s="102"/>
      <c r="HM49" s="1"/>
      <c r="HN49" s="100">
        <v>2935.8634200000001</v>
      </c>
      <c r="HO49" s="101">
        <v>2898.5302300000003</v>
      </c>
      <c r="HP49" s="102">
        <v>1050.23669</v>
      </c>
    </row>
    <row r="50" spans="1:224" x14ac:dyDescent="0.3">
      <c r="A50" s="1"/>
      <c r="B50" s="98" t="s">
        <v>834</v>
      </c>
      <c r="C50" s="99"/>
      <c r="D50" s="100"/>
      <c r="E50" s="101"/>
      <c r="F50" s="101">
        <v>8.8258700000000001</v>
      </c>
      <c r="G50" s="102">
        <v>8.5166900000000005</v>
      </c>
      <c r="H50" s="100"/>
      <c r="I50" s="102"/>
      <c r="J50" s="100">
        <v>81.096100000000007</v>
      </c>
      <c r="K50" s="102"/>
      <c r="L50" s="100"/>
      <c r="M50" s="101"/>
      <c r="N50" s="101"/>
      <c r="O50" s="101">
        <v>293.61783000000003</v>
      </c>
      <c r="P50" s="101"/>
      <c r="Q50" s="101"/>
      <c r="R50" s="101"/>
      <c r="S50" s="102"/>
      <c r="T50" s="100">
        <v>18.14123</v>
      </c>
      <c r="U50" s="101">
        <v>19.191960000000002</v>
      </c>
      <c r="V50" s="101"/>
      <c r="W50" s="102">
        <v>1.0612699999999999</v>
      </c>
      <c r="X50" s="99"/>
      <c r="Y50" s="100"/>
      <c r="Z50" s="101"/>
      <c r="AA50" s="102"/>
      <c r="AB50" s="100"/>
      <c r="AC50" s="101"/>
      <c r="AD50" s="101"/>
      <c r="AE50" s="101"/>
      <c r="AF50" s="101">
        <v>11.413130000000001</v>
      </c>
      <c r="AG50" s="101">
        <v>23.889150000000001</v>
      </c>
      <c r="AH50" s="102">
        <v>10.22284</v>
      </c>
      <c r="AI50" s="99"/>
      <c r="AJ50" s="99"/>
      <c r="AK50" s="99"/>
      <c r="AL50" s="100">
        <v>213.71525</v>
      </c>
      <c r="AM50" s="102">
        <v>7.8466800000000001</v>
      </c>
      <c r="AN50" s="100"/>
      <c r="AO50" s="102"/>
      <c r="AP50" s="99"/>
      <c r="AQ50" s="100"/>
      <c r="AR50" s="102"/>
      <c r="AS50" s="99"/>
      <c r="AT50" s="99"/>
      <c r="AU50" s="99"/>
      <c r="AV50" s="100"/>
      <c r="AW50" s="101"/>
      <c r="AX50" s="102"/>
      <c r="AY50" s="100"/>
      <c r="AZ50" s="101"/>
      <c r="BA50" s="101"/>
      <c r="BB50" s="101"/>
      <c r="BC50" s="101"/>
      <c r="BD50" s="102"/>
      <c r="BE50" s="100"/>
      <c r="BF50" s="102"/>
      <c r="BG50" s="99"/>
      <c r="BH50" s="100"/>
      <c r="BI50" s="101">
        <v>184.87493000000001</v>
      </c>
      <c r="BJ50" s="102"/>
      <c r="BK50" s="100">
        <v>164.44227000000001</v>
      </c>
      <c r="BL50" s="101">
        <v>165.47058000000001</v>
      </c>
      <c r="BM50" s="101">
        <v>165.59853000000001</v>
      </c>
      <c r="BN50" s="101"/>
      <c r="BO50" s="101"/>
      <c r="BP50" s="101"/>
      <c r="BQ50" s="101"/>
      <c r="BR50" s="101"/>
      <c r="BS50" s="101"/>
      <c r="BT50" s="101">
        <v>36.281509999999997</v>
      </c>
      <c r="BU50" s="101">
        <v>206.49456000000001</v>
      </c>
      <c r="BV50" s="101">
        <v>206.11548999999999</v>
      </c>
      <c r="BW50" s="101">
        <v>205.99002999999999</v>
      </c>
      <c r="BX50" s="102"/>
      <c r="BY50" s="100">
        <v>17.41583</v>
      </c>
      <c r="BZ50" s="102">
        <v>44.053669999999997</v>
      </c>
      <c r="CA50" s="99"/>
      <c r="CB50" s="100"/>
      <c r="CC50" s="101"/>
      <c r="CD50" s="101"/>
      <c r="CE50" s="101"/>
      <c r="CF50" s="101"/>
      <c r="CG50" s="101">
        <v>118.14735</v>
      </c>
      <c r="CH50" s="101"/>
      <c r="CI50" s="101"/>
      <c r="CJ50" s="101"/>
      <c r="CK50" s="101"/>
      <c r="CL50" s="101"/>
      <c r="CM50" s="102"/>
      <c r="CN50" s="100">
        <v>180.55348000000001</v>
      </c>
      <c r="CO50" s="101">
        <v>180.52450999999999</v>
      </c>
      <c r="CP50" s="101">
        <v>181.33356000000001</v>
      </c>
      <c r="CQ50" s="102">
        <v>181.02912000000001</v>
      </c>
      <c r="CR50" s="100"/>
      <c r="CS50" s="102"/>
      <c r="CT50" s="100"/>
      <c r="CU50" s="102"/>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99"/>
      <c r="FL50" s="99"/>
      <c r="FM50" s="100"/>
      <c r="FN50" s="101"/>
      <c r="FO50" s="101"/>
      <c r="FP50" s="102"/>
      <c r="FQ50" s="100"/>
      <c r="FR50" s="102"/>
      <c r="FS50" s="100"/>
      <c r="FT50" s="101"/>
      <c r="FU50" s="101"/>
      <c r="FV50" s="101"/>
      <c r="FW50" s="101"/>
      <c r="FX50" s="102"/>
      <c r="FY50" s="100"/>
      <c r="FZ50" s="102"/>
      <c r="GA50" s="100"/>
      <c r="GB50" s="101"/>
      <c r="GC50" s="101"/>
      <c r="GD50" s="102"/>
      <c r="GE50" s="99"/>
      <c r="GF50" s="99"/>
      <c r="GG50" s="99"/>
      <c r="GH50" s="100"/>
      <c r="GI50" s="101"/>
      <c r="GJ50" s="101"/>
      <c r="GK50" s="101"/>
      <c r="GL50" s="102"/>
      <c r="GM50" s="100"/>
      <c r="GN50" s="101"/>
      <c r="GO50" s="101"/>
      <c r="GP50" s="102"/>
      <c r="GQ50" s="99"/>
      <c r="GR50" s="100"/>
      <c r="GS50" s="101"/>
      <c r="GT50" s="102"/>
      <c r="GU50" s="1"/>
      <c r="GV50" s="99"/>
      <c r="GW50" s="100"/>
      <c r="GX50" s="102"/>
      <c r="GY50" s="99"/>
      <c r="GZ50" s="99"/>
      <c r="HA50" s="99"/>
      <c r="HB50" s="99"/>
      <c r="HC50" s="99"/>
      <c r="HD50" s="1"/>
      <c r="HE50" s="99"/>
      <c r="HF50" s="99"/>
      <c r="HG50" s="99"/>
      <c r="HH50" s="99"/>
      <c r="HI50" s="99"/>
      <c r="HJ50" s="99"/>
      <c r="HK50" s="100"/>
      <c r="HL50" s="102"/>
      <c r="HM50" s="1"/>
      <c r="HN50" s="100">
        <v>2935.8634200000001</v>
      </c>
      <c r="HO50" s="101">
        <v>2898.5302300000003</v>
      </c>
      <c r="HP50" s="102">
        <v>1050.23669</v>
      </c>
    </row>
    <row r="51" spans="1:224" x14ac:dyDescent="0.3">
      <c r="A51" s="1"/>
      <c r="B51" s="98" t="s">
        <v>835</v>
      </c>
      <c r="C51" s="99"/>
      <c r="D51" s="100"/>
      <c r="E51" s="101"/>
      <c r="F51" s="101">
        <v>8.8258700000000001</v>
      </c>
      <c r="G51" s="102">
        <v>8.5166900000000005</v>
      </c>
      <c r="H51" s="100"/>
      <c r="I51" s="102"/>
      <c r="J51" s="100">
        <v>81.096100000000007</v>
      </c>
      <c r="K51" s="102"/>
      <c r="L51" s="100"/>
      <c r="M51" s="101"/>
      <c r="N51" s="101"/>
      <c r="O51" s="101">
        <v>293.61783000000003</v>
      </c>
      <c r="P51" s="101"/>
      <c r="Q51" s="101"/>
      <c r="R51" s="101"/>
      <c r="S51" s="102"/>
      <c r="T51" s="100">
        <v>18.14123</v>
      </c>
      <c r="U51" s="101">
        <v>19.191960000000002</v>
      </c>
      <c r="V51" s="101"/>
      <c r="W51" s="102">
        <v>1.0612699999999999</v>
      </c>
      <c r="X51" s="99"/>
      <c r="Y51" s="100"/>
      <c r="Z51" s="101"/>
      <c r="AA51" s="102"/>
      <c r="AB51" s="100"/>
      <c r="AC51" s="101"/>
      <c r="AD51" s="101"/>
      <c r="AE51" s="101"/>
      <c r="AF51" s="101">
        <v>11.413130000000001</v>
      </c>
      <c r="AG51" s="101">
        <v>23.889150000000001</v>
      </c>
      <c r="AH51" s="102">
        <v>10.22284</v>
      </c>
      <c r="AI51" s="99"/>
      <c r="AJ51" s="99"/>
      <c r="AK51" s="99"/>
      <c r="AL51" s="100">
        <v>213.71525</v>
      </c>
      <c r="AM51" s="102">
        <v>7.8466800000000001</v>
      </c>
      <c r="AN51" s="100"/>
      <c r="AO51" s="102"/>
      <c r="AP51" s="99"/>
      <c r="AQ51" s="100"/>
      <c r="AR51" s="102"/>
      <c r="AS51" s="99"/>
      <c r="AT51" s="99"/>
      <c r="AU51" s="99"/>
      <c r="AV51" s="100"/>
      <c r="AW51" s="101"/>
      <c r="AX51" s="102"/>
      <c r="AY51" s="100"/>
      <c r="AZ51" s="101"/>
      <c r="BA51" s="101"/>
      <c r="BB51" s="101"/>
      <c r="BC51" s="101"/>
      <c r="BD51" s="102"/>
      <c r="BE51" s="100"/>
      <c r="BF51" s="102"/>
      <c r="BG51" s="99"/>
      <c r="BH51" s="100"/>
      <c r="BI51" s="101">
        <v>184.87493000000001</v>
      </c>
      <c r="BJ51" s="102"/>
      <c r="BK51" s="100">
        <v>164.44227000000001</v>
      </c>
      <c r="BL51" s="101">
        <v>165.47058000000001</v>
      </c>
      <c r="BM51" s="101">
        <v>165.59853000000001</v>
      </c>
      <c r="BN51" s="101"/>
      <c r="BO51" s="101"/>
      <c r="BP51" s="101"/>
      <c r="BQ51" s="101"/>
      <c r="BR51" s="101"/>
      <c r="BS51" s="101"/>
      <c r="BT51" s="101">
        <v>36.281509999999997</v>
      </c>
      <c r="BU51" s="101">
        <v>206.49456000000001</v>
      </c>
      <c r="BV51" s="101">
        <v>206.11548999999999</v>
      </c>
      <c r="BW51" s="101">
        <v>205.99002999999999</v>
      </c>
      <c r="BX51" s="102"/>
      <c r="BY51" s="100">
        <v>17.41583</v>
      </c>
      <c r="BZ51" s="102">
        <v>44.053669999999997</v>
      </c>
      <c r="CA51" s="99"/>
      <c r="CB51" s="100"/>
      <c r="CC51" s="101"/>
      <c r="CD51" s="101"/>
      <c r="CE51" s="101"/>
      <c r="CF51" s="101"/>
      <c r="CG51" s="101">
        <v>118.14735</v>
      </c>
      <c r="CH51" s="101"/>
      <c r="CI51" s="101"/>
      <c r="CJ51" s="101"/>
      <c r="CK51" s="101"/>
      <c r="CL51" s="101"/>
      <c r="CM51" s="102"/>
      <c r="CN51" s="100">
        <v>180.55348000000001</v>
      </c>
      <c r="CO51" s="101">
        <v>180.52450999999999</v>
      </c>
      <c r="CP51" s="101">
        <v>181.33356000000001</v>
      </c>
      <c r="CQ51" s="102">
        <v>181.02912000000001</v>
      </c>
      <c r="CR51" s="100"/>
      <c r="CS51" s="102"/>
      <c r="CT51" s="100"/>
      <c r="CU51" s="102"/>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99"/>
      <c r="FL51" s="99"/>
      <c r="FM51" s="100"/>
      <c r="FN51" s="101"/>
      <c r="FO51" s="101"/>
      <c r="FP51" s="102"/>
      <c r="FQ51" s="100"/>
      <c r="FR51" s="102"/>
      <c r="FS51" s="100"/>
      <c r="FT51" s="101"/>
      <c r="FU51" s="101"/>
      <c r="FV51" s="101"/>
      <c r="FW51" s="101"/>
      <c r="FX51" s="102"/>
      <c r="FY51" s="100"/>
      <c r="FZ51" s="102"/>
      <c r="GA51" s="100"/>
      <c r="GB51" s="101"/>
      <c r="GC51" s="101"/>
      <c r="GD51" s="102"/>
      <c r="GE51" s="99"/>
      <c r="GF51" s="99"/>
      <c r="GG51" s="99"/>
      <c r="GH51" s="100"/>
      <c r="GI51" s="101"/>
      <c r="GJ51" s="101"/>
      <c r="GK51" s="101"/>
      <c r="GL51" s="102"/>
      <c r="GM51" s="100"/>
      <c r="GN51" s="101"/>
      <c r="GO51" s="101"/>
      <c r="GP51" s="102"/>
      <c r="GQ51" s="99"/>
      <c r="GR51" s="100"/>
      <c r="GS51" s="101"/>
      <c r="GT51" s="102"/>
      <c r="GU51" s="1"/>
      <c r="GV51" s="99"/>
      <c r="GW51" s="100"/>
      <c r="GX51" s="102"/>
      <c r="GY51" s="99"/>
      <c r="GZ51" s="99"/>
      <c r="HA51" s="99"/>
      <c r="HB51" s="99"/>
      <c r="HC51" s="99"/>
      <c r="HD51" s="1"/>
      <c r="HE51" s="99"/>
      <c r="HF51" s="99"/>
      <c r="HG51" s="99"/>
      <c r="HH51" s="99"/>
      <c r="HI51" s="99"/>
      <c r="HJ51" s="99"/>
      <c r="HK51" s="100"/>
      <c r="HL51" s="102"/>
      <c r="HM51" s="1"/>
      <c r="HN51" s="100">
        <v>2935.8634200000001</v>
      </c>
      <c r="HO51" s="101">
        <v>2898.5302300000003</v>
      </c>
      <c r="HP51" s="102">
        <v>1050.23669</v>
      </c>
    </row>
    <row r="52" spans="1:224" x14ac:dyDescent="0.3">
      <c r="A52" s="1"/>
      <c r="B52" s="98" t="s">
        <v>836</v>
      </c>
      <c r="C52" s="99"/>
      <c r="D52" s="100"/>
      <c r="E52" s="101"/>
      <c r="F52" s="101">
        <v>8.8258700000000001</v>
      </c>
      <c r="G52" s="102">
        <v>8.5166900000000005</v>
      </c>
      <c r="H52" s="100"/>
      <c r="I52" s="102"/>
      <c r="J52" s="100">
        <v>81.096100000000007</v>
      </c>
      <c r="K52" s="102"/>
      <c r="L52" s="100"/>
      <c r="M52" s="101"/>
      <c r="N52" s="101"/>
      <c r="O52" s="101">
        <v>293.61783000000003</v>
      </c>
      <c r="P52" s="101"/>
      <c r="Q52" s="101"/>
      <c r="R52" s="101"/>
      <c r="S52" s="102"/>
      <c r="T52" s="100">
        <v>18.14123</v>
      </c>
      <c r="U52" s="101">
        <v>19.191960000000002</v>
      </c>
      <c r="V52" s="101"/>
      <c r="W52" s="102">
        <v>1.0612699999999999</v>
      </c>
      <c r="X52" s="99"/>
      <c r="Y52" s="100"/>
      <c r="Z52" s="101"/>
      <c r="AA52" s="102"/>
      <c r="AB52" s="100"/>
      <c r="AC52" s="101"/>
      <c r="AD52" s="101"/>
      <c r="AE52" s="101"/>
      <c r="AF52" s="101">
        <v>11.413130000000001</v>
      </c>
      <c r="AG52" s="101">
        <v>23.889150000000001</v>
      </c>
      <c r="AH52" s="102">
        <v>10.22284</v>
      </c>
      <c r="AI52" s="99"/>
      <c r="AJ52" s="99"/>
      <c r="AK52" s="99"/>
      <c r="AL52" s="100">
        <v>213.71525</v>
      </c>
      <c r="AM52" s="102">
        <v>7.8466800000000001</v>
      </c>
      <c r="AN52" s="100"/>
      <c r="AO52" s="102"/>
      <c r="AP52" s="99"/>
      <c r="AQ52" s="100"/>
      <c r="AR52" s="102"/>
      <c r="AS52" s="99"/>
      <c r="AT52" s="99"/>
      <c r="AU52" s="99"/>
      <c r="AV52" s="100"/>
      <c r="AW52" s="101"/>
      <c r="AX52" s="102"/>
      <c r="AY52" s="100"/>
      <c r="AZ52" s="101"/>
      <c r="BA52" s="101"/>
      <c r="BB52" s="101"/>
      <c r="BC52" s="101"/>
      <c r="BD52" s="102"/>
      <c r="BE52" s="100"/>
      <c r="BF52" s="102"/>
      <c r="BG52" s="99"/>
      <c r="BH52" s="100"/>
      <c r="BI52" s="101">
        <v>184.87493000000001</v>
      </c>
      <c r="BJ52" s="102"/>
      <c r="BK52" s="100">
        <v>164.44227000000001</v>
      </c>
      <c r="BL52" s="101">
        <v>165.47058000000001</v>
      </c>
      <c r="BM52" s="101">
        <v>165.59853000000001</v>
      </c>
      <c r="BN52" s="101"/>
      <c r="BO52" s="101"/>
      <c r="BP52" s="101"/>
      <c r="BQ52" s="101"/>
      <c r="BR52" s="101"/>
      <c r="BS52" s="101"/>
      <c r="BT52" s="101">
        <v>36.281509999999997</v>
      </c>
      <c r="BU52" s="101">
        <v>206.49456000000001</v>
      </c>
      <c r="BV52" s="101">
        <v>206.11548999999999</v>
      </c>
      <c r="BW52" s="101">
        <v>205.99002999999999</v>
      </c>
      <c r="BX52" s="102"/>
      <c r="BY52" s="100">
        <v>17.41583</v>
      </c>
      <c r="BZ52" s="102">
        <v>44.053669999999997</v>
      </c>
      <c r="CA52" s="99"/>
      <c r="CB52" s="100"/>
      <c r="CC52" s="101"/>
      <c r="CD52" s="101"/>
      <c r="CE52" s="101"/>
      <c r="CF52" s="101"/>
      <c r="CG52" s="101">
        <v>118.14735</v>
      </c>
      <c r="CH52" s="101"/>
      <c r="CI52" s="101"/>
      <c r="CJ52" s="101"/>
      <c r="CK52" s="101"/>
      <c r="CL52" s="101"/>
      <c r="CM52" s="102"/>
      <c r="CN52" s="100">
        <v>180.55348000000001</v>
      </c>
      <c r="CO52" s="101">
        <v>180.52450999999999</v>
      </c>
      <c r="CP52" s="101">
        <v>181.33356000000001</v>
      </c>
      <c r="CQ52" s="102">
        <v>181.02912000000001</v>
      </c>
      <c r="CR52" s="100"/>
      <c r="CS52" s="102"/>
      <c r="CT52" s="100"/>
      <c r="CU52" s="102"/>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99"/>
      <c r="FL52" s="99"/>
      <c r="FM52" s="100"/>
      <c r="FN52" s="101"/>
      <c r="FO52" s="101"/>
      <c r="FP52" s="102"/>
      <c r="FQ52" s="100"/>
      <c r="FR52" s="102"/>
      <c r="FS52" s="100"/>
      <c r="FT52" s="101"/>
      <c r="FU52" s="101"/>
      <c r="FV52" s="101"/>
      <c r="FW52" s="101"/>
      <c r="FX52" s="102"/>
      <c r="FY52" s="100"/>
      <c r="FZ52" s="102"/>
      <c r="GA52" s="100"/>
      <c r="GB52" s="101"/>
      <c r="GC52" s="101"/>
      <c r="GD52" s="102"/>
      <c r="GE52" s="99"/>
      <c r="GF52" s="99"/>
      <c r="GG52" s="99"/>
      <c r="GH52" s="100"/>
      <c r="GI52" s="101"/>
      <c r="GJ52" s="101"/>
      <c r="GK52" s="101"/>
      <c r="GL52" s="102"/>
      <c r="GM52" s="100"/>
      <c r="GN52" s="101"/>
      <c r="GO52" s="101"/>
      <c r="GP52" s="102"/>
      <c r="GQ52" s="99"/>
      <c r="GR52" s="100"/>
      <c r="GS52" s="101"/>
      <c r="GT52" s="102"/>
      <c r="GU52" s="1"/>
      <c r="GV52" s="99"/>
      <c r="GW52" s="100"/>
      <c r="GX52" s="102"/>
      <c r="GY52" s="99"/>
      <c r="GZ52" s="99"/>
      <c r="HA52" s="99"/>
      <c r="HB52" s="99"/>
      <c r="HC52" s="99"/>
      <c r="HD52" s="1"/>
      <c r="HE52" s="99"/>
      <c r="HF52" s="99"/>
      <c r="HG52" s="99"/>
      <c r="HH52" s="99"/>
      <c r="HI52" s="99"/>
      <c r="HJ52" s="99"/>
      <c r="HK52" s="100"/>
      <c r="HL52" s="102"/>
      <c r="HM52" s="1"/>
      <c r="HN52" s="100">
        <v>2935.8634200000001</v>
      </c>
      <c r="HO52" s="101">
        <v>2898.5302300000003</v>
      </c>
      <c r="HP52" s="102">
        <v>1050.23669</v>
      </c>
    </row>
    <row r="53" spans="1:224" x14ac:dyDescent="0.3">
      <c r="A53" s="1"/>
      <c r="B53" s="98" t="s">
        <v>837</v>
      </c>
      <c r="C53" s="99"/>
      <c r="D53" s="100"/>
      <c r="E53" s="101"/>
      <c r="F53" s="101">
        <v>8.8258700000000001</v>
      </c>
      <c r="G53" s="102">
        <v>8.5166900000000005</v>
      </c>
      <c r="H53" s="100"/>
      <c r="I53" s="102"/>
      <c r="J53" s="100">
        <v>81.096100000000007</v>
      </c>
      <c r="K53" s="102"/>
      <c r="L53" s="100"/>
      <c r="M53" s="101"/>
      <c r="N53" s="101"/>
      <c r="O53" s="101">
        <v>293.61783000000003</v>
      </c>
      <c r="P53" s="101"/>
      <c r="Q53" s="101"/>
      <c r="R53" s="101"/>
      <c r="S53" s="102"/>
      <c r="T53" s="100">
        <v>18.14123</v>
      </c>
      <c r="U53" s="101">
        <v>19.191960000000002</v>
      </c>
      <c r="V53" s="101"/>
      <c r="W53" s="102">
        <v>1.0612699999999999</v>
      </c>
      <c r="X53" s="99"/>
      <c r="Y53" s="100"/>
      <c r="Z53" s="101"/>
      <c r="AA53" s="102"/>
      <c r="AB53" s="100"/>
      <c r="AC53" s="101"/>
      <c r="AD53" s="101"/>
      <c r="AE53" s="101"/>
      <c r="AF53" s="101">
        <v>11.413130000000001</v>
      </c>
      <c r="AG53" s="101">
        <v>23.889150000000001</v>
      </c>
      <c r="AH53" s="102">
        <v>10.22284</v>
      </c>
      <c r="AI53" s="99"/>
      <c r="AJ53" s="99"/>
      <c r="AK53" s="99"/>
      <c r="AL53" s="100">
        <v>213.71525</v>
      </c>
      <c r="AM53" s="102">
        <v>7.8466800000000001</v>
      </c>
      <c r="AN53" s="100"/>
      <c r="AO53" s="102"/>
      <c r="AP53" s="99"/>
      <c r="AQ53" s="100"/>
      <c r="AR53" s="102"/>
      <c r="AS53" s="99"/>
      <c r="AT53" s="99"/>
      <c r="AU53" s="99"/>
      <c r="AV53" s="100"/>
      <c r="AW53" s="101"/>
      <c r="AX53" s="102"/>
      <c r="AY53" s="100"/>
      <c r="AZ53" s="101"/>
      <c r="BA53" s="101"/>
      <c r="BB53" s="101"/>
      <c r="BC53" s="101"/>
      <c r="BD53" s="102"/>
      <c r="BE53" s="100"/>
      <c r="BF53" s="102"/>
      <c r="BG53" s="99"/>
      <c r="BH53" s="100"/>
      <c r="BI53" s="101">
        <v>184.87493000000001</v>
      </c>
      <c r="BJ53" s="102"/>
      <c r="BK53" s="100">
        <v>164.44227000000001</v>
      </c>
      <c r="BL53" s="101">
        <v>165.47058000000001</v>
      </c>
      <c r="BM53" s="101">
        <v>165.59853000000001</v>
      </c>
      <c r="BN53" s="101"/>
      <c r="BO53" s="101"/>
      <c r="BP53" s="101"/>
      <c r="BQ53" s="101"/>
      <c r="BR53" s="101"/>
      <c r="BS53" s="101"/>
      <c r="BT53" s="101">
        <v>36.281509999999997</v>
      </c>
      <c r="BU53" s="101">
        <v>206.49456000000001</v>
      </c>
      <c r="BV53" s="101">
        <v>206.11548999999999</v>
      </c>
      <c r="BW53" s="101">
        <v>205.99002999999999</v>
      </c>
      <c r="BX53" s="102"/>
      <c r="BY53" s="100">
        <v>17.41583</v>
      </c>
      <c r="BZ53" s="102">
        <v>44.053669999999997</v>
      </c>
      <c r="CA53" s="99"/>
      <c r="CB53" s="100"/>
      <c r="CC53" s="101"/>
      <c r="CD53" s="101"/>
      <c r="CE53" s="101"/>
      <c r="CF53" s="101"/>
      <c r="CG53" s="101">
        <v>118.14735</v>
      </c>
      <c r="CH53" s="101"/>
      <c r="CI53" s="101"/>
      <c r="CJ53" s="101"/>
      <c r="CK53" s="101"/>
      <c r="CL53" s="101"/>
      <c r="CM53" s="102"/>
      <c r="CN53" s="100">
        <v>180.55348000000001</v>
      </c>
      <c r="CO53" s="101">
        <v>180.52450999999999</v>
      </c>
      <c r="CP53" s="101">
        <v>181.33356000000001</v>
      </c>
      <c r="CQ53" s="102">
        <v>181.02912000000001</v>
      </c>
      <c r="CR53" s="100"/>
      <c r="CS53" s="102"/>
      <c r="CT53" s="100"/>
      <c r="CU53" s="102"/>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99"/>
      <c r="FL53" s="99"/>
      <c r="FM53" s="100"/>
      <c r="FN53" s="101"/>
      <c r="FO53" s="101"/>
      <c r="FP53" s="102"/>
      <c r="FQ53" s="100"/>
      <c r="FR53" s="102"/>
      <c r="FS53" s="100"/>
      <c r="FT53" s="101"/>
      <c r="FU53" s="101"/>
      <c r="FV53" s="101"/>
      <c r="FW53" s="101"/>
      <c r="FX53" s="102"/>
      <c r="FY53" s="100"/>
      <c r="FZ53" s="102"/>
      <c r="GA53" s="100"/>
      <c r="GB53" s="101"/>
      <c r="GC53" s="101"/>
      <c r="GD53" s="102"/>
      <c r="GE53" s="99"/>
      <c r="GF53" s="99"/>
      <c r="GG53" s="99"/>
      <c r="GH53" s="100"/>
      <c r="GI53" s="101"/>
      <c r="GJ53" s="101"/>
      <c r="GK53" s="101"/>
      <c r="GL53" s="102"/>
      <c r="GM53" s="100"/>
      <c r="GN53" s="101"/>
      <c r="GO53" s="101"/>
      <c r="GP53" s="102"/>
      <c r="GQ53" s="99"/>
      <c r="GR53" s="100"/>
      <c r="GS53" s="101"/>
      <c r="GT53" s="102"/>
      <c r="GU53" s="1"/>
      <c r="GV53" s="99"/>
      <c r="GW53" s="100"/>
      <c r="GX53" s="102"/>
      <c r="GY53" s="99"/>
      <c r="GZ53" s="99"/>
      <c r="HA53" s="99"/>
      <c r="HB53" s="99"/>
      <c r="HC53" s="99"/>
      <c r="HD53" s="1"/>
      <c r="HE53" s="99"/>
      <c r="HF53" s="99"/>
      <c r="HG53" s="99"/>
      <c r="HH53" s="99"/>
      <c r="HI53" s="99"/>
      <c r="HJ53" s="99"/>
      <c r="HK53" s="100"/>
      <c r="HL53" s="102"/>
      <c r="HM53" s="1"/>
      <c r="HN53" s="100">
        <v>2935.8634200000001</v>
      </c>
      <c r="HO53" s="101">
        <v>2898.5302300000003</v>
      </c>
      <c r="HP53" s="102">
        <v>1050.23669</v>
      </c>
    </row>
    <row r="54" spans="1:224" x14ac:dyDescent="0.3">
      <c r="A54" s="1"/>
      <c r="B54" s="98" t="s">
        <v>1467</v>
      </c>
      <c r="C54" s="99"/>
      <c r="D54" s="100"/>
      <c r="E54" s="101"/>
      <c r="F54" s="101">
        <v>8.8258700000000001</v>
      </c>
      <c r="G54" s="102">
        <v>8.5166900000000005</v>
      </c>
      <c r="H54" s="100"/>
      <c r="I54" s="102"/>
      <c r="J54" s="100">
        <v>81.096100000000007</v>
      </c>
      <c r="K54" s="102"/>
      <c r="L54" s="100"/>
      <c r="M54" s="101"/>
      <c r="N54" s="101"/>
      <c r="O54" s="101">
        <v>293.61783000000003</v>
      </c>
      <c r="P54" s="101"/>
      <c r="Q54" s="101"/>
      <c r="R54" s="101"/>
      <c r="S54" s="102"/>
      <c r="T54" s="100">
        <v>18.14123</v>
      </c>
      <c r="U54" s="101">
        <v>19.191960000000002</v>
      </c>
      <c r="V54" s="101"/>
      <c r="W54" s="102">
        <v>1.0612699999999999</v>
      </c>
      <c r="X54" s="99"/>
      <c r="Y54" s="100"/>
      <c r="Z54" s="101"/>
      <c r="AA54" s="102">
        <v>23.060680000000001</v>
      </c>
      <c r="AB54" s="100"/>
      <c r="AC54" s="101"/>
      <c r="AD54" s="101"/>
      <c r="AE54" s="101"/>
      <c r="AF54" s="101">
        <v>11.413130000000001</v>
      </c>
      <c r="AG54" s="101">
        <v>23.889150000000001</v>
      </c>
      <c r="AH54" s="102">
        <v>10.22284</v>
      </c>
      <c r="AI54" s="99"/>
      <c r="AJ54" s="99"/>
      <c r="AK54" s="99"/>
      <c r="AL54" s="100">
        <v>213.71525</v>
      </c>
      <c r="AM54" s="102">
        <v>7.8466800000000001</v>
      </c>
      <c r="AN54" s="100"/>
      <c r="AO54" s="102"/>
      <c r="AP54" s="99"/>
      <c r="AQ54" s="100"/>
      <c r="AR54" s="102"/>
      <c r="AS54" s="99"/>
      <c r="AT54" s="99"/>
      <c r="AU54" s="99"/>
      <c r="AV54" s="100"/>
      <c r="AW54" s="101"/>
      <c r="AX54" s="102"/>
      <c r="AY54" s="100"/>
      <c r="AZ54" s="101"/>
      <c r="BA54" s="101"/>
      <c r="BB54" s="101"/>
      <c r="BC54" s="101"/>
      <c r="BD54" s="102"/>
      <c r="BE54" s="100"/>
      <c r="BF54" s="102"/>
      <c r="BG54" s="99"/>
      <c r="BH54" s="100"/>
      <c r="BI54" s="101">
        <v>184.87493000000001</v>
      </c>
      <c r="BJ54" s="102"/>
      <c r="BK54" s="100">
        <v>164.44227000000001</v>
      </c>
      <c r="BL54" s="101">
        <v>165.47058000000001</v>
      </c>
      <c r="BM54" s="101">
        <v>165.59853000000001</v>
      </c>
      <c r="BN54" s="101"/>
      <c r="BO54" s="101"/>
      <c r="BP54" s="101"/>
      <c r="BQ54" s="101"/>
      <c r="BR54" s="101"/>
      <c r="BS54" s="101"/>
      <c r="BT54" s="101">
        <v>36.281509999999997</v>
      </c>
      <c r="BU54" s="101">
        <v>206.49456000000001</v>
      </c>
      <c r="BV54" s="101">
        <v>206.11548999999999</v>
      </c>
      <c r="BW54" s="101">
        <v>205.99002999999999</v>
      </c>
      <c r="BX54" s="102"/>
      <c r="BY54" s="100">
        <v>17.41583</v>
      </c>
      <c r="BZ54" s="102">
        <v>44.053669999999997</v>
      </c>
      <c r="CA54" s="99"/>
      <c r="CB54" s="100"/>
      <c r="CC54" s="101"/>
      <c r="CD54" s="101"/>
      <c r="CE54" s="101"/>
      <c r="CF54" s="101"/>
      <c r="CG54" s="101">
        <v>118.14735</v>
      </c>
      <c r="CH54" s="101"/>
      <c r="CI54" s="101"/>
      <c r="CJ54" s="101"/>
      <c r="CK54" s="101"/>
      <c r="CL54" s="101"/>
      <c r="CM54" s="102"/>
      <c r="CN54" s="100">
        <v>180.55348000000001</v>
      </c>
      <c r="CO54" s="101">
        <v>180.52450999999999</v>
      </c>
      <c r="CP54" s="101">
        <v>181.33356000000001</v>
      </c>
      <c r="CQ54" s="102">
        <v>181.02912000000001</v>
      </c>
      <c r="CR54" s="100"/>
      <c r="CS54" s="102"/>
      <c r="CT54" s="100"/>
      <c r="CU54" s="102"/>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99"/>
      <c r="FL54" s="99"/>
      <c r="FM54" s="100"/>
      <c r="FN54" s="101"/>
      <c r="FO54" s="101"/>
      <c r="FP54" s="102"/>
      <c r="FQ54" s="100"/>
      <c r="FR54" s="102"/>
      <c r="FS54" s="100"/>
      <c r="FT54" s="101"/>
      <c r="FU54" s="101"/>
      <c r="FV54" s="101"/>
      <c r="FW54" s="101"/>
      <c r="FX54" s="102"/>
      <c r="FY54" s="100"/>
      <c r="FZ54" s="102"/>
      <c r="GA54" s="100"/>
      <c r="GB54" s="101"/>
      <c r="GC54" s="101"/>
      <c r="GD54" s="102"/>
      <c r="GE54" s="99"/>
      <c r="GF54" s="99"/>
      <c r="GG54" s="99"/>
      <c r="GH54" s="100"/>
      <c r="GI54" s="101"/>
      <c r="GJ54" s="101"/>
      <c r="GK54" s="101"/>
      <c r="GL54" s="102"/>
      <c r="GM54" s="100"/>
      <c r="GN54" s="101"/>
      <c r="GO54" s="101"/>
      <c r="GP54" s="102"/>
      <c r="GQ54" s="99"/>
      <c r="GR54" s="100"/>
      <c r="GS54" s="101"/>
      <c r="GT54" s="102"/>
      <c r="GU54" s="1"/>
      <c r="GV54" s="99"/>
      <c r="GW54" s="100"/>
      <c r="GX54" s="102"/>
      <c r="GY54" s="99"/>
      <c r="GZ54" s="99"/>
      <c r="HA54" s="99"/>
      <c r="HB54" s="99"/>
      <c r="HC54" s="99"/>
      <c r="HD54" s="1"/>
      <c r="HE54" s="99"/>
      <c r="HF54" s="99"/>
      <c r="HG54" s="99"/>
      <c r="HH54" s="99"/>
      <c r="HI54" s="99"/>
      <c r="HJ54" s="99"/>
      <c r="HK54" s="100"/>
      <c r="HL54" s="102"/>
      <c r="HM54" s="1"/>
      <c r="HN54" s="100">
        <v>2958.9241000000002</v>
      </c>
      <c r="HO54" s="101">
        <v>2921.5909100000003</v>
      </c>
      <c r="HP54" s="102">
        <v>866.41183000000001</v>
      </c>
    </row>
    <row r="55" spans="1:224" x14ac:dyDescent="0.3">
      <c r="A55" s="1"/>
      <c r="B55" s="107" t="s">
        <v>928</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4162.4083199999995</v>
      </c>
      <c r="P55" s="110">
        <v>0</v>
      </c>
      <c r="Q55" s="110">
        <v>0</v>
      </c>
      <c r="R55" s="110">
        <v>0</v>
      </c>
      <c r="S55" s="111">
        <v>0</v>
      </c>
      <c r="T55" s="109">
        <v>435.38952</v>
      </c>
      <c r="U55" s="110">
        <v>460.60703999999998</v>
      </c>
      <c r="V55" s="110">
        <v>0</v>
      </c>
      <c r="W55" s="111">
        <v>25.470479999999998</v>
      </c>
      <c r="X55" s="108">
        <v>0</v>
      </c>
      <c r="Y55" s="109">
        <v>0</v>
      </c>
      <c r="Z55" s="110">
        <v>0</v>
      </c>
      <c r="AA55" s="111">
        <v>322.84951999999998</v>
      </c>
      <c r="AB55" s="109">
        <v>0</v>
      </c>
      <c r="AC55" s="110">
        <v>0</v>
      </c>
      <c r="AD55" s="110">
        <v>0</v>
      </c>
      <c r="AE55" s="110">
        <v>0</v>
      </c>
      <c r="AF55" s="110">
        <v>273.91512</v>
      </c>
      <c r="AG55" s="110">
        <v>573.33960000000002</v>
      </c>
      <c r="AH55" s="111">
        <v>245.34816000000001</v>
      </c>
      <c r="AI55" s="108">
        <v>0</v>
      </c>
      <c r="AJ55" s="108">
        <v>0</v>
      </c>
      <c r="AK55" s="108">
        <v>0</v>
      </c>
      <c r="AL55" s="109">
        <v>5129.1660000000002</v>
      </c>
      <c r="AM55" s="111">
        <v>188.32032000000001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1">
        <v>0</v>
      </c>
      <c r="BE55" s="109">
        <v>0</v>
      </c>
      <c r="BF55" s="111">
        <v>0</v>
      </c>
      <c r="BG55" s="108">
        <v>0</v>
      </c>
      <c r="BH55" s="109">
        <v>150</v>
      </c>
      <c r="BI55" s="110">
        <v>0</v>
      </c>
      <c r="BJ55" s="111">
        <v>46.578000000000003</v>
      </c>
      <c r="BK55" s="109">
        <v>3946.6144800000002</v>
      </c>
      <c r="BL55" s="110">
        <v>3971.2939200000001</v>
      </c>
      <c r="BM55" s="110">
        <v>3974.36472</v>
      </c>
      <c r="BN55" s="110">
        <v>0</v>
      </c>
      <c r="BO55" s="110">
        <v>0</v>
      </c>
      <c r="BP55" s="110">
        <v>0</v>
      </c>
      <c r="BQ55" s="110">
        <v>0</v>
      </c>
      <c r="BR55" s="110">
        <v>6897.3962449999999</v>
      </c>
      <c r="BS55" s="110">
        <v>0</v>
      </c>
      <c r="BT55" s="110">
        <v>2153.0394000000001</v>
      </c>
      <c r="BU55" s="110">
        <v>4955.8694400000004</v>
      </c>
      <c r="BV55" s="110">
        <v>4946.7717599999996</v>
      </c>
      <c r="BW55" s="110">
        <v>4943.7607200000002</v>
      </c>
      <c r="BX55" s="111">
        <v>0</v>
      </c>
      <c r="BY55" s="109">
        <v>417.97991999999999</v>
      </c>
      <c r="BZ55" s="111">
        <v>1057.28808</v>
      </c>
      <c r="CA55" s="108">
        <v>0</v>
      </c>
      <c r="CB55" s="109">
        <v>0</v>
      </c>
      <c r="CC55" s="110">
        <v>0</v>
      </c>
      <c r="CD55" s="110">
        <v>0</v>
      </c>
      <c r="CE55" s="110">
        <v>0</v>
      </c>
      <c r="CF55" s="110">
        <v>0</v>
      </c>
      <c r="CG55" s="110">
        <v>2835.5364</v>
      </c>
      <c r="CH55" s="110">
        <v>0</v>
      </c>
      <c r="CI55" s="110">
        <v>241.69553999999999</v>
      </c>
      <c r="CJ55" s="110">
        <v>0</v>
      </c>
      <c r="CK55" s="110">
        <v>0</v>
      </c>
      <c r="CL55" s="110">
        <v>0</v>
      </c>
      <c r="CM55" s="111">
        <v>2198.7564149999998</v>
      </c>
      <c r="CN55" s="109">
        <v>4333.28352</v>
      </c>
      <c r="CO55" s="110">
        <v>4332.58824</v>
      </c>
      <c r="CP55" s="110">
        <v>4352.0054399999999</v>
      </c>
      <c r="CQ55" s="111">
        <v>4344.6988799999999</v>
      </c>
      <c r="CR55" s="109">
        <v>0</v>
      </c>
      <c r="CS55" s="111">
        <v>0</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0</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8">
        <v>0</v>
      </c>
      <c r="FL55" s="108">
        <v>0</v>
      </c>
      <c r="FM55" s="109">
        <v>0</v>
      </c>
      <c r="FN55" s="110">
        <v>0</v>
      </c>
      <c r="FO55" s="110">
        <v>0</v>
      </c>
      <c r="FP55" s="111">
        <v>0</v>
      </c>
      <c r="FQ55" s="109">
        <v>0</v>
      </c>
      <c r="FR55" s="111">
        <v>0</v>
      </c>
      <c r="FS55" s="109">
        <v>0</v>
      </c>
      <c r="FT55" s="110">
        <v>0</v>
      </c>
      <c r="FU55" s="110">
        <v>0</v>
      </c>
      <c r="FV55" s="110">
        <v>0</v>
      </c>
      <c r="FW55" s="110">
        <v>0</v>
      </c>
      <c r="FX55" s="111">
        <v>0</v>
      </c>
      <c r="FY55" s="109">
        <v>0</v>
      </c>
      <c r="FZ55" s="111">
        <v>0</v>
      </c>
      <c r="GA55" s="109">
        <v>0</v>
      </c>
      <c r="GB55" s="110">
        <v>0</v>
      </c>
      <c r="GC55" s="110">
        <v>0</v>
      </c>
      <c r="GD55" s="111">
        <v>0</v>
      </c>
      <c r="GE55" s="108">
        <v>0</v>
      </c>
      <c r="GF55" s="108">
        <v>0</v>
      </c>
      <c r="GG55" s="108">
        <v>0</v>
      </c>
      <c r="GH55" s="109">
        <v>0</v>
      </c>
      <c r="GI55" s="110">
        <v>0</v>
      </c>
      <c r="GJ55" s="110">
        <v>0</v>
      </c>
      <c r="GK55" s="110">
        <v>0</v>
      </c>
      <c r="GL55" s="111">
        <v>0</v>
      </c>
      <c r="GM55" s="109">
        <v>0</v>
      </c>
      <c r="GN55" s="110">
        <v>0</v>
      </c>
      <c r="GO55" s="110">
        <v>0</v>
      </c>
      <c r="GP55" s="111">
        <v>0</v>
      </c>
      <c r="GQ55" s="108">
        <v>0</v>
      </c>
      <c r="GR55" s="109">
        <v>0</v>
      </c>
      <c r="GS55" s="110">
        <v>0</v>
      </c>
      <c r="GT55" s="111">
        <v>0</v>
      </c>
      <c r="GU55" s="1"/>
      <c r="GV55" s="108">
        <v>0</v>
      </c>
      <c r="GW55" s="109">
        <v>0</v>
      </c>
      <c r="GX55" s="111">
        <v>0</v>
      </c>
      <c r="GY55" s="108">
        <v>0</v>
      </c>
      <c r="GZ55" s="108">
        <v>0</v>
      </c>
      <c r="HA55" s="108">
        <v>0</v>
      </c>
      <c r="HB55" s="108">
        <v>0</v>
      </c>
      <c r="HC55" s="108">
        <v>0</v>
      </c>
      <c r="HD55" s="1"/>
      <c r="HE55" s="108">
        <v>0</v>
      </c>
      <c r="HF55" s="108">
        <v>0</v>
      </c>
      <c r="HG55" s="108">
        <v>0</v>
      </c>
      <c r="HH55" s="108">
        <v>0</v>
      </c>
      <c r="HI55" s="108">
        <v>0</v>
      </c>
      <c r="HJ55" s="108">
        <v>0</v>
      </c>
      <c r="HK55" s="109">
        <v>0</v>
      </c>
      <c r="HL55" s="111">
        <v>0</v>
      </c>
      <c r="HM55" s="1"/>
      <c r="HN55" s="112"/>
      <c r="HO55" s="113"/>
      <c r="HP55" s="114"/>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5" t="s">
        <v>1468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5" t="s">
        <v>1469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1470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5" t="s">
        <v>854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6"/>
      <c r="D63" s="1" t="s">
        <v>1471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FP4"/>
    <mergeCell ref="FQ4:FR4"/>
    <mergeCell ref="FS4:FX4"/>
    <mergeCell ref="FY4:FZ4"/>
    <mergeCell ref="GA4:GD4"/>
    <mergeCell ref="GE4"/>
    <mergeCell ref="GF4"/>
    <mergeCell ref="GG4"/>
    <mergeCell ref="GH4:GL4"/>
    <mergeCell ref="GM4:GP4"/>
    <mergeCell ref="GQ4"/>
    <mergeCell ref="GR4:GT4"/>
    <mergeCell ref="GV4"/>
    <mergeCell ref="GW4:GX4"/>
    <mergeCell ref="GY4"/>
    <mergeCell ref="GZ4"/>
    <mergeCell ref="HA4"/>
    <mergeCell ref="HB4"/>
    <mergeCell ref="HI4"/>
    <mergeCell ref="HJ4"/>
    <mergeCell ref="HK4:HL4"/>
    <mergeCell ref="HN4:HP4"/>
    <mergeCell ref="HC4"/>
    <mergeCell ref="HE4"/>
    <mergeCell ref="HF4"/>
    <mergeCell ref="HG4"/>
    <mergeCell ref="HH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1472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6" t="s">
        <v>61</v>
      </c>
      <c r="C6" s="226"/>
      <c r="D6" s="226"/>
      <c r="E6" s="226"/>
      <c r="F6" s="226"/>
      <c r="G6" s="226"/>
      <c r="H6" s="226" t="s">
        <v>221</v>
      </c>
      <c r="I6" s="226"/>
      <c r="J6" s="226" t="s">
        <v>65</v>
      </c>
      <c r="K6" s="226"/>
      <c r="L6" s="226"/>
      <c r="M6" s="226" t="s">
        <v>263</v>
      </c>
      <c r="N6" s="226"/>
      <c r="O6" s="226" t="s">
        <v>278</v>
      </c>
      <c r="P6" s="226" t="s">
        <v>70</v>
      </c>
      <c r="Q6" s="226"/>
      <c r="R6" s="226"/>
      <c r="S6" s="226"/>
      <c r="T6" s="226" t="s">
        <v>576</v>
      </c>
      <c r="U6" s="226" t="s">
        <v>968</v>
      </c>
      <c r="V6" s="226" t="s">
        <v>80</v>
      </c>
      <c r="W6" s="226"/>
      <c r="X6" s="226"/>
      <c r="Y6" s="226"/>
      <c r="Z6" s="226"/>
      <c r="AA6" s="226" t="s">
        <v>92</v>
      </c>
      <c r="AB6" s="226"/>
      <c r="AC6" s="226" t="s">
        <v>108</v>
      </c>
      <c r="AD6" s="226"/>
      <c r="AE6" s="226"/>
      <c r="AF6" s="226"/>
      <c r="AG6" s="226" t="s">
        <v>132</v>
      </c>
      <c r="AH6" s="226"/>
      <c r="AI6" s="226"/>
      <c r="AJ6" s="226"/>
      <c r="AK6" s="226"/>
      <c r="AL6" s="226" t="s">
        <v>574</v>
      </c>
      <c r="AM6" s="226"/>
      <c r="AN6" s="226" t="s">
        <v>153</v>
      </c>
      <c r="AO6" s="226"/>
      <c r="AP6" s="226"/>
      <c r="AQ6" s="226"/>
      <c r="AR6" s="226"/>
      <c r="AS6" s="226"/>
      <c r="AT6" s="226"/>
      <c r="AU6" s="226"/>
      <c r="AV6" s="226"/>
      <c r="AW6" s="226" t="s">
        <v>584</v>
      </c>
    </row>
    <row r="7" spans="1:49" ht="39.6" x14ac:dyDescent="0.3">
      <c r="A7" s="117" t="s">
        <v>1473</v>
      </c>
      <c r="B7" s="117" t="s">
        <v>1474</v>
      </c>
      <c r="C7" s="117" t="s">
        <v>1474</v>
      </c>
      <c r="D7" s="117" t="s">
        <v>1474</v>
      </c>
      <c r="E7" s="117" t="s">
        <v>1474</v>
      </c>
      <c r="F7" s="117" t="s">
        <v>1474</v>
      </c>
      <c r="G7" s="117" t="s">
        <v>1474</v>
      </c>
      <c r="H7" s="117" t="s">
        <v>1475</v>
      </c>
      <c r="I7" s="117" t="s">
        <v>1476</v>
      </c>
      <c r="J7" s="117" t="s">
        <v>1477</v>
      </c>
      <c r="K7" s="117" t="s">
        <v>1477</v>
      </c>
      <c r="L7" s="117" t="s">
        <v>1477</v>
      </c>
      <c r="M7" s="117" t="s">
        <v>1478</v>
      </c>
      <c r="N7" s="117" t="s">
        <v>1478</v>
      </c>
      <c r="O7" s="117" t="s">
        <v>1479</v>
      </c>
      <c r="P7" s="117" t="s">
        <v>304</v>
      </c>
      <c r="Q7" s="117" t="s">
        <v>304</v>
      </c>
      <c r="R7" s="117" t="s">
        <v>304</v>
      </c>
      <c r="S7" s="117" t="s">
        <v>304</v>
      </c>
      <c r="T7" s="117" t="s">
        <v>1480</v>
      </c>
      <c r="U7" s="117" t="s">
        <v>1481</v>
      </c>
      <c r="V7" s="117" t="s">
        <v>1482</v>
      </c>
      <c r="W7" s="117" t="s">
        <v>1483</v>
      </c>
      <c r="X7" s="117" t="s">
        <v>1483</v>
      </c>
      <c r="Y7" s="117" t="s">
        <v>1484</v>
      </c>
      <c r="Z7" s="117" t="s">
        <v>1485</v>
      </c>
      <c r="AA7" s="117" t="s">
        <v>304</v>
      </c>
      <c r="AB7" s="117" t="s">
        <v>304</v>
      </c>
      <c r="AC7" s="117" t="s">
        <v>1486</v>
      </c>
      <c r="AD7" s="117" t="s">
        <v>1487</v>
      </c>
      <c r="AE7" s="117" t="s">
        <v>1488</v>
      </c>
      <c r="AF7" s="117" t="s">
        <v>1486</v>
      </c>
      <c r="AG7" s="117" t="s">
        <v>1489</v>
      </c>
      <c r="AH7" s="117" t="s">
        <v>1489</v>
      </c>
      <c r="AI7" s="117" t="s">
        <v>1490</v>
      </c>
      <c r="AJ7" s="117" t="s">
        <v>1491</v>
      </c>
      <c r="AK7" s="117" t="s">
        <v>1491</v>
      </c>
      <c r="AL7" s="117" t="s">
        <v>574</v>
      </c>
      <c r="AM7" s="117" t="s">
        <v>574</v>
      </c>
      <c r="AN7" s="117" t="s">
        <v>1492</v>
      </c>
      <c r="AO7" s="117" t="s">
        <v>304</v>
      </c>
      <c r="AP7" s="117" t="s">
        <v>304</v>
      </c>
      <c r="AQ7" s="117" t="s">
        <v>304</v>
      </c>
      <c r="AR7" s="117" t="s">
        <v>1483</v>
      </c>
      <c r="AS7" s="117" t="s">
        <v>1493</v>
      </c>
      <c r="AT7" s="117" t="s">
        <v>1482</v>
      </c>
      <c r="AU7" s="117" t="s">
        <v>1483</v>
      </c>
      <c r="AV7" s="117" t="s">
        <v>1494</v>
      </c>
      <c r="AW7" s="117" t="s">
        <v>1007</v>
      </c>
    </row>
    <row r="8" spans="1:49" ht="26.4" x14ac:dyDescent="0.3">
      <c r="A8" s="117" t="s">
        <v>1495</v>
      </c>
      <c r="B8" s="117" t="s">
        <v>1496</v>
      </c>
      <c r="C8" s="117" t="s">
        <v>1496</v>
      </c>
      <c r="D8" s="117" t="s">
        <v>1497</v>
      </c>
      <c r="E8" s="117" t="s">
        <v>1497</v>
      </c>
      <c r="F8" s="117" t="s">
        <v>23</v>
      </c>
      <c r="G8" s="117" t="s">
        <v>1497</v>
      </c>
      <c r="H8" s="117" t="s">
        <v>1497</v>
      </c>
      <c r="I8" s="117" t="s">
        <v>1497</v>
      </c>
      <c r="J8" s="117" t="s">
        <v>1496</v>
      </c>
      <c r="K8" s="117" t="s">
        <v>1496</v>
      </c>
      <c r="L8" s="117" t="s">
        <v>23</v>
      </c>
      <c r="M8" s="117" t="s">
        <v>1497</v>
      </c>
      <c r="N8" s="117" t="s">
        <v>1497</v>
      </c>
      <c r="O8" s="117" t="s">
        <v>1497</v>
      </c>
      <c r="P8" s="117" t="s">
        <v>1497</v>
      </c>
      <c r="Q8" s="117" t="s">
        <v>1497</v>
      </c>
      <c r="R8" s="117" t="s">
        <v>1497</v>
      </c>
      <c r="S8" s="117" t="s">
        <v>1497</v>
      </c>
      <c r="T8" s="117" t="s">
        <v>1497</v>
      </c>
      <c r="U8" s="117" t="s">
        <v>1497</v>
      </c>
      <c r="V8" s="117" t="s">
        <v>1497</v>
      </c>
      <c r="W8" s="117" t="s">
        <v>1497</v>
      </c>
      <c r="X8" s="117" t="s">
        <v>1497</v>
      </c>
      <c r="Y8" s="117" t="s">
        <v>1497</v>
      </c>
      <c r="Z8" s="117" t="s">
        <v>1497</v>
      </c>
      <c r="AA8" s="117" t="s">
        <v>1497</v>
      </c>
      <c r="AB8" s="117" t="s">
        <v>1497</v>
      </c>
      <c r="AC8" s="117" t="s">
        <v>1497</v>
      </c>
      <c r="AD8" s="117" t="s">
        <v>23</v>
      </c>
      <c r="AE8" s="117" t="s">
        <v>1496</v>
      </c>
      <c r="AF8" s="117" t="s">
        <v>1497</v>
      </c>
      <c r="AG8" s="117" t="s">
        <v>1497</v>
      </c>
      <c r="AH8" s="117" t="s">
        <v>1497</v>
      </c>
      <c r="AI8" s="117" t="s">
        <v>1496</v>
      </c>
      <c r="AJ8" s="117" t="s">
        <v>1497</v>
      </c>
      <c r="AK8" s="117" t="s">
        <v>1497</v>
      </c>
      <c r="AL8" s="117" t="s">
        <v>1497</v>
      </c>
      <c r="AM8" s="117" t="s">
        <v>1497</v>
      </c>
      <c r="AN8" s="117" t="s">
        <v>1497</v>
      </c>
      <c r="AO8" s="117" t="s">
        <v>1497</v>
      </c>
      <c r="AP8" s="117" t="s">
        <v>1497</v>
      </c>
      <c r="AQ8" s="117" t="s">
        <v>1497</v>
      </c>
      <c r="AR8" s="117" t="s">
        <v>1497</v>
      </c>
      <c r="AS8" s="117" t="s">
        <v>1497</v>
      </c>
      <c r="AT8" s="117" t="s">
        <v>1497</v>
      </c>
      <c r="AU8" s="117" t="s">
        <v>1497</v>
      </c>
      <c r="AV8" s="117" t="s">
        <v>1497</v>
      </c>
      <c r="AW8" s="117" t="s">
        <v>1497</v>
      </c>
    </row>
    <row r="9" spans="1:49" ht="39.6" x14ac:dyDescent="0.3">
      <c r="A9" s="117" t="s">
        <v>6</v>
      </c>
      <c r="B9" s="117" t="s">
        <v>1498</v>
      </c>
      <c r="C9" s="117" t="s">
        <v>1499</v>
      </c>
      <c r="D9" s="117" t="s">
        <v>1500</v>
      </c>
      <c r="E9" s="117" t="s">
        <v>1500</v>
      </c>
      <c r="F9" s="117" t="s">
        <v>62</v>
      </c>
      <c r="G9" s="117" t="s">
        <v>1500</v>
      </c>
      <c r="H9" s="117" t="s">
        <v>659</v>
      </c>
      <c r="I9" s="117" t="s">
        <v>222</v>
      </c>
      <c r="J9" s="117" t="s">
        <v>259</v>
      </c>
      <c r="K9" s="117" t="s">
        <v>1501</v>
      </c>
      <c r="L9" s="117" t="s">
        <v>954</v>
      </c>
      <c r="M9" s="117" t="s">
        <v>1502</v>
      </c>
      <c r="N9" s="117" t="s">
        <v>1502</v>
      </c>
      <c r="O9" s="117" t="s">
        <v>1503</v>
      </c>
      <c r="P9" s="117" t="s">
        <v>1504</v>
      </c>
      <c r="Q9" s="117" t="s">
        <v>1505</v>
      </c>
      <c r="R9" s="117" t="s">
        <v>1506</v>
      </c>
      <c r="S9" s="117" t="s">
        <v>1507</v>
      </c>
      <c r="T9" s="117" t="s">
        <v>658</v>
      </c>
      <c r="U9" s="117" t="s">
        <v>1508</v>
      </c>
      <c r="V9" s="117" t="s">
        <v>1509</v>
      </c>
      <c r="W9" s="117" t="s">
        <v>1510</v>
      </c>
      <c r="X9" s="117" t="s">
        <v>1510</v>
      </c>
      <c r="Y9" s="117" t="s">
        <v>1511</v>
      </c>
      <c r="Z9" s="117" t="s">
        <v>1512</v>
      </c>
      <c r="AA9" s="117" t="s">
        <v>1513</v>
      </c>
      <c r="AB9" s="117" t="s">
        <v>639</v>
      </c>
      <c r="AC9" s="117" t="s">
        <v>1514</v>
      </c>
      <c r="AD9" s="117" t="s">
        <v>990</v>
      </c>
      <c r="AE9" s="117" t="s">
        <v>1515</v>
      </c>
      <c r="AF9" s="117" t="s">
        <v>1514</v>
      </c>
      <c r="AG9" s="117" t="s">
        <v>1516</v>
      </c>
      <c r="AH9" s="117" t="s">
        <v>1516</v>
      </c>
      <c r="AI9" s="117" t="s">
        <v>1517</v>
      </c>
      <c r="AJ9" s="117" t="s">
        <v>1518</v>
      </c>
      <c r="AK9" s="117" t="s">
        <v>1518</v>
      </c>
      <c r="AL9" s="117" t="s">
        <v>574</v>
      </c>
      <c r="AM9" s="117" t="s">
        <v>1519</v>
      </c>
      <c r="AN9" s="117" t="s">
        <v>1520</v>
      </c>
      <c r="AO9" s="117" t="s">
        <v>1521</v>
      </c>
      <c r="AP9" s="117" t="s">
        <v>1521</v>
      </c>
      <c r="AQ9" s="117" t="s">
        <v>1522</v>
      </c>
      <c r="AR9" s="117" t="s">
        <v>1523</v>
      </c>
      <c r="AS9" s="117" t="s">
        <v>1524</v>
      </c>
      <c r="AT9" s="117" t="s">
        <v>1525</v>
      </c>
      <c r="AU9" s="117" t="s">
        <v>1526</v>
      </c>
      <c r="AV9" s="117" t="s">
        <v>1527</v>
      </c>
      <c r="AW9" s="117" t="s">
        <v>1528</v>
      </c>
    </row>
    <row r="10" spans="1:49" ht="52.8" x14ac:dyDescent="0.3">
      <c r="A10" s="117" t="s">
        <v>1098</v>
      </c>
      <c r="B10" s="117" t="s">
        <v>1529</v>
      </c>
      <c r="C10" s="117" t="s">
        <v>1529</v>
      </c>
      <c r="D10" s="117" t="s">
        <v>1530</v>
      </c>
      <c r="E10" s="117" t="s">
        <v>1531</v>
      </c>
      <c r="F10" s="117" t="s">
        <v>1532</v>
      </c>
      <c r="G10" s="117" t="s">
        <v>1533</v>
      </c>
      <c r="H10" s="117" t="s">
        <v>1530</v>
      </c>
      <c r="I10" s="117" t="s">
        <v>1530</v>
      </c>
      <c r="J10" s="117" t="s">
        <v>1529</v>
      </c>
      <c r="K10" s="117" t="s">
        <v>1529</v>
      </c>
      <c r="L10" s="117" t="s">
        <v>1532</v>
      </c>
      <c r="M10" s="117" t="s">
        <v>1531</v>
      </c>
      <c r="N10" s="117" t="s">
        <v>1533</v>
      </c>
      <c r="O10" s="117" t="s">
        <v>1530</v>
      </c>
      <c r="P10" s="117" t="s">
        <v>1533</v>
      </c>
      <c r="Q10" s="117" t="s">
        <v>1533</v>
      </c>
      <c r="R10" s="117" t="s">
        <v>1533</v>
      </c>
      <c r="S10" s="117" t="s">
        <v>1530</v>
      </c>
      <c r="T10" s="117" t="s">
        <v>1533</v>
      </c>
      <c r="U10" s="117" t="s">
        <v>1530</v>
      </c>
      <c r="V10" s="117" t="s">
        <v>1533</v>
      </c>
      <c r="W10" s="117" t="s">
        <v>1533</v>
      </c>
      <c r="X10" s="117" t="s">
        <v>1531</v>
      </c>
      <c r="Y10" s="117" t="s">
        <v>1533</v>
      </c>
      <c r="Z10" s="117" t="s">
        <v>1533</v>
      </c>
      <c r="AA10" s="117" t="s">
        <v>1530</v>
      </c>
      <c r="AB10" s="117" t="s">
        <v>1533</v>
      </c>
      <c r="AC10" s="117" t="s">
        <v>1530</v>
      </c>
      <c r="AD10" s="117" t="s">
        <v>1532</v>
      </c>
      <c r="AE10" s="117" t="s">
        <v>1530</v>
      </c>
      <c r="AF10" s="117" t="s">
        <v>1530</v>
      </c>
      <c r="AG10" s="117" t="s">
        <v>1530</v>
      </c>
      <c r="AH10" s="117" t="s">
        <v>1533</v>
      </c>
      <c r="AI10" s="117" t="s">
        <v>1533</v>
      </c>
      <c r="AJ10" s="117" t="s">
        <v>1530</v>
      </c>
      <c r="AK10" s="117" t="s">
        <v>1533</v>
      </c>
      <c r="AL10" s="117" t="s">
        <v>1530</v>
      </c>
      <c r="AM10" s="117" t="s">
        <v>1533</v>
      </c>
      <c r="AN10" s="117" t="s">
        <v>1533</v>
      </c>
      <c r="AO10" s="117" t="s">
        <v>1530</v>
      </c>
      <c r="AP10" s="117" t="s">
        <v>1533</v>
      </c>
      <c r="AQ10" s="117" t="s">
        <v>1530</v>
      </c>
      <c r="AR10" s="117" t="s">
        <v>1530</v>
      </c>
      <c r="AS10" s="117" t="s">
        <v>1530</v>
      </c>
      <c r="AT10" s="117" t="s">
        <v>1530</v>
      </c>
      <c r="AU10" s="117" t="s">
        <v>1530</v>
      </c>
      <c r="AV10" s="117" t="s">
        <v>1533</v>
      </c>
      <c r="AW10" s="117" t="s">
        <v>1533</v>
      </c>
    </row>
    <row r="11" spans="1:49" x14ac:dyDescent="0.3">
      <c r="A11" s="117" t="s">
        <v>54</v>
      </c>
      <c r="B11" s="117" t="s">
        <v>1534</v>
      </c>
      <c r="C11" s="117" t="s">
        <v>1534</v>
      </c>
      <c r="D11" s="117" t="s">
        <v>1534</v>
      </c>
      <c r="E11" s="117" t="s">
        <v>1534</v>
      </c>
      <c r="F11" s="117" t="s">
        <v>1534</v>
      </c>
      <c r="G11" s="117" t="s">
        <v>1534</v>
      </c>
      <c r="H11" s="117" t="s">
        <v>1534</v>
      </c>
      <c r="I11" s="117" t="s">
        <v>1534</v>
      </c>
      <c r="J11" s="117" t="s">
        <v>1534</v>
      </c>
      <c r="K11" s="117" t="s">
        <v>1534</v>
      </c>
      <c r="L11" s="117" t="s">
        <v>1534</v>
      </c>
      <c r="M11" s="117" t="s">
        <v>1534</v>
      </c>
      <c r="N11" s="117" t="s">
        <v>1534</v>
      </c>
      <c r="O11" s="117" t="s">
        <v>1534</v>
      </c>
      <c r="P11" s="117" t="s">
        <v>1534</v>
      </c>
      <c r="Q11" s="117" t="s">
        <v>1534</v>
      </c>
      <c r="R11" s="117" t="s">
        <v>1534</v>
      </c>
      <c r="S11" s="117" t="s">
        <v>1534</v>
      </c>
      <c r="T11" s="117" t="s">
        <v>1534</v>
      </c>
      <c r="U11" s="117" t="s">
        <v>1534</v>
      </c>
      <c r="V11" s="117" t="s">
        <v>1534</v>
      </c>
      <c r="W11" s="117" t="s">
        <v>1534</v>
      </c>
      <c r="X11" s="117" t="s">
        <v>1534</v>
      </c>
      <c r="Y11" s="117" t="s">
        <v>1534</v>
      </c>
      <c r="Z11" s="117" t="s">
        <v>1534</v>
      </c>
      <c r="AA11" s="117" t="s">
        <v>1534</v>
      </c>
      <c r="AB11" s="117" t="s">
        <v>1534</v>
      </c>
      <c r="AC11" s="117" t="s">
        <v>1534</v>
      </c>
      <c r="AD11" s="117" t="s">
        <v>1534</v>
      </c>
      <c r="AE11" s="117" t="s">
        <v>1534</v>
      </c>
      <c r="AF11" s="117" t="s">
        <v>1534</v>
      </c>
      <c r="AG11" s="117" t="s">
        <v>1534</v>
      </c>
      <c r="AH11" s="117" t="s">
        <v>1534</v>
      </c>
      <c r="AI11" s="117" t="s">
        <v>1534</v>
      </c>
      <c r="AJ11" s="117" t="s">
        <v>1534</v>
      </c>
      <c r="AK11" s="117" t="s">
        <v>1534</v>
      </c>
      <c r="AL11" s="117" t="s">
        <v>1534</v>
      </c>
      <c r="AM11" s="117" t="s">
        <v>1534</v>
      </c>
      <c r="AN11" s="117" t="s">
        <v>1534</v>
      </c>
      <c r="AO11" s="117" t="s">
        <v>1534</v>
      </c>
      <c r="AP11" s="117" t="s">
        <v>1534</v>
      </c>
      <c r="AQ11" s="117" t="s">
        <v>1534</v>
      </c>
      <c r="AR11" s="117" t="s">
        <v>1534</v>
      </c>
      <c r="AS11" s="117" t="s">
        <v>1534</v>
      </c>
      <c r="AT11" s="117" t="s">
        <v>1534</v>
      </c>
      <c r="AU11" s="117" t="s">
        <v>1534</v>
      </c>
      <c r="AV11" s="117" t="s">
        <v>1534</v>
      </c>
      <c r="AW11" s="117" t="s">
        <v>1534</v>
      </c>
    </row>
    <row r="12" spans="1:49" x14ac:dyDescent="0.3">
      <c r="A12" s="118" t="s">
        <v>59</v>
      </c>
      <c r="B12" s="119">
        <v>16</v>
      </c>
      <c r="C12" s="120">
        <v>38</v>
      </c>
      <c r="D12" s="120">
        <v>78</v>
      </c>
      <c r="E12" s="120">
        <v>39.739649999999997</v>
      </c>
      <c r="F12" s="120">
        <v>38.299999999999997</v>
      </c>
      <c r="G12" s="121">
        <v>90</v>
      </c>
      <c r="H12" s="119">
        <v>35</v>
      </c>
      <c r="I12" s="121">
        <v>132</v>
      </c>
      <c r="J12" s="119">
        <v>0</v>
      </c>
      <c r="K12" s="120">
        <v>0</v>
      </c>
      <c r="L12" s="121">
        <v>23.79</v>
      </c>
      <c r="M12" s="122" t="s">
        <v>1535</v>
      </c>
      <c r="N12" s="123" t="s">
        <v>1535</v>
      </c>
      <c r="O12" s="124">
        <v>3.4630000000000001</v>
      </c>
      <c r="P12" s="119">
        <v>100.83</v>
      </c>
      <c r="Q12" s="120">
        <v>150.93</v>
      </c>
      <c r="R12" s="120">
        <v>306.39999999999998</v>
      </c>
      <c r="S12" s="121">
        <v>199.66</v>
      </c>
      <c r="T12" s="124">
        <v>202.36199999999999</v>
      </c>
      <c r="U12" s="124">
        <v>5.39</v>
      </c>
      <c r="V12" s="119">
        <v>13.23</v>
      </c>
      <c r="W12" s="120">
        <v>13.712</v>
      </c>
      <c r="X12" s="120">
        <v>0.82</v>
      </c>
      <c r="Y12" s="125" t="s">
        <v>1535</v>
      </c>
      <c r="Z12" s="123" t="s">
        <v>1535</v>
      </c>
      <c r="AA12" s="119">
        <v>204.88</v>
      </c>
      <c r="AB12" s="121">
        <v>557.14200000000005</v>
      </c>
      <c r="AC12" s="119">
        <v>106.687</v>
      </c>
      <c r="AD12" s="120">
        <v>56.857999999999997</v>
      </c>
      <c r="AE12" s="120">
        <v>271.33999999999997</v>
      </c>
      <c r="AF12" s="121">
        <v>0</v>
      </c>
      <c r="AG12" s="119">
        <v>10.8918</v>
      </c>
      <c r="AH12" s="120">
        <v>10.3</v>
      </c>
      <c r="AI12" s="120">
        <v>8.3947199999999995</v>
      </c>
      <c r="AJ12" s="120">
        <v>15.20417</v>
      </c>
      <c r="AK12" s="121">
        <v>15.5</v>
      </c>
      <c r="AL12" s="119">
        <v>65.510000000000005</v>
      </c>
      <c r="AM12" s="121">
        <v>65.8</v>
      </c>
      <c r="AN12" s="119">
        <v>65.477000000000004</v>
      </c>
      <c r="AO12" s="125" t="s">
        <v>1535</v>
      </c>
      <c r="AP12" s="120">
        <v>61.747059999999998</v>
      </c>
      <c r="AQ12" s="125" t="s">
        <v>1535</v>
      </c>
      <c r="AR12" s="120">
        <v>12.80184</v>
      </c>
      <c r="AS12" s="120">
        <v>6.7561799999999996</v>
      </c>
      <c r="AT12" s="120">
        <v>48.488999999999997</v>
      </c>
      <c r="AU12" s="120">
        <v>13.211</v>
      </c>
      <c r="AV12" s="121">
        <v>28.402999999999999</v>
      </c>
      <c r="AW12" s="124">
        <v>9.4190000000000005</v>
      </c>
    </row>
    <row r="13" spans="1:49" x14ac:dyDescent="0.3">
      <c r="A13" s="126" t="s">
        <v>791</v>
      </c>
      <c r="B13" s="119">
        <v>16</v>
      </c>
      <c r="C13" s="120">
        <v>38</v>
      </c>
      <c r="D13" s="120">
        <v>78</v>
      </c>
      <c r="E13" s="120">
        <v>39.739649999999997</v>
      </c>
      <c r="F13" s="120">
        <v>38.299999999999997</v>
      </c>
      <c r="G13" s="121">
        <v>90</v>
      </c>
      <c r="H13" s="119">
        <v>35</v>
      </c>
      <c r="I13" s="121">
        <v>132</v>
      </c>
      <c r="J13" s="119">
        <v>0</v>
      </c>
      <c r="K13" s="120">
        <v>0</v>
      </c>
      <c r="L13" s="121">
        <v>23.79</v>
      </c>
      <c r="M13" s="122" t="s">
        <v>1535</v>
      </c>
      <c r="N13" s="123" t="s">
        <v>1535</v>
      </c>
      <c r="O13" s="124">
        <v>3.4630000000000001</v>
      </c>
      <c r="P13" s="119">
        <v>100.83</v>
      </c>
      <c r="Q13" s="120">
        <v>150.93</v>
      </c>
      <c r="R13" s="120">
        <v>306.39999999999998</v>
      </c>
      <c r="S13" s="121">
        <v>199.66</v>
      </c>
      <c r="T13" s="124">
        <v>202.36199999999999</v>
      </c>
      <c r="U13" s="124">
        <v>5.39</v>
      </c>
      <c r="V13" s="119">
        <v>13.23</v>
      </c>
      <c r="W13" s="120">
        <v>13.712</v>
      </c>
      <c r="X13" s="120">
        <v>0.82</v>
      </c>
      <c r="Y13" s="125" t="s">
        <v>1535</v>
      </c>
      <c r="Z13" s="123" t="s">
        <v>1535</v>
      </c>
      <c r="AA13" s="119">
        <v>204.88</v>
      </c>
      <c r="AB13" s="121">
        <v>557.14200000000005</v>
      </c>
      <c r="AC13" s="119">
        <v>106.687</v>
      </c>
      <c r="AD13" s="120">
        <v>56.857999999999997</v>
      </c>
      <c r="AE13" s="120">
        <v>271.33999999999997</v>
      </c>
      <c r="AF13" s="121">
        <v>0</v>
      </c>
      <c r="AG13" s="119">
        <v>10.8918</v>
      </c>
      <c r="AH13" s="120">
        <v>10.3</v>
      </c>
      <c r="AI13" s="120">
        <v>8.3947199999999995</v>
      </c>
      <c r="AJ13" s="120">
        <v>15.20417</v>
      </c>
      <c r="AK13" s="121">
        <v>15.5</v>
      </c>
      <c r="AL13" s="119">
        <v>65.510000000000005</v>
      </c>
      <c r="AM13" s="121">
        <v>65.8</v>
      </c>
      <c r="AN13" s="119">
        <v>65.477000000000004</v>
      </c>
      <c r="AO13" s="125" t="s">
        <v>1535</v>
      </c>
      <c r="AP13" s="120">
        <v>61.747059999999998</v>
      </c>
      <c r="AQ13" s="125" t="s">
        <v>1535</v>
      </c>
      <c r="AR13" s="120">
        <v>12.80184</v>
      </c>
      <c r="AS13" s="120">
        <v>6.7561799999999996</v>
      </c>
      <c r="AT13" s="120">
        <v>48.488999999999997</v>
      </c>
      <c r="AU13" s="120">
        <v>13.211</v>
      </c>
      <c r="AV13" s="121">
        <v>28.402999999999999</v>
      </c>
      <c r="AW13" s="124">
        <v>9.4190000000000005</v>
      </c>
    </row>
    <row r="14" spans="1:49" x14ac:dyDescent="0.3">
      <c r="A14" s="126" t="s">
        <v>792</v>
      </c>
      <c r="B14" s="119">
        <v>16</v>
      </c>
      <c r="C14" s="120">
        <v>38</v>
      </c>
      <c r="D14" s="120">
        <v>73</v>
      </c>
      <c r="E14" s="120">
        <v>42.306089999999998</v>
      </c>
      <c r="F14" s="120">
        <v>37.799999999999997</v>
      </c>
      <c r="G14" s="121">
        <v>85</v>
      </c>
      <c r="H14" s="119">
        <v>35</v>
      </c>
      <c r="I14" s="121">
        <v>132</v>
      </c>
      <c r="J14" s="119">
        <v>0</v>
      </c>
      <c r="K14" s="120">
        <v>0</v>
      </c>
      <c r="L14" s="121">
        <v>23.75</v>
      </c>
      <c r="M14" s="122" t="s">
        <v>1535</v>
      </c>
      <c r="N14" s="123" t="s">
        <v>1535</v>
      </c>
      <c r="O14" s="124">
        <v>3.4630000000000001</v>
      </c>
      <c r="P14" s="119">
        <v>98.9</v>
      </c>
      <c r="Q14" s="120">
        <v>150.93</v>
      </c>
      <c r="R14" s="120">
        <v>304.64</v>
      </c>
      <c r="S14" s="121">
        <v>201.86</v>
      </c>
      <c r="T14" s="124">
        <v>197.08500000000001</v>
      </c>
      <c r="U14" s="124">
        <v>5.38</v>
      </c>
      <c r="V14" s="119">
        <v>12.66</v>
      </c>
      <c r="W14" s="120">
        <v>12.44</v>
      </c>
      <c r="X14" s="120">
        <v>0.82</v>
      </c>
      <c r="Y14" s="125" t="s">
        <v>1535</v>
      </c>
      <c r="Z14" s="123" t="s">
        <v>1535</v>
      </c>
      <c r="AA14" s="119">
        <v>192.3</v>
      </c>
      <c r="AB14" s="121">
        <v>544.93899999999996</v>
      </c>
      <c r="AC14" s="119">
        <v>106.687</v>
      </c>
      <c r="AD14" s="120">
        <v>57.296999999999997</v>
      </c>
      <c r="AE14" s="120">
        <v>241.60900000000001</v>
      </c>
      <c r="AF14" s="121">
        <v>0</v>
      </c>
      <c r="AG14" s="119">
        <v>10.8918</v>
      </c>
      <c r="AH14" s="120">
        <v>11.8</v>
      </c>
      <c r="AI14" s="120">
        <v>7.94001</v>
      </c>
      <c r="AJ14" s="120">
        <v>15.20417</v>
      </c>
      <c r="AK14" s="121">
        <v>15.5</v>
      </c>
      <c r="AL14" s="119">
        <v>60.41</v>
      </c>
      <c r="AM14" s="121">
        <v>60.7</v>
      </c>
      <c r="AN14" s="119">
        <v>64.960999999999999</v>
      </c>
      <c r="AO14" s="125" t="s">
        <v>1535</v>
      </c>
      <c r="AP14" s="125" t="s">
        <v>1535</v>
      </c>
      <c r="AQ14" s="125" t="s">
        <v>1535</v>
      </c>
      <c r="AR14" s="120">
        <v>12.77923</v>
      </c>
      <c r="AS14" s="120">
        <v>6.7561799999999996</v>
      </c>
      <c r="AT14" s="120">
        <v>48.488999999999997</v>
      </c>
      <c r="AU14" s="120">
        <v>13.102</v>
      </c>
      <c r="AV14" s="121">
        <v>28.184999999999999</v>
      </c>
      <c r="AW14" s="124">
        <v>9.4600000000000009</v>
      </c>
    </row>
    <row r="15" spans="1:49" x14ac:dyDescent="0.3">
      <c r="A15" s="126" t="s">
        <v>793</v>
      </c>
      <c r="B15" s="119">
        <v>16</v>
      </c>
      <c r="C15" s="120">
        <v>38</v>
      </c>
      <c r="D15" s="120">
        <v>73</v>
      </c>
      <c r="E15" s="120">
        <v>42.306089999999998</v>
      </c>
      <c r="F15" s="120">
        <v>37.799999999999997</v>
      </c>
      <c r="G15" s="121">
        <v>85</v>
      </c>
      <c r="H15" s="119">
        <v>35</v>
      </c>
      <c r="I15" s="121">
        <v>132</v>
      </c>
      <c r="J15" s="119">
        <v>0</v>
      </c>
      <c r="K15" s="120">
        <v>0</v>
      </c>
      <c r="L15" s="121">
        <v>23.75</v>
      </c>
      <c r="M15" s="122" t="s">
        <v>1535</v>
      </c>
      <c r="N15" s="123" t="s">
        <v>1535</v>
      </c>
      <c r="O15" s="124">
        <v>3.4630000000000001</v>
      </c>
      <c r="P15" s="119">
        <v>98.9</v>
      </c>
      <c r="Q15" s="120">
        <v>150.93</v>
      </c>
      <c r="R15" s="120">
        <v>304.64</v>
      </c>
      <c r="S15" s="121">
        <v>201.86</v>
      </c>
      <c r="T15" s="124">
        <v>197.08500000000001</v>
      </c>
      <c r="U15" s="124">
        <v>5.38</v>
      </c>
      <c r="V15" s="119">
        <v>12.66</v>
      </c>
      <c r="W15" s="120">
        <v>12.44</v>
      </c>
      <c r="X15" s="120">
        <v>0.82</v>
      </c>
      <c r="Y15" s="125" t="s">
        <v>1535</v>
      </c>
      <c r="Z15" s="123" t="s">
        <v>1535</v>
      </c>
      <c r="AA15" s="119">
        <v>192.3</v>
      </c>
      <c r="AB15" s="121">
        <v>544.93899999999996</v>
      </c>
      <c r="AC15" s="119">
        <v>106.687</v>
      </c>
      <c r="AD15" s="120">
        <v>57.296999999999997</v>
      </c>
      <c r="AE15" s="120">
        <v>241.60900000000001</v>
      </c>
      <c r="AF15" s="121">
        <v>0</v>
      </c>
      <c r="AG15" s="119">
        <v>10.8918</v>
      </c>
      <c r="AH15" s="120">
        <v>11.8</v>
      </c>
      <c r="AI15" s="120">
        <v>7.94001</v>
      </c>
      <c r="AJ15" s="120">
        <v>15.20417</v>
      </c>
      <c r="AK15" s="121">
        <v>15.5</v>
      </c>
      <c r="AL15" s="119">
        <v>60.41</v>
      </c>
      <c r="AM15" s="121">
        <v>60.7</v>
      </c>
      <c r="AN15" s="119">
        <v>64.960999999999999</v>
      </c>
      <c r="AO15" s="125" t="s">
        <v>1535</v>
      </c>
      <c r="AP15" s="125" t="s">
        <v>1535</v>
      </c>
      <c r="AQ15" s="125" t="s">
        <v>1535</v>
      </c>
      <c r="AR15" s="120">
        <v>12.77923</v>
      </c>
      <c r="AS15" s="120">
        <v>6.7561799999999996</v>
      </c>
      <c r="AT15" s="120">
        <v>48.488999999999997</v>
      </c>
      <c r="AU15" s="120">
        <v>13.102</v>
      </c>
      <c r="AV15" s="121">
        <v>28.184999999999999</v>
      </c>
      <c r="AW15" s="124">
        <v>9.4600000000000009</v>
      </c>
    </row>
    <row r="16" spans="1:49" x14ac:dyDescent="0.3">
      <c r="A16" s="126" t="s">
        <v>794</v>
      </c>
      <c r="B16" s="119">
        <v>16</v>
      </c>
      <c r="C16" s="120">
        <v>38</v>
      </c>
      <c r="D16" s="120">
        <v>73</v>
      </c>
      <c r="E16" s="120">
        <v>44.13308</v>
      </c>
      <c r="F16" s="120">
        <v>36.299999999999997</v>
      </c>
      <c r="G16" s="121">
        <v>85</v>
      </c>
      <c r="H16" s="119">
        <v>35</v>
      </c>
      <c r="I16" s="121">
        <v>132</v>
      </c>
      <c r="J16" s="119">
        <v>0</v>
      </c>
      <c r="K16" s="120">
        <v>0</v>
      </c>
      <c r="L16" s="121">
        <v>23.760999999999999</v>
      </c>
      <c r="M16" s="122" t="s">
        <v>1535</v>
      </c>
      <c r="N16" s="123" t="s">
        <v>1535</v>
      </c>
      <c r="O16" s="124">
        <v>3.4630000000000001</v>
      </c>
      <c r="P16" s="119">
        <v>92.33</v>
      </c>
      <c r="Q16" s="120">
        <v>149.82</v>
      </c>
      <c r="R16" s="120">
        <v>302.89</v>
      </c>
      <c r="S16" s="121">
        <v>201.09</v>
      </c>
      <c r="T16" s="124">
        <v>183.44800000000001</v>
      </c>
      <c r="U16" s="124">
        <v>5.34</v>
      </c>
      <c r="V16" s="119">
        <v>12.66</v>
      </c>
      <c r="W16" s="120">
        <v>13.436999999999999</v>
      </c>
      <c r="X16" s="120">
        <v>0.8</v>
      </c>
      <c r="Y16" s="125" t="s">
        <v>1535</v>
      </c>
      <c r="Z16" s="123" t="s">
        <v>1535</v>
      </c>
      <c r="AA16" s="119">
        <v>191.49</v>
      </c>
      <c r="AB16" s="121">
        <v>544.23699999999997</v>
      </c>
      <c r="AC16" s="119">
        <v>105.146</v>
      </c>
      <c r="AD16" s="120">
        <v>58.024999999999999</v>
      </c>
      <c r="AE16" s="120">
        <v>225.256</v>
      </c>
      <c r="AF16" s="121">
        <v>0</v>
      </c>
      <c r="AG16" s="119">
        <v>10.8918</v>
      </c>
      <c r="AH16" s="120">
        <v>12.1</v>
      </c>
      <c r="AI16" s="120">
        <v>6.7822500000000003</v>
      </c>
      <c r="AJ16" s="120">
        <v>15.20417</v>
      </c>
      <c r="AK16" s="121">
        <v>15.5</v>
      </c>
      <c r="AL16" s="119">
        <v>60.39</v>
      </c>
      <c r="AM16" s="121">
        <v>60.68</v>
      </c>
      <c r="AN16" s="119">
        <v>64.960999999999999</v>
      </c>
      <c r="AO16" s="125" t="s">
        <v>1535</v>
      </c>
      <c r="AP16" s="125" t="s">
        <v>1535</v>
      </c>
      <c r="AQ16" s="125" t="s">
        <v>1535</v>
      </c>
      <c r="AR16" s="120">
        <v>12.82156</v>
      </c>
      <c r="AS16" s="120">
        <v>6.7561799999999996</v>
      </c>
      <c r="AT16" s="120">
        <v>48.488999999999997</v>
      </c>
      <c r="AU16" s="120">
        <v>13.305999999999999</v>
      </c>
      <c r="AV16" s="121">
        <v>28.125</v>
      </c>
      <c r="AW16" s="124">
        <v>9.452</v>
      </c>
    </row>
    <row r="17" spans="1:49" x14ac:dyDescent="0.3">
      <c r="A17" s="126" t="s">
        <v>795</v>
      </c>
      <c r="B17" s="119">
        <v>16</v>
      </c>
      <c r="C17" s="120">
        <v>38</v>
      </c>
      <c r="D17" s="120">
        <v>73</v>
      </c>
      <c r="E17" s="120">
        <v>44.13308</v>
      </c>
      <c r="F17" s="120">
        <v>36.299999999999997</v>
      </c>
      <c r="G17" s="121">
        <v>85</v>
      </c>
      <c r="H17" s="119">
        <v>35</v>
      </c>
      <c r="I17" s="121">
        <v>132</v>
      </c>
      <c r="J17" s="119">
        <v>0</v>
      </c>
      <c r="K17" s="120">
        <v>0</v>
      </c>
      <c r="L17" s="121">
        <v>23.760999999999999</v>
      </c>
      <c r="M17" s="122" t="s">
        <v>1535</v>
      </c>
      <c r="N17" s="123" t="s">
        <v>1535</v>
      </c>
      <c r="O17" s="124">
        <v>3.4630000000000001</v>
      </c>
      <c r="P17" s="119">
        <v>92.33</v>
      </c>
      <c r="Q17" s="120">
        <v>149.82</v>
      </c>
      <c r="R17" s="120">
        <v>302.89</v>
      </c>
      <c r="S17" s="121">
        <v>201.09</v>
      </c>
      <c r="T17" s="124">
        <v>183.44800000000001</v>
      </c>
      <c r="U17" s="124">
        <v>5.34</v>
      </c>
      <c r="V17" s="119">
        <v>12.66</v>
      </c>
      <c r="W17" s="120">
        <v>13.436999999999999</v>
      </c>
      <c r="X17" s="120">
        <v>0.8</v>
      </c>
      <c r="Y17" s="125" t="s">
        <v>1535</v>
      </c>
      <c r="Z17" s="123" t="s">
        <v>1535</v>
      </c>
      <c r="AA17" s="119">
        <v>191.49</v>
      </c>
      <c r="AB17" s="121">
        <v>544.23699999999997</v>
      </c>
      <c r="AC17" s="119">
        <v>105.146</v>
      </c>
      <c r="AD17" s="120">
        <v>58.024999999999999</v>
      </c>
      <c r="AE17" s="120">
        <v>225.256</v>
      </c>
      <c r="AF17" s="121">
        <v>0</v>
      </c>
      <c r="AG17" s="119">
        <v>10.8918</v>
      </c>
      <c r="AH17" s="120">
        <v>12.1</v>
      </c>
      <c r="AI17" s="120">
        <v>6.7822500000000003</v>
      </c>
      <c r="AJ17" s="120">
        <v>15.20417</v>
      </c>
      <c r="AK17" s="121">
        <v>15.5</v>
      </c>
      <c r="AL17" s="119">
        <v>60.39</v>
      </c>
      <c r="AM17" s="121">
        <v>60.68</v>
      </c>
      <c r="AN17" s="119">
        <v>64.960999999999999</v>
      </c>
      <c r="AO17" s="125" t="s">
        <v>1535</v>
      </c>
      <c r="AP17" s="125" t="s">
        <v>1535</v>
      </c>
      <c r="AQ17" s="125" t="s">
        <v>1535</v>
      </c>
      <c r="AR17" s="120">
        <v>12.82156</v>
      </c>
      <c r="AS17" s="120">
        <v>6.7561799999999996</v>
      </c>
      <c r="AT17" s="120">
        <v>48.488999999999997</v>
      </c>
      <c r="AU17" s="120">
        <v>13.305999999999999</v>
      </c>
      <c r="AV17" s="121">
        <v>28.125</v>
      </c>
      <c r="AW17" s="124">
        <v>9.452</v>
      </c>
    </row>
    <row r="18" spans="1:49" x14ac:dyDescent="0.3">
      <c r="A18" s="126" t="s">
        <v>796</v>
      </c>
      <c r="B18" s="119">
        <v>15.9</v>
      </c>
      <c r="C18" s="120">
        <v>38</v>
      </c>
      <c r="D18" s="120">
        <v>68</v>
      </c>
      <c r="E18" s="120">
        <v>33.248579999999997</v>
      </c>
      <c r="F18" s="120">
        <v>39.799999999999997</v>
      </c>
      <c r="G18" s="121">
        <v>80</v>
      </c>
      <c r="H18" s="119">
        <v>35</v>
      </c>
      <c r="I18" s="121">
        <v>132</v>
      </c>
      <c r="J18" s="119">
        <v>0</v>
      </c>
      <c r="K18" s="120">
        <v>0</v>
      </c>
      <c r="L18" s="121">
        <v>23.96</v>
      </c>
      <c r="M18" s="122" t="s">
        <v>1535</v>
      </c>
      <c r="N18" s="123" t="s">
        <v>1535</v>
      </c>
      <c r="O18" s="124">
        <v>3.4630000000000001</v>
      </c>
      <c r="P18" s="119">
        <v>91.42</v>
      </c>
      <c r="Q18" s="120">
        <v>145.41</v>
      </c>
      <c r="R18" s="120">
        <v>301.14999999999998</v>
      </c>
      <c r="S18" s="121">
        <v>199.35</v>
      </c>
      <c r="T18" s="124">
        <v>180.88900000000001</v>
      </c>
      <c r="U18" s="124">
        <v>5.36</v>
      </c>
      <c r="V18" s="119">
        <v>15.64</v>
      </c>
      <c r="W18" s="120">
        <v>13.318</v>
      </c>
      <c r="X18" s="120">
        <v>0.8</v>
      </c>
      <c r="Y18" s="125" t="s">
        <v>1535</v>
      </c>
      <c r="Z18" s="123" t="s">
        <v>1535</v>
      </c>
      <c r="AA18" s="119">
        <v>183.68</v>
      </c>
      <c r="AB18" s="121">
        <v>537.35699999999997</v>
      </c>
      <c r="AC18" s="119">
        <v>103.721</v>
      </c>
      <c r="AD18" s="120">
        <v>57.621000000000002</v>
      </c>
      <c r="AE18" s="120">
        <v>221.27199999999999</v>
      </c>
      <c r="AF18" s="121">
        <v>0</v>
      </c>
      <c r="AG18" s="119">
        <v>10.8918</v>
      </c>
      <c r="AH18" s="120">
        <v>12.1</v>
      </c>
      <c r="AI18" s="120">
        <v>6.5797800000000004</v>
      </c>
      <c r="AJ18" s="120">
        <v>15.20417</v>
      </c>
      <c r="AK18" s="121">
        <v>15.5</v>
      </c>
      <c r="AL18" s="119">
        <v>60.35</v>
      </c>
      <c r="AM18" s="121">
        <v>60.64</v>
      </c>
      <c r="AN18" s="119">
        <v>64.442999999999998</v>
      </c>
      <c r="AO18" s="125" t="s">
        <v>1535</v>
      </c>
      <c r="AP18" s="125" t="s">
        <v>1535</v>
      </c>
      <c r="AQ18" s="125" t="s">
        <v>1535</v>
      </c>
      <c r="AR18" s="120">
        <v>12.82156</v>
      </c>
      <c r="AS18" s="120">
        <v>6.7561799999999996</v>
      </c>
      <c r="AT18" s="120">
        <v>48.488999999999997</v>
      </c>
      <c r="AU18" s="120">
        <v>13.305999999999999</v>
      </c>
      <c r="AV18" s="121">
        <v>27.91</v>
      </c>
      <c r="AW18" s="124">
        <v>9.3940000000000001</v>
      </c>
    </row>
    <row r="19" spans="1:49" x14ac:dyDescent="0.3">
      <c r="A19" s="126" t="s">
        <v>797</v>
      </c>
      <c r="B19" s="119">
        <v>15.9</v>
      </c>
      <c r="C19" s="120">
        <v>38</v>
      </c>
      <c r="D19" s="120">
        <v>68</v>
      </c>
      <c r="E19" s="120">
        <v>33.248579999999997</v>
      </c>
      <c r="F19" s="120">
        <v>39.799999999999997</v>
      </c>
      <c r="G19" s="121">
        <v>80</v>
      </c>
      <c r="H19" s="119">
        <v>35</v>
      </c>
      <c r="I19" s="121">
        <v>132</v>
      </c>
      <c r="J19" s="119">
        <v>0</v>
      </c>
      <c r="K19" s="120">
        <v>0</v>
      </c>
      <c r="L19" s="121">
        <v>23.96</v>
      </c>
      <c r="M19" s="122" t="s">
        <v>1535</v>
      </c>
      <c r="N19" s="123" t="s">
        <v>1535</v>
      </c>
      <c r="O19" s="124">
        <v>3.4630000000000001</v>
      </c>
      <c r="P19" s="119">
        <v>91.42</v>
      </c>
      <c r="Q19" s="120">
        <v>145.41</v>
      </c>
      <c r="R19" s="120">
        <v>301.14999999999998</v>
      </c>
      <c r="S19" s="121">
        <v>199.35</v>
      </c>
      <c r="T19" s="124">
        <v>180.88900000000001</v>
      </c>
      <c r="U19" s="124">
        <v>5.36</v>
      </c>
      <c r="V19" s="119">
        <v>15.64</v>
      </c>
      <c r="W19" s="120">
        <v>13.318</v>
      </c>
      <c r="X19" s="120">
        <v>0.8</v>
      </c>
      <c r="Y19" s="125" t="s">
        <v>1535</v>
      </c>
      <c r="Z19" s="123" t="s">
        <v>1535</v>
      </c>
      <c r="AA19" s="119">
        <v>183.68</v>
      </c>
      <c r="AB19" s="121">
        <v>537.35699999999997</v>
      </c>
      <c r="AC19" s="119">
        <v>103.721</v>
      </c>
      <c r="AD19" s="120">
        <v>57.621000000000002</v>
      </c>
      <c r="AE19" s="120">
        <v>221.27199999999999</v>
      </c>
      <c r="AF19" s="121">
        <v>0</v>
      </c>
      <c r="AG19" s="119">
        <v>10.8918</v>
      </c>
      <c r="AH19" s="120">
        <v>12.1</v>
      </c>
      <c r="AI19" s="120">
        <v>6.5797800000000004</v>
      </c>
      <c r="AJ19" s="120">
        <v>15.20417</v>
      </c>
      <c r="AK19" s="121">
        <v>15.5</v>
      </c>
      <c r="AL19" s="119">
        <v>60.35</v>
      </c>
      <c r="AM19" s="121">
        <v>60.64</v>
      </c>
      <c r="AN19" s="119">
        <v>64.442999999999998</v>
      </c>
      <c r="AO19" s="125" t="s">
        <v>1535</v>
      </c>
      <c r="AP19" s="125" t="s">
        <v>1535</v>
      </c>
      <c r="AQ19" s="125" t="s">
        <v>1535</v>
      </c>
      <c r="AR19" s="120">
        <v>12.82156</v>
      </c>
      <c r="AS19" s="120">
        <v>6.7561799999999996</v>
      </c>
      <c r="AT19" s="120">
        <v>48.488999999999997</v>
      </c>
      <c r="AU19" s="120">
        <v>13.305999999999999</v>
      </c>
      <c r="AV19" s="121">
        <v>27.91</v>
      </c>
      <c r="AW19" s="124">
        <v>9.3940000000000001</v>
      </c>
    </row>
    <row r="20" spans="1:49" x14ac:dyDescent="0.3">
      <c r="A20" s="126" t="s">
        <v>798</v>
      </c>
      <c r="B20" s="119">
        <v>15.9</v>
      </c>
      <c r="C20" s="120">
        <v>38</v>
      </c>
      <c r="D20" s="120">
        <v>68</v>
      </c>
      <c r="E20" s="120">
        <v>31.625699999999998</v>
      </c>
      <c r="F20" s="120">
        <v>39.299999999999997</v>
      </c>
      <c r="G20" s="121">
        <v>80</v>
      </c>
      <c r="H20" s="119">
        <v>35</v>
      </c>
      <c r="I20" s="121">
        <v>131</v>
      </c>
      <c r="J20" s="119">
        <v>0</v>
      </c>
      <c r="K20" s="120">
        <v>0</v>
      </c>
      <c r="L20" s="121">
        <v>23.760999999999999</v>
      </c>
      <c r="M20" s="122" t="s">
        <v>1535</v>
      </c>
      <c r="N20" s="123" t="s">
        <v>1535</v>
      </c>
      <c r="O20" s="124">
        <v>3.4630000000000001</v>
      </c>
      <c r="P20" s="119">
        <v>87.81</v>
      </c>
      <c r="Q20" s="120">
        <v>143.22999999999999</v>
      </c>
      <c r="R20" s="120">
        <v>297.68</v>
      </c>
      <c r="S20" s="121">
        <v>195.88</v>
      </c>
      <c r="T20" s="124">
        <v>180.809</v>
      </c>
      <c r="U20" s="124">
        <v>5.35</v>
      </c>
      <c r="V20" s="119">
        <v>16.260000000000002</v>
      </c>
      <c r="W20" s="120">
        <v>10.1</v>
      </c>
      <c r="X20" s="120">
        <v>0.79</v>
      </c>
      <c r="Y20" s="125" t="s">
        <v>1535</v>
      </c>
      <c r="Z20" s="123" t="s">
        <v>1535</v>
      </c>
      <c r="AA20" s="119">
        <v>174.13</v>
      </c>
      <c r="AB20" s="121">
        <v>527.59900000000005</v>
      </c>
      <c r="AC20" s="119">
        <v>105.146</v>
      </c>
      <c r="AD20" s="120">
        <v>56.771000000000001</v>
      </c>
      <c r="AE20" s="120">
        <v>210.98699999999999</v>
      </c>
      <c r="AF20" s="121">
        <v>0</v>
      </c>
      <c r="AG20" s="119">
        <v>10.8918</v>
      </c>
      <c r="AH20" s="120">
        <v>12.1</v>
      </c>
      <c r="AI20" s="120">
        <v>6.50535</v>
      </c>
      <c r="AJ20" s="120">
        <v>15.20417</v>
      </c>
      <c r="AK20" s="121">
        <v>15.5</v>
      </c>
      <c r="AL20" s="119">
        <v>60.39</v>
      </c>
      <c r="AM20" s="121">
        <v>60.68</v>
      </c>
      <c r="AN20" s="119">
        <v>64.442999999999998</v>
      </c>
      <c r="AO20" s="125" t="s">
        <v>1535</v>
      </c>
      <c r="AP20" s="125" t="s">
        <v>1535</v>
      </c>
      <c r="AQ20" s="125" t="s">
        <v>1535</v>
      </c>
      <c r="AR20" s="120">
        <v>12.834630000000001</v>
      </c>
      <c r="AS20" s="120">
        <v>6.7561799999999996</v>
      </c>
      <c r="AT20" s="120">
        <v>48.488999999999997</v>
      </c>
      <c r="AU20" s="120">
        <v>13.369</v>
      </c>
      <c r="AV20" s="121">
        <v>27.614999999999998</v>
      </c>
      <c r="AW20" s="124">
        <v>9.3680000000000003</v>
      </c>
    </row>
    <row r="21" spans="1:49" x14ac:dyDescent="0.3">
      <c r="A21" s="126" t="s">
        <v>799</v>
      </c>
      <c r="B21" s="119">
        <v>15.9</v>
      </c>
      <c r="C21" s="120">
        <v>38</v>
      </c>
      <c r="D21" s="120">
        <v>68</v>
      </c>
      <c r="E21" s="120">
        <v>31.625699999999998</v>
      </c>
      <c r="F21" s="120">
        <v>39.299999999999997</v>
      </c>
      <c r="G21" s="121">
        <v>80</v>
      </c>
      <c r="H21" s="119">
        <v>35</v>
      </c>
      <c r="I21" s="121">
        <v>131</v>
      </c>
      <c r="J21" s="119">
        <v>0</v>
      </c>
      <c r="K21" s="120">
        <v>0</v>
      </c>
      <c r="L21" s="121">
        <v>23.760999999999999</v>
      </c>
      <c r="M21" s="122" t="s">
        <v>1535</v>
      </c>
      <c r="N21" s="123" t="s">
        <v>1535</v>
      </c>
      <c r="O21" s="124">
        <v>3.4630000000000001</v>
      </c>
      <c r="P21" s="119">
        <v>87.81</v>
      </c>
      <c r="Q21" s="120">
        <v>143.22999999999999</v>
      </c>
      <c r="R21" s="120">
        <v>297.68</v>
      </c>
      <c r="S21" s="121">
        <v>195.88</v>
      </c>
      <c r="T21" s="124">
        <v>180.809</v>
      </c>
      <c r="U21" s="124">
        <v>5.35</v>
      </c>
      <c r="V21" s="119">
        <v>16.260000000000002</v>
      </c>
      <c r="W21" s="120">
        <v>10.1</v>
      </c>
      <c r="X21" s="120">
        <v>0.79</v>
      </c>
      <c r="Y21" s="125" t="s">
        <v>1535</v>
      </c>
      <c r="Z21" s="123" t="s">
        <v>1535</v>
      </c>
      <c r="AA21" s="119">
        <v>174.13</v>
      </c>
      <c r="AB21" s="121">
        <v>527.59900000000005</v>
      </c>
      <c r="AC21" s="119">
        <v>105.146</v>
      </c>
      <c r="AD21" s="120">
        <v>56.771000000000001</v>
      </c>
      <c r="AE21" s="120">
        <v>210.98699999999999</v>
      </c>
      <c r="AF21" s="121">
        <v>0</v>
      </c>
      <c r="AG21" s="119">
        <v>10.8918</v>
      </c>
      <c r="AH21" s="120">
        <v>12.1</v>
      </c>
      <c r="AI21" s="120">
        <v>6.50535</v>
      </c>
      <c r="AJ21" s="120">
        <v>15.20417</v>
      </c>
      <c r="AK21" s="121">
        <v>15.5</v>
      </c>
      <c r="AL21" s="119">
        <v>60.39</v>
      </c>
      <c r="AM21" s="121">
        <v>60.68</v>
      </c>
      <c r="AN21" s="119">
        <v>64.442999999999998</v>
      </c>
      <c r="AO21" s="125" t="s">
        <v>1535</v>
      </c>
      <c r="AP21" s="125" t="s">
        <v>1535</v>
      </c>
      <c r="AQ21" s="125" t="s">
        <v>1535</v>
      </c>
      <c r="AR21" s="120">
        <v>12.834630000000001</v>
      </c>
      <c r="AS21" s="120">
        <v>6.7561799999999996</v>
      </c>
      <c r="AT21" s="120">
        <v>48.488999999999997</v>
      </c>
      <c r="AU21" s="120">
        <v>13.369</v>
      </c>
      <c r="AV21" s="121">
        <v>27.614999999999998</v>
      </c>
      <c r="AW21" s="124">
        <v>9.3680000000000003</v>
      </c>
    </row>
    <row r="22" spans="1:49" x14ac:dyDescent="0.3">
      <c r="A22" s="126" t="s">
        <v>800</v>
      </c>
      <c r="B22" s="119">
        <v>15.9</v>
      </c>
      <c r="C22" s="120">
        <v>38</v>
      </c>
      <c r="D22" s="120">
        <v>67.900000000000006</v>
      </c>
      <c r="E22" s="120">
        <v>38.663060000000002</v>
      </c>
      <c r="F22" s="120">
        <v>36.6</v>
      </c>
      <c r="G22" s="121">
        <v>80</v>
      </c>
      <c r="H22" s="119">
        <v>35</v>
      </c>
      <c r="I22" s="121">
        <v>130</v>
      </c>
      <c r="J22" s="119">
        <v>0</v>
      </c>
      <c r="K22" s="120">
        <v>0</v>
      </c>
      <c r="L22" s="121">
        <v>23.658000000000001</v>
      </c>
      <c r="M22" s="122" t="s">
        <v>1535</v>
      </c>
      <c r="N22" s="123" t="s">
        <v>1535</v>
      </c>
      <c r="O22" s="124">
        <v>3.4630000000000001</v>
      </c>
      <c r="P22" s="119">
        <v>82.57</v>
      </c>
      <c r="Q22" s="120">
        <v>144.32</v>
      </c>
      <c r="R22" s="120">
        <v>297.68</v>
      </c>
      <c r="S22" s="121">
        <v>201.63</v>
      </c>
      <c r="T22" s="124">
        <v>186.31800000000001</v>
      </c>
      <c r="U22" s="124">
        <v>5.33</v>
      </c>
      <c r="V22" s="119">
        <v>16.260000000000002</v>
      </c>
      <c r="W22" s="120">
        <v>12.81</v>
      </c>
      <c r="X22" s="120">
        <v>0.79</v>
      </c>
      <c r="Y22" s="125" t="s">
        <v>1535</v>
      </c>
      <c r="Z22" s="123" t="s">
        <v>1535</v>
      </c>
      <c r="AA22" s="119">
        <v>168.95</v>
      </c>
      <c r="AB22" s="121">
        <v>521.44000000000005</v>
      </c>
      <c r="AC22" s="119">
        <v>103.721</v>
      </c>
      <c r="AD22" s="120">
        <v>56.887</v>
      </c>
      <c r="AE22" s="120">
        <v>207.96600000000001</v>
      </c>
      <c r="AF22" s="121">
        <v>0.1</v>
      </c>
      <c r="AG22" s="119">
        <v>10.8918</v>
      </c>
      <c r="AH22" s="120">
        <v>7.8</v>
      </c>
      <c r="AI22" s="120">
        <v>8.8561399999999999</v>
      </c>
      <c r="AJ22" s="120">
        <v>15.20417</v>
      </c>
      <c r="AK22" s="121">
        <v>15.5</v>
      </c>
      <c r="AL22" s="119">
        <v>60.35</v>
      </c>
      <c r="AM22" s="121">
        <v>60.64</v>
      </c>
      <c r="AN22" s="119">
        <v>64.442999999999998</v>
      </c>
      <c r="AO22" s="125" t="s">
        <v>1535</v>
      </c>
      <c r="AP22" s="125" t="s">
        <v>1535</v>
      </c>
      <c r="AQ22" s="125" t="s">
        <v>1535</v>
      </c>
      <c r="AR22" s="120">
        <v>12.782550000000001</v>
      </c>
      <c r="AS22" s="120">
        <v>6.7561799999999996</v>
      </c>
      <c r="AT22" s="120">
        <v>48.488999999999997</v>
      </c>
      <c r="AU22" s="120">
        <v>13.118</v>
      </c>
      <c r="AV22" s="121">
        <v>27.765000000000001</v>
      </c>
      <c r="AW22" s="124">
        <v>9.4469999999999992</v>
      </c>
    </row>
    <row r="23" spans="1:49" x14ac:dyDescent="0.3">
      <c r="A23" s="126" t="s">
        <v>801</v>
      </c>
      <c r="B23" s="119">
        <v>15.9</v>
      </c>
      <c r="C23" s="120">
        <v>38</v>
      </c>
      <c r="D23" s="120">
        <v>67.900000000000006</v>
      </c>
      <c r="E23" s="120">
        <v>38.663060000000002</v>
      </c>
      <c r="F23" s="120">
        <v>36.6</v>
      </c>
      <c r="G23" s="121">
        <v>80</v>
      </c>
      <c r="H23" s="119">
        <v>35</v>
      </c>
      <c r="I23" s="121">
        <v>130</v>
      </c>
      <c r="J23" s="119">
        <v>0</v>
      </c>
      <c r="K23" s="120">
        <v>0</v>
      </c>
      <c r="L23" s="121">
        <v>23.658000000000001</v>
      </c>
      <c r="M23" s="122" t="s">
        <v>1535</v>
      </c>
      <c r="N23" s="123" t="s">
        <v>1535</v>
      </c>
      <c r="O23" s="124">
        <v>3.4630000000000001</v>
      </c>
      <c r="P23" s="119">
        <v>82.57</v>
      </c>
      <c r="Q23" s="120">
        <v>144.32</v>
      </c>
      <c r="R23" s="120">
        <v>297.68</v>
      </c>
      <c r="S23" s="121">
        <v>201.63</v>
      </c>
      <c r="T23" s="124">
        <v>186.31800000000001</v>
      </c>
      <c r="U23" s="124">
        <v>5.33</v>
      </c>
      <c r="V23" s="119">
        <v>16.260000000000002</v>
      </c>
      <c r="W23" s="120">
        <v>12.81</v>
      </c>
      <c r="X23" s="120">
        <v>0.79</v>
      </c>
      <c r="Y23" s="125" t="s">
        <v>1535</v>
      </c>
      <c r="Z23" s="123" t="s">
        <v>1535</v>
      </c>
      <c r="AA23" s="119">
        <v>168.95</v>
      </c>
      <c r="AB23" s="121">
        <v>521.44000000000005</v>
      </c>
      <c r="AC23" s="119">
        <v>103.721</v>
      </c>
      <c r="AD23" s="120">
        <v>56.887</v>
      </c>
      <c r="AE23" s="120">
        <v>207.96600000000001</v>
      </c>
      <c r="AF23" s="121">
        <v>0.1</v>
      </c>
      <c r="AG23" s="119">
        <v>10.8918</v>
      </c>
      <c r="AH23" s="120">
        <v>7.8</v>
      </c>
      <c r="AI23" s="120">
        <v>8.8561399999999999</v>
      </c>
      <c r="AJ23" s="120">
        <v>15.20417</v>
      </c>
      <c r="AK23" s="121">
        <v>15.5</v>
      </c>
      <c r="AL23" s="119">
        <v>60.35</v>
      </c>
      <c r="AM23" s="121">
        <v>60.64</v>
      </c>
      <c r="AN23" s="119">
        <v>64.442999999999998</v>
      </c>
      <c r="AO23" s="125" t="s">
        <v>1535</v>
      </c>
      <c r="AP23" s="125" t="s">
        <v>1535</v>
      </c>
      <c r="AQ23" s="125" t="s">
        <v>1535</v>
      </c>
      <c r="AR23" s="120">
        <v>12.782550000000001</v>
      </c>
      <c r="AS23" s="120">
        <v>6.7561799999999996</v>
      </c>
      <c r="AT23" s="120">
        <v>48.488999999999997</v>
      </c>
      <c r="AU23" s="120">
        <v>13.118</v>
      </c>
      <c r="AV23" s="121">
        <v>27.765000000000001</v>
      </c>
      <c r="AW23" s="124">
        <v>9.4469999999999992</v>
      </c>
    </row>
    <row r="24" spans="1:49" x14ac:dyDescent="0.3">
      <c r="A24" s="126" t="s">
        <v>802</v>
      </c>
      <c r="B24" s="119">
        <v>15.9</v>
      </c>
      <c r="C24" s="120">
        <v>38</v>
      </c>
      <c r="D24" s="120">
        <v>67.900000000000006</v>
      </c>
      <c r="E24" s="120">
        <v>43.463470000000001</v>
      </c>
      <c r="F24" s="120">
        <v>32.799999999999997</v>
      </c>
      <c r="G24" s="121">
        <v>80</v>
      </c>
      <c r="H24" s="119">
        <v>33.700000000000003</v>
      </c>
      <c r="I24" s="121">
        <v>130</v>
      </c>
      <c r="J24" s="119">
        <v>0</v>
      </c>
      <c r="K24" s="120">
        <v>0</v>
      </c>
      <c r="L24" s="121">
        <v>23.745000000000001</v>
      </c>
      <c r="M24" s="119">
        <v>1.07</v>
      </c>
      <c r="N24" s="121">
        <v>198.11</v>
      </c>
      <c r="O24" s="124">
        <v>3.4630000000000001</v>
      </c>
      <c r="P24" s="119">
        <v>81.709999999999994</v>
      </c>
      <c r="Q24" s="120">
        <v>143.22999999999999</v>
      </c>
      <c r="R24" s="120">
        <v>297.68</v>
      </c>
      <c r="S24" s="121">
        <v>203.5</v>
      </c>
      <c r="T24" s="124">
        <v>177.05799999999999</v>
      </c>
      <c r="U24" s="124">
        <v>5.33</v>
      </c>
      <c r="V24" s="119">
        <v>16.899999999999999</v>
      </c>
      <c r="W24" s="120">
        <v>12.981</v>
      </c>
      <c r="X24" s="120">
        <v>0.79</v>
      </c>
      <c r="Y24" s="125" t="s">
        <v>1535</v>
      </c>
      <c r="Z24" s="123" t="s">
        <v>1535</v>
      </c>
      <c r="AA24" s="119">
        <v>169.53</v>
      </c>
      <c r="AB24" s="121">
        <v>522.06200000000001</v>
      </c>
      <c r="AC24" s="119">
        <v>103.721</v>
      </c>
      <c r="AD24" s="120">
        <v>56.768000000000001</v>
      </c>
      <c r="AE24" s="120">
        <v>219.566</v>
      </c>
      <c r="AF24" s="121">
        <v>0.6</v>
      </c>
      <c r="AG24" s="119">
        <v>10.8918</v>
      </c>
      <c r="AH24" s="120">
        <v>7.8</v>
      </c>
      <c r="AI24" s="120">
        <v>8.3088999999999995</v>
      </c>
      <c r="AJ24" s="120">
        <v>15.20417</v>
      </c>
      <c r="AK24" s="121">
        <v>15.5</v>
      </c>
      <c r="AL24" s="119">
        <v>60.39</v>
      </c>
      <c r="AM24" s="121">
        <v>60.68</v>
      </c>
      <c r="AN24" s="119">
        <v>63.923999999999999</v>
      </c>
      <c r="AO24" s="125" t="s">
        <v>1535</v>
      </c>
      <c r="AP24" s="125" t="s">
        <v>1535</v>
      </c>
      <c r="AQ24" s="125" t="s">
        <v>1535</v>
      </c>
      <c r="AR24" s="120">
        <v>12.748519999999999</v>
      </c>
      <c r="AS24" s="120">
        <v>6.7561799999999996</v>
      </c>
      <c r="AT24" s="120">
        <v>48.488999999999997</v>
      </c>
      <c r="AU24" s="120">
        <v>12.954000000000001</v>
      </c>
      <c r="AV24" s="121">
        <v>27.61</v>
      </c>
      <c r="AW24" s="124">
        <v>9.4250000000000007</v>
      </c>
    </row>
    <row r="25" spans="1:49" x14ac:dyDescent="0.3">
      <c r="A25" s="126" t="s">
        <v>803</v>
      </c>
      <c r="B25" s="119">
        <v>15.9</v>
      </c>
      <c r="C25" s="120">
        <v>38</v>
      </c>
      <c r="D25" s="120">
        <v>67.900000000000006</v>
      </c>
      <c r="E25" s="120">
        <v>43.463470000000001</v>
      </c>
      <c r="F25" s="120">
        <v>32.799999999999997</v>
      </c>
      <c r="G25" s="121">
        <v>80</v>
      </c>
      <c r="H25" s="119">
        <v>33.700000000000003</v>
      </c>
      <c r="I25" s="121">
        <v>130</v>
      </c>
      <c r="J25" s="119">
        <v>0</v>
      </c>
      <c r="K25" s="120">
        <v>0</v>
      </c>
      <c r="L25" s="121">
        <v>23.745000000000001</v>
      </c>
      <c r="M25" s="119">
        <v>1.07</v>
      </c>
      <c r="N25" s="121">
        <v>198.11</v>
      </c>
      <c r="O25" s="124">
        <v>3.4630000000000001</v>
      </c>
      <c r="P25" s="119">
        <v>81.709999999999994</v>
      </c>
      <c r="Q25" s="120">
        <v>143.22999999999999</v>
      </c>
      <c r="R25" s="120">
        <v>297.68</v>
      </c>
      <c r="S25" s="121">
        <v>203.5</v>
      </c>
      <c r="T25" s="124">
        <v>177.05799999999999</v>
      </c>
      <c r="U25" s="124">
        <v>5.33</v>
      </c>
      <c r="V25" s="119">
        <v>16.899999999999999</v>
      </c>
      <c r="W25" s="120">
        <v>12.981</v>
      </c>
      <c r="X25" s="120">
        <v>0.79</v>
      </c>
      <c r="Y25" s="125" t="s">
        <v>1535</v>
      </c>
      <c r="Z25" s="123" t="s">
        <v>1535</v>
      </c>
      <c r="AA25" s="119">
        <v>169.53</v>
      </c>
      <c r="AB25" s="121">
        <v>522.06200000000001</v>
      </c>
      <c r="AC25" s="119">
        <v>103.721</v>
      </c>
      <c r="AD25" s="120">
        <v>56.768000000000001</v>
      </c>
      <c r="AE25" s="120">
        <v>219.566</v>
      </c>
      <c r="AF25" s="121">
        <v>0.6</v>
      </c>
      <c r="AG25" s="119">
        <v>10.8918</v>
      </c>
      <c r="AH25" s="120">
        <v>7.8</v>
      </c>
      <c r="AI25" s="120">
        <v>8.3088999999999995</v>
      </c>
      <c r="AJ25" s="120">
        <v>15.20417</v>
      </c>
      <c r="AK25" s="121">
        <v>15.5</v>
      </c>
      <c r="AL25" s="119">
        <v>60.39</v>
      </c>
      <c r="AM25" s="121">
        <v>60.68</v>
      </c>
      <c r="AN25" s="119">
        <v>63.923999999999999</v>
      </c>
      <c r="AO25" s="125" t="s">
        <v>1535</v>
      </c>
      <c r="AP25" s="125" t="s">
        <v>1535</v>
      </c>
      <c r="AQ25" s="125" t="s">
        <v>1535</v>
      </c>
      <c r="AR25" s="120">
        <v>12.748519999999999</v>
      </c>
      <c r="AS25" s="120">
        <v>6.7561799999999996</v>
      </c>
      <c r="AT25" s="120">
        <v>48.488999999999997</v>
      </c>
      <c r="AU25" s="120">
        <v>12.954000000000001</v>
      </c>
      <c r="AV25" s="121">
        <v>27.61</v>
      </c>
      <c r="AW25" s="124">
        <v>9.4250000000000007</v>
      </c>
    </row>
    <row r="26" spans="1:49" x14ac:dyDescent="0.3">
      <c r="A26" s="126" t="s">
        <v>804</v>
      </c>
      <c r="B26" s="119">
        <v>15.9</v>
      </c>
      <c r="C26" s="120">
        <v>38</v>
      </c>
      <c r="D26" s="120">
        <v>67.900000000000006</v>
      </c>
      <c r="E26" s="120">
        <v>46.565309999999997</v>
      </c>
      <c r="F26" s="120">
        <v>30.8</v>
      </c>
      <c r="G26" s="121">
        <v>80</v>
      </c>
      <c r="H26" s="119">
        <v>34.799999999999997</v>
      </c>
      <c r="I26" s="121">
        <v>129</v>
      </c>
      <c r="J26" s="119">
        <v>0</v>
      </c>
      <c r="K26" s="120">
        <v>0</v>
      </c>
      <c r="L26" s="121">
        <v>23.795000000000002</v>
      </c>
      <c r="M26" s="122" t="s">
        <v>1535</v>
      </c>
      <c r="N26" s="123" t="s">
        <v>1535</v>
      </c>
      <c r="O26" s="124">
        <v>3.4630000000000001</v>
      </c>
      <c r="P26" s="119">
        <v>81.709999999999994</v>
      </c>
      <c r="Q26" s="120">
        <v>143.22999999999999</v>
      </c>
      <c r="R26" s="120">
        <v>297.68</v>
      </c>
      <c r="S26" s="121">
        <v>199.74</v>
      </c>
      <c r="T26" s="124">
        <v>182.86500000000001</v>
      </c>
      <c r="U26" s="124">
        <v>5.33</v>
      </c>
      <c r="V26" s="119">
        <v>15.64</v>
      </c>
      <c r="W26" s="120">
        <v>12.916</v>
      </c>
      <c r="X26" s="120">
        <v>0.8</v>
      </c>
      <c r="Y26" s="125" t="s">
        <v>1535</v>
      </c>
      <c r="Z26" s="123" t="s">
        <v>1535</v>
      </c>
      <c r="AA26" s="119">
        <v>228.71</v>
      </c>
      <c r="AB26" s="121">
        <v>524.67399999999998</v>
      </c>
      <c r="AC26" s="119">
        <v>102.31</v>
      </c>
      <c r="AD26" s="120">
        <v>57.484999999999999</v>
      </c>
      <c r="AE26" s="120">
        <v>216.17</v>
      </c>
      <c r="AF26" s="121">
        <v>0</v>
      </c>
      <c r="AG26" s="119">
        <v>10.8918</v>
      </c>
      <c r="AH26" s="120">
        <v>7.5</v>
      </c>
      <c r="AI26" s="120">
        <v>3.7826599999999999</v>
      </c>
      <c r="AJ26" s="120">
        <v>15.20417</v>
      </c>
      <c r="AK26" s="121">
        <v>15.4</v>
      </c>
      <c r="AL26" s="119">
        <v>59.83</v>
      </c>
      <c r="AM26" s="121">
        <v>60.12</v>
      </c>
      <c r="AN26" s="119">
        <v>63.923999999999999</v>
      </c>
      <c r="AO26" s="125" t="s">
        <v>1535</v>
      </c>
      <c r="AP26" s="125" t="s">
        <v>1535</v>
      </c>
      <c r="AQ26" s="125" t="s">
        <v>1535</v>
      </c>
      <c r="AR26" s="120">
        <v>12.766159999999999</v>
      </c>
      <c r="AS26" s="120">
        <v>6.7561799999999996</v>
      </c>
      <c r="AT26" s="120">
        <v>48.488999999999997</v>
      </c>
      <c r="AU26" s="120">
        <v>13.039</v>
      </c>
      <c r="AV26" s="121">
        <v>27.765000000000001</v>
      </c>
      <c r="AW26" s="124">
        <v>9.4250000000000007</v>
      </c>
    </row>
    <row r="27" spans="1:49" x14ac:dyDescent="0.3">
      <c r="A27" s="126" t="s">
        <v>805</v>
      </c>
      <c r="B27" s="119">
        <v>15.9</v>
      </c>
      <c r="C27" s="120">
        <v>38</v>
      </c>
      <c r="D27" s="120">
        <v>67.900000000000006</v>
      </c>
      <c r="E27" s="120">
        <v>46.565309999999997</v>
      </c>
      <c r="F27" s="120">
        <v>30.8</v>
      </c>
      <c r="G27" s="121">
        <v>80</v>
      </c>
      <c r="H27" s="119">
        <v>34.799999999999997</v>
      </c>
      <c r="I27" s="121">
        <v>129</v>
      </c>
      <c r="J27" s="119">
        <v>0</v>
      </c>
      <c r="K27" s="120">
        <v>0</v>
      </c>
      <c r="L27" s="121">
        <v>23.795000000000002</v>
      </c>
      <c r="M27" s="122" t="s">
        <v>1535</v>
      </c>
      <c r="N27" s="123" t="s">
        <v>1535</v>
      </c>
      <c r="O27" s="124">
        <v>3.4630000000000001</v>
      </c>
      <c r="P27" s="119">
        <v>81.709999999999994</v>
      </c>
      <c r="Q27" s="120">
        <v>143.22999999999999</v>
      </c>
      <c r="R27" s="120">
        <v>297.68</v>
      </c>
      <c r="S27" s="121">
        <v>199.74</v>
      </c>
      <c r="T27" s="124">
        <v>182.86500000000001</v>
      </c>
      <c r="U27" s="124">
        <v>5.33</v>
      </c>
      <c r="V27" s="119">
        <v>15.64</v>
      </c>
      <c r="W27" s="120">
        <v>12.916</v>
      </c>
      <c r="X27" s="120">
        <v>0.8</v>
      </c>
      <c r="Y27" s="125" t="s">
        <v>1535</v>
      </c>
      <c r="Z27" s="123" t="s">
        <v>1535</v>
      </c>
      <c r="AA27" s="119">
        <v>228.71</v>
      </c>
      <c r="AB27" s="121">
        <v>524.67399999999998</v>
      </c>
      <c r="AC27" s="119">
        <v>102.31</v>
      </c>
      <c r="AD27" s="120">
        <v>57.484999999999999</v>
      </c>
      <c r="AE27" s="120">
        <v>216.17</v>
      </c>
      <c r="AF27" s="121">
        <v>0</v>
      </c>
      <c r="AG27" s="119">
        <v>10.8918</v>
      </c>
      <c r="AH27" s="120">
        <v>7.5</v>
      </c>
      <c r="AI27" s="120">
        <v>3.7826599999999999</v>
      </c>
      <c r="AJ27" s="120">
        <v>15.20417</v>
      </c>
      <c r="AK27" s="121">
        <v>15.4</v>
      </c>
      <c r="AL27" s="119">
        <v>59.83</v>
      </c>
      <c r="AM27" s="121">
        <v>60.12</v>
      </c>
      <c r="AN27" s="119">
        <v>63.923999999999999</v>
      </c>
      <c r="AO27" s="125" t="s">
        <v>1535</v>
      </c>
      <c r="AP27" s="125" t="s">
        <v>1535</v>
      </c>
      <c r="AQ27" s="125" t="s">
        <v>1535</v>
      </c>
      <c r="AR27" s="120">
        <v>12.766159999999999</v>
      </c>
      <c r="AS27" s="120">
        <v>6.7561799999999996</v>
      </c>
      <c r="AT27" s="120">
        <v>48.488999999999997</v>
      </c>
      <c r="AU27" s="120">
        <v>13.039</v>
      </c>
      <c r="AV27" s="121">
        <v>27.765000000000001</v>
      </c>
      <c r="AW27" s="124">
        <v>9.4250000000000007</v>
      </c>
    </row>
    <row r="28" spans="1:49" x14ac:dyDescent="0.3">
      <c r="A28" s="126" t="s">
        <v>806</v>
      </c>
      <c r="B28" s="119">
        <v>15.9</v>
      </c>
      <c r="C28" s="120">
        <v>38</v>
      </c>
      <c r="D28" s="120">
        <v>67</v>
      </c>
      <c r="E28" s="120">
        <v>47.352379999999997</v>
      </c>
      <c r="F28" s="120">
        <v>34.200000000000003</v>
      </c>
      <c r="G28" s="121">
        <v>80</v>
      </c>
      <c r="H28" s="119">
        <v>34.799999999999997</v>
      </c>
      <c r="I28" s="121">
        <v>129</v>
      </c>
      <c r="J28" s="119">
        <v>0</v>
      </c>
      <c r="K28" s="120">
        <v>0</v>
      </c>
      <c r="L28" s="121">
        <v>23.805</v>
      </c>
      <c r="M28" s="122" t="s">
        <v>1535</v>
      </c>
      <c r="N28" s="123" t="s">
        <v>1535</v>
      </c>
      <c r="O28" s="124">
        <v>3.4630000000000001</v>
      </c>
      <c r="P28" s="119">
        <v>84.29</v>
      </c>
      <c r="Q28" s="120">
        <v>141.06</v>
      </c>
      <c r="R28" s="120">
        <v>295.95</v>
      </c>
      <c r="S28" s="121">
        <v>194.15</v>
      </c>
      <c r="T28" s="124">
        <v>191.86600000000001</v>
      </c>
      <c r="U28" s="124">
        <v>5.13</v>
      </c>
      <c r="V28" s="119">
        <v>16.260000000000002</v>
      </c>
      <c r="W28" s="120">
        <v>13.436</v>
      </c>
      <c r="X28" s="120">
        <v>0.81</v>
      </c>
      <c r="Y28" s="125" t="s">
        <v>1535</v>
      </c>
      <c r="Z28" s="123" t="s">
        <v>1535</v>
      </c>
      <c r="AA28" s="119">
        <v>213.13</v>
      </c>
      <c r="AB28" s="121">
        <v>509.29399999999998</v>
      </c>
      <c r="AC28" s="119">
        <v>100.913</v>
      </c>
      <c r="AD28" s="120">
        <v>68.835999999999999</v>
      </c>
      <c r="AE28" s="120">
        <v>204.49100000000001</v>
      </c>
      <c r="AF28" s="121">
        <v>0</v>
      </c>
      <c r="AG28" s="119">
        <v>10.8918</v>
      </c>
      <c r="AH28" s="120">
        <v>7.6</v>
      </c>
      <c r="AI28" s="120">
        <v>9.7982499999999995</v>
      </c>
      <c r="AJ28" s="120">
        <v>15.20417</v>
      </c>
      <c r="AK28" s="121">
        <v>15.4</v>
      </c>
      <c r="AL28" s="119">
        <v>60.39</v>
      </c>
      <c r="AM28" s="121">
        <v>60.68</v>
      </c>
      <c r="AN28" s="119">
        <v>63.402999999999999</v>
      </c>
      <c r="AO28" s="125" t="s">
        <v>1535</v>
      </c>
      <c r="AP28" s="125" t="s">
        <v>1535</v>
      </c>
      <c r="AQ28" s="125" t="s">
        <v>1535</v>
      </c>
      <c r="AR28" s="120">
        <v>12.74686</v>
      </c>
      <c r="AS28" s="120">
        <v>6.7561799999999996</v>
      </c>
      <c r="AT28" s="120">
        <v>48.488999999999997</v>
      </c>
      <c r="AU28" s="120">
        <v>12.946</v>
      </c>
      <c r="AV28" s="121">
        <v>27.824999999999999</v>
      </c>
      <c r="AW28" s="124">
        <v>9.3640000000000008</v>
      </c>
    </row>
    <row r="29" spans="1:49" x14ac:dyDescent="0.3">
      <c r="A29" s="126" t="s">
        <v>807</v>
      </c>
      <c r="B29" s="119">
        <v>15.9</v>
      </c>
      <c r="C29" s="120">
        <v>38</v>
      </c>
      <c r="D29" s="120">
        <v>67</v>
      </c>
      <c r="E29" s="120">
        <v>47.352379999999997</v>
      </c>
      <c r="F29" s="120">
        <v>34.200000000000003</v>
      </c>
      <c r="G29" s="121">
        <v>80</v>
      </c>
      <c r="H29" s="119">
        <v>34.799999999999997</v>
      </c>
      <c r="I29" s="121">
        <v>129</v>
      </c>
      <c r="J29" s="119">
        <v>0</v>
      </c>
      <c r="K29" s="120">
        <v>0</v>
      </c>
      <c r="L29" s="121">
        <v>23.805</v>
      </c>
      <c r="M29" s="122" t="s">
        <v>1535</v>
      </c>
      <c r="N29" s="123" t="s">
        <v>1535</v>
      </c>
      <c r="O29" s="124">
        <v>3.4630000000000001</v>
      </c>
      <c r="P29" s="119">
        <v>84.29</v>
      </c>
      <c r="Q29" s="120">
        <v>141.06</v>
      </c>
      <c r="R29" s="120">
        <v>295.95</v>
      </c>
      <c r="S29" s="121">
        <v>194.15</v>
      </c>
      <c r="T29" s="124">
        <v>191.86600000000001</v>
      </c>
      <c r="U29" s="124">
        <v>5.13</v>
      </c>
      <c r="V29" s="119">
        <v>16.260000000000002</v>
      </c>
      <c r="W29" s="120">
        <v>13.436</v>
      </c>
      <c r="X29" s="120">
        <v>0.81</v>
      </c>
      <c r="Y29" s="125" t="s">
        <v>1535</v>
      </c>
      <c r="Z29" s="123" t="s">
        <v>1535</v>
      </c>
      <c r="AA29" s="119">
        <v>213.13</v>
      </c>
      <c r="AB29" s="121">
        <v>509.29399999999998</v>
      </c>
      <c r="AC29" s="119">
        <v>100.913</v>
      </c>
      <c r="AD29" s="120">
        <v>68.835999999999999</v>
      </c>
      <c r="AE29" s="120">
        <v>204.49100000000001</v>
      </c>
      <c r="AF29" s="121">
        <v>0</v>
      </c>
      <c r="AG29" s="119">
        <v>10.8918</v>
      </c>
      <c r="AH29" s="120">
        <v>7.6</v>
      </c>
      <c r="AI29" s="120">
        <v>9.7982499999999995</v>
      </c>
      <c r="AJ29" s="120">
        <v>15.20417</v>
      </c>
      <c r="AK29" s="121">
        <v>15.4</v>
      </c>
      <c r="AL29" s="119">
        <v>60.39</v>
      </c>
      <c r="AM29" s="121">
        <v>60.68</v>
      </c>
      <c r="AN29" s="119">
        <v>63.402999999999999</v>
      </c>
      <c r="AO29" s="125" t="s">
        <v>1535</v>
      </c>
      <c r="AP29" s="125" t="s">
        <v>1535</v>
      </c>
      <c r="AQ29" s="125" t="s">
        <v>1535</v>
      </c>
      <c r="AR29" s="120">
        <v>12.74686</v>
      </c>
      <c r="AS29" s="120">
        <v>6.7561799999999996</v>
      </c>
      <c r="AT29" s="120">
        <v>48.488999999999997</v>
      </c>
      <c r="AU29" s="120">
        <v>12.946</v>
      </c>
      <c r="AV29" s="121">
        <v>27.824999999999999</v>
      </c>
      <c r="AW29" s="124">
        <v>9.3640000000000008</v>
      </c>
    </row>
    <row r="30" spans="1:49" x14ac:dyDescent="0.3">
      <c r="A30" s="126" t="s">
        <v>808</v>
      </c>
      <c r="B30" s="119">
        <v>15.9</v>
      </c>
      <c r="C30" s="120">
        <v>38</v>
      </c>
      <c r="D30" s="120">
        <v>67</v>
      </c>
      <c r="E30" s="120">
        <v>47.784039999999997</v>
      </c>
      <c r="F30" s="120">
        <v>33.299999999999997</v>
      </c>
      <c r="G30" s="121">
        <v>80</v>
      </c>
      <c r="H30" s="119">
        <v>34.799999999999997</v>
      </c>
      <c r="I30" s="121">
        <v>130</v>
      </c>
      <c r="J30" s="119">
        <v>0</v>
      </c>
      <c r="K30" s="120">
        <v>0</v>
      </c>
      <c r="L30" s="121">
        <v>23.795000000000002</v>
      </c>
      <c r="M30" s="122" t="s">
        <v>1535</v>
      </c>
      <c r="N30" s="123" t="s">
        <v>1535</v>
      </c>
      <c r="O30" s="124">
        <v>3.4630000000000001</v>
      </c>
      <c r="P30" s="119">
        <v>94.18</v>
      </c>
      <c r="Q30" s="120">
        <v>137.83000000000001</v>
      </c>
      <c r="R30" s="120">
        <v>294.23</v>
      </c>
      <c r="S30" s="121">
        <v>193.4</v>
      </c>
      <c r="T30" s="124">
        <v>190.809</v>
      </c>
      <c r="U30" s="124">
        <v>5.09</v>
      </c>
      <c r="V30" s="119">
        <v>15.64</v>
      </c>
      <c r="W30" s="120">
        <v>12.492000000000001</v>
      </c>
      <c r="X30" s="120">
        <v>0.79</v>
      </c>
      <c r="Y30" s="125" t="s">
        <v>1535</v>
      </c>
      <c r="Z30" s="123" t="s">
        <v>1535</v>
      </c>
      <c r="AA30" s="119">
        <v>208.41</v>
      </c>
      <c r="AB30" s="121">
        <v>504.483</v>
      </c>
      <c r="AC30" s="119">
        <v>100.913</v>
      </c>
      <c r="AD30" s="120">
        <v>68.587999999999994</v>
      </c>
      <c r="AE30" s="120">
        <v>178.143</v>
      </c>
      <c r="AF30" s="121">
        <v>0</v>
      </c>
      <c r="AG30" s="119">
        <v>10.8918</v>
      </c>
      <c r="AH30" s="120">
        <v>7.6</v>
      </c>
      <c r="AI30" s="120">
        <v>6.5029599999999999</v>
      </c>
      <c r="AJ30" s="120">
        <v>15.20417</v>
      </c>
      <c r="AK30" s="121">
        <v>15.4</v>
      </c>
      <c r="AL30" s="119">
        <v>60.41</v>
      </c>
      <c r="AM30" s="121">
        <v>60.7</v>
      </c>
      <c r="AN30" s="119">
        <v>63.402999999999999</v>
      </c>
      <c r="AO30" s="125" t="s">
        <v>1535</v>
      </c>
      <c r="AP30" s="125" t="s">
        <v>1535</v>
      </c>
      <c r="AQ30" s="125" t="s">
        <v>1535</v>
      </c>
      <c r="AR30" s="120">
        <v>12.71781</v>
      </c>
      <c r="AS30" s="120">
        <v>6.7561799999999996</v>
      </c>
      <c r="AT30" s="120">
        <v>48.488999999999997</v>
      </c>
      <c r="AU30" s="120">
        <v>12.805999999999999</v>
      </c>
      <c r="AV30" s="121">
        <v>27.824999999999999</v>
      </c>
      <c r="AW30" s="124">
        <v>9.3339999999999996</v>
      </c>
    </row>
    <row r="31" spans="1:49" x14ac:dyDescent="0.3">
      <c r="A31" s="126" t="s">
        <v>809</v>
      </c>
      <c r="B31" s="119">
        <v>15.9</v>
      </c>
      <c r="C31" s="120">
        <v>38</v>
      </c>
      <c r="D31" s="120">
        <v>67</v>
      </c>
      <c r="E31" s="120">
        <v>47.784039999999997</v>
      </c>
      <c r="F31" s="120">
        <v>33.299999999999997</v>
      </c>
      <c r="G31" s="121">
        <v>80</v>
      </c>
      <c r="H31" s="119">
        <v>34.799999999999997</v>
      </c>
      <c r="I31" s="121">
        <v>130</v>
      </c>
      <c r="J31" s="119">
        <v>0</v>
      </c>
      <c r="K31" s="120">
        <v>0</v>
      </c>
      <c r="L31" s="121">
        <v>23.795000000000002</v>
      </c>
      <c r="M31" s="122" t="s">
        <v>1535</v>
      </c>
      <c r="N31" s="123" t="s">
        <v>1535</v>
      </c>
      <c r="O31" s="124">
        <v>3.4630000000000001</v>
      </c>
      <c r="P31" s="119">
        <v>94.18</v>
      </c>
      <c r="Q31" s="120">
        <v>137.83000000000001</v>
      </c>
      <c r="R31" s="120">
        <v>294.23</v>
      </c>
      <c r="S31" s="121">
        <v>193.4</v>
      </c>
      <c r="T31" s="124">
        <v>190.809</v>
      </c>
      <c r="U31" s="124">
        <v>5.09</v>
      </c>
      <c r="V31" s="119">
        <v>15.64</v>
      </c>
      <c r="W31" s="120">
        <v>12.492000000000001</v>
      </c>
      <c r="X31" s="120">
        <v>0.79</v>
      </c>
      <c r="Y31" s="125" t="s">
        <v>1535</v>
      </c>
      <c r="Z31" s="123" t="s">
        <v>1535</v>
      </c>
      <c r="AA31" s="119">
        <v>208.41</v>
      </c>
      <c r="AB31" s="121">
        <v>504.483</v>
      </c>
      <c r="AC31" s="119">
        <v>100.913</v>
      </c>
      <c r="AD31" s="120">
        <v>68.587999999999994</v>
      </c>
      <c r="AE31" s="120">
        <v>178.143</v>
      </c>
      <c r="AF31" s="121">
        <v>0</v>
      </c>
      <c r="AG31" s="119">
        <v>10.8918</v>
      </c>
      <c r="AH31" s="120">
        <v>7.6</v>
      </c>
      <c r="AI31" s="120">
        <v>6.5029599999999999</v>
      </c>
      <c r="AJ31" s="120">
        <v>15.20417</v>
      </c>
      <c r="AK31" s="121">
        <v>15.4</v>
      </c>
      <c r="AL31" s="119">
        <v>60.41</v>
      </c>
      <c r="AM31" s="121">
        <v>60.7</v>
      </c>
      <c r="AN31" s="119">
        <v>63.402999999999999</v>
      </c>
      <c r="AO31" s="125" t="s">
        <v>1535</v>
      </c>
      <c r="AP31" s="125" t="s">
        <v>1535</v>
      </c>
      <c r="AQ31" s="125" t="s">
        <v>1535</v>
      </c>
      <c r="AR31" s="120">
        <v>12.71781</v>
      </c>
      <c r="AS31" s="120">
        <v>6.7561799999999996</v>
      </c>
      <c r="AT31" s="120">
        <v>48.488999999999997</v>
      </c>
      <c r="AU31" s="120">
        <v>12.805999999999999</v>
      </c>
      <c r="AV31" s="121">
        <v>27.824999999999999</v>
      </c>
      <c r="AW31" s="124">
        <v>9.3339999999999996</v>
      </c>
    </row>
    <row r="32" spans="1:49" x14ac:dyDescent="0.3">
      <c r="A32" s="126" t="s">
        <v>810</v>
      </c>
      <c r="B32" s="119">
        <v>15.9</v>
      </c>
      <c r="C32" s="120">
        <v>38</v>
      </c>
      <c r="D32" s="120">
        <v>66</v>
      </c>
      <c r="E32" s="120">
        <v>46.565309999999997</v>
      </c>
      <c r="F32" s="120">
        <v>34.6</v>
      </c>
      <c r="G32" s="121">
        <v>80</v>
      </c>
      <c r="H32" s="119">
        <v>34.799999999999997</v>
      </c>
      <c r="I32" s="121">
        <v>135</v>
      </c>
      <c r="J32" s="119">
        <v>0</v>
      </c>
      <c r="K32" s="120">
        <v>0</v>
      </c>
      <c r="L32" s="121">
        <v>23.783000000000001</v>
      </c>
      <c r="M32" s="122" t="s">
        <v>1535</v>
      </c>
      <c r="N32" s="123" t="s">
        <v>1535</v>
      </c>
      <c r="O32" s="124">
        <v>3.4630000000000001</v>
      </c>
      <c r="P32" s="119">
        <v>96.05</v>
      </c>
      <c r="Q32" s="120">
        <v>135.63</v>
      </c>
      <c r="R32" s="120">
        <v>292.51</v>
      </c>
      <c r="S32" s="121">
        <v>195.52</v>
      </c>
      <c r="T32" s="124">
        <v>188.495</v>
      </c>
      <c r="U32" s="124">
        <v>5.03</v>
      </c>
      <c r="V32" s="119">
        <v>16.260000000000002</v>
      </c>
      <c r="W32" s="120">
        <v>12.08</v>
      </c>
      <c r="X32" s="120">
        <v>0.79</v>
      </c>
      <c r="Y32" s="125" t="s">
        <v>1535</v>
      </c>
      <c r="Z32" s="123" t="s">
        <v>1535</v>
      </c>
      <c r="AA32" s="119">
        <v>205.53</v>
      </c>
      <c r="AB32" s="121">
        <v>501.16800000000001</v>
      </c>
      <c r="AC32" s="119">
        <v>99.53</v>
      </c>
      <c r="AD32" s="120">
        <v>68.100999999999999</v>
      </c>
      <c r="AE32" s="120">
        <v>196.608</v>
      </c>
      <c r="AF32" s="121">
        <v>0</v>
      </c>
      <c r="AG32" s="119">
        <v>10.8918</v>
      </c>
      <c r="AH32" s="120">
        <v>7.5</v>
      </c>
      <c r="AI32" s="120">
        <v>6.3931399999999998</v>
      </c>
      <c r="AJ32" s="120">
        <v>15.20417</v>
      </c>
      <c r="AK32" s="121">
        <v>15.4</v>
      </c>
      <c r="AL32" s="119">
        <v>59.99</v>
      </c>
      <c r="AM32" s="121">
        <v>60.28</v>
      </c>
      <c r="AN32" s="119">
        <v>63.402999999999999</v>
      </c>
      <c r="AO32" s="125" t="s">
        <v>1535</v>
      </c>
      <c r="AP32" s="125" t="s">
        <v>1535</v>
      </c>
      <c r="AQ32" s="125" t="s">
        <v>1535</v>
      </c>
      <c r="AR32" s="120">
        <v>12.71781</v>
      </c>
      <c r="AS32" s="120">
        <v>6.7561799999999996</v>
      </c>
      <c r="AT32" s="120">
        <v>48.488999999999997</v>
      </c>
      <c r="AU32" s="120">
        <v>12.805999999999999</v>
      </c>
      <c r="AV32" s="121">
        <v>27.824999999999999</v>
      </c>
      <c r="AW32" s="124">
        <v>9.343</v>
      </c>
    </row>
    <row r="33" spans="1:49" x14ac:dyDescent="0.3">
      <c r="A33" s="126" t="s">
        <v>811</v>
      </c>
      <c r="B33" s="119">
        <v>15.9</v>
      </c>
      <c r="C33" s="120">
        <v>38</v>
      </c>
      <c r="D33" s="120">
        <v>66</v>
      </c>
      <c r="E33" s="120">
        <v>46.565309999999997</v>
      </c>
      <c r="F33" s="120">
        <v>34.6</v>
      </c>
      <c r="G33" s="121">
        <v>80</v>
      </c>
      <c r="H33" s="119">
        <v>34.799999999999997</v>
      </c>
      <c r="I33" s="121">
        <v>135</v>
      </c>
      <c r="J33" s="119">
        <v>0</v>
      </c>
      <c r="K33" s="120">
        <v>0</v>
      </c>
      <c r="L33" s="121">
        <v>23.783000000000001</v>
      </c>
      <c r="M33" s="122" t="s">
        <v>1535</v>
      </c>
      <c r="N33" s="123" t="s">
        <v>1535</v>
      </c>
      <c r="O33" s="124">
        <v>3.4630000000000001</v>
      </c>
      <c r="P33" s="119">
        <v>96.05</v>
      </c>
      <c r="Q33" s="120">
        <v>135.63</v>
      </c>
      <c r="R33" s="120">
        <v>292.51</v>
      </c>
      <c r="S33" s="121">
        <v>195.52</v>
      </c>
      <c r="T33" s="124">
        <v>188.495</v>
      </c>
      <c r="U33" s="124">
        <v>5.03</v>
      </c>
      <c r="V33" s="119">
        <v>16.260000000000002</v>
      </c>
      <c r="W33" s="120">
        <v>12.08</v>
      </c>
      <c r="X33" s="120">
        <v>0.79</v>
      </c>
      <c r="Y33" s="125" t="s">
        <v>1535</v>
      </c>
      <c r="Z33" s="123" t="s">
        <v>1535</v>
      </c>
      <c r="AA33" s="119">
        <v>205.53</v>
      </c>
      <c r="AB33" s="121">
        <v>501.16800000000001</v>
      </c>
      <c r="AC33" s="119">
        <v>99.53</v>
      </c>
      <c r="AD33" s="120">
        <v>68.100999999999999</v>
      </c>
      <c r="AE33" s="120">
        <v>196.608</v>
      </c>
      <c r="AF33" s="121">
        <v>0</v>
      </c>
      <c r="AG33" s="119">
        <v>10.8918</v>
      </c>
      <c r="AH33" s="120">
        <v>7.5</v>
      </c>
      <c r="AI33" s="120">
        <v>6.3931399999999998</v>
      </c>
      <c r="AJ33" s="120">
        <v>15.20417</v>
      </c>
      <c r="AK33" s="121">
        <v>15.4</v>
      </c>
      <c r="AL33" s="119">
        <v>59.99</v>
      </c>
      <c r="AM33" s="121">
        <v>60.28</v>
      </c>
      <c r="AN33" s="119">
        <v>63.402999999999999</v>
      </c>
      <c r="AO33" s="125" t="s">
        <v>1535</v>
      </c>
      <c r="AP33" s="125" t="s">
        <v>1535</v>
      </c>
      <c r="AQ33" s="125" t="s">
        <v>1535</v>
      </c>
      <c r="AR33" s="120">
        <v>12.71781</v>
      </c>
      <c r="AS33" s="120">
        <v>6.7561799999999996</v>
      </c>
      <c r="AT33" s="120">
        <v>48.488999999999997</v>
      </c>
      <c r="AU33" s="120">
        <v>12.805999999999999</v>
      </c>
      <c r="AV33" s="121">
        <v>27.824999999999999</v>
      </c>
      <c r="AW33" s="124">
        <v>9.343</v>
      </c>
    </row>
    <row r="34" spans="1:49" x14ac:dyDescent="0.3">
      <c r="A34" s="126" t="s">
        <v>812</v>
      </c>
      <c r="B34" s="119">
        <v>15.9</v>
      </c>
      <c r="C34" s="120">
        <v>38</v>
      </c>
      <c r="D34" s="120">
        <v>66</v>
      </c>
      <c r="E34" s="120">
        <v>45.313800000000001</v>
      </c>
      <c r="F34" s="120">
        <v>35.299999999999997</v>
      </c>
      <c r="G34" s="121">
        <v>80</v>
      </c>
      <c r="H34" s="119">
        <v>34.799999999999997</v>
      </c>
      <c r="I34" s="121">
        <v>138</v>
      </c>
      <c r="J34" s="119">
        <v>0</v>
      </c>
      <c r="K34" s="120">
        <v>0</v>
      </c>
      <c r="L34" s="121">
        <v>23.658000000000001</v>
      </c>
      <c r="M34" s="122" t="s">
        <v>1535</v>
      </c>
      <c r="N34" s="123" t="s">
        <v>1535</v>
      </c>
      <c r="O34" s="124">
        <v>3.4630000000000001</v>
      </c>
      <c r="P34" s="119">
        <v>96.99</v>
      </c>
      <c r="Q34" s="120">
        <v>134.63</v>
      </c>
      <c r="R34" s="120">
        <v>290.8</v>
      </c>
      <c r="S34" s="121">
        <v>184.06</v>
      </c>
      <c r="T34" s="124">
        <v>181.96700000000001</v>
      </c>
      <c r="U34" s="124">
        <v>4.92</v>
      </c>
      <c r="V34" s="119">
        <v>14.41</v>
      </c>
      <c r="W34" s="120">
        <v>11.33</v>
      </c>
      <c r="X34" s="120">
        <v>0.79</v>
      </c>
      <c r="Y34" s="125" t="s">
        <v>1535</v>
      </c>
      <c r="Z34" s="123" t="s">
        <v>1535</v>
      </c>
      <c r="AA34" s="119">
        <v>207.25</v>
      </c>
      <c r="AB34" s="121">
        <v>501.85899999999998</v>
      </c>
      <c r="AC34" s="119">
        <v>98.161000000000001</v>
      </c>
      <c r="AD34" s="120">
        <v>70.241</v>
      </c>
      <c r="AE34" s="120">
        <v>183.71600000000001</v>
      </c>
      <c r="AF34" s="121">
        <v>0</v>
      </c>
      <c r="AG34" s="119">
        <v>10.8918</v>
      </c>
      <c r="AH34" s="120">
        <v>7.2</v>
      </c>
      <c r="AI34" s="120">
        <v>9.7561900000000001</v>
      </c>
      <c r="AJ34" s="120">
        <v>15.20417</v>
      </c>
      <c r="AK34" s="121">
        <v>15.4</v>
      </c>
      <c r="AL34" s="119">
        <v>59.91</v>
      </c>
      <c r="AM34" s="121">
        <v>60.2</v>
      </c>
      <c r="AN34" s="119">
        <v>62.88</v>
      </c>
      <c r="AO34" s="125" t="s">
        <v>1535</v>
      </c>
      <c r="AP34" s="125" t="s">
        <v>1535</v>
      </c>
      <c r="AQ34" s="125" t="s">
        <v>1535</v>
      </c>
      <c r="AR34" s="120">
        <v>12.74375</v>
      </c>
      <c r="AS34" s="120">
        <v>6.7561799999999996</v>
      </c>
      <c r="AT34" s="120">
        <v>48.488999999999997</v>
      </c>
      <c r="AU34" s="120">
        <v>12.930999999999999</v>
      </c>
      <c r="AV34" s="121">
        <v>27.395</v>
      </c>
      <c r="AW34" s="124">
        <v>9.282</v>
      </c>
    </row>
    <row r="35" spans="1:49" x14ac:dyDescent="0.3">
      <c r="A35" s="126" t="s">
        <v>813</v>
      </c>
      <c r="B35" s="119">
        <v>15.9</v>
      </c>
      <c r="C35" s="120">
        <v>38</v>
      </c>
      <c r="D35" s="120">
        <v>66</v>
      </c>
      <c r="E35" s="120">
        <v>45.313800000000001</v>
      </c>
      <c r="F35" s="120">
        <v>35.299999999999997</v>
      </c>
      <c r="G35" s="121">
        <v>80</v>
      </c>
      <c r="H35" s="119">
        <v>34.799999999999997</v>
      </c>
      <c r="I35" s="121">
        <v>138</v>
      </c>
      <c r="J35" s="119">
        <v>0</v>
      </c>
      <c r="K35" s="120">
        <v>0</v>
      </c>
      <c r="L35" s="121">
        <v>23.658000000000001</v>
      </c>
      <c r="M35" s="122" t="s">
        <v>1535</v>
      </c>
      <c r="N35" s="123" t="s">
        <v>1535</v>
      </c>
      <c r="O35" s="124">
        <v>3.4630000000000001</v>
      </c>
      <c r="P35" s="119">
        <v>96.99</v>
      </c>
      <c r="Q35" s="120">
        <v>134.63</v>
      </c>
      <c r="R35" s="120">
        <v>290.8</v>
      </c>
      <c r="S35" s="121">
        <v>184.06</v>
      </c>
      <c r="T35" s="124">
        <v>181.96700000000001</v>
      </c>
      <c r="U35" s="124">
        <v>4.92</v>
      </c>
      <c r="V35" s="119">
        <v>14.41</v>
      </c>
      <c r="W35" s="120">
        <v>11.33</v>
      </c>
      <c r="X35" s="120">
        <v>0.79</v>
      </c>
      <c r="Y35" s="125" t="s">
        <v>1535</v>
      </c>
      <c r="Z35" s="123" t="s">
        <v>1535</v>
      </c>
      <c r="AA35" s="119">
        <v>207.25</v>
      </c>
      <c r="AB35" s="121">
        <v>501.85899999999998</v>
      </c>
      <c r="AC35" s="119">
        <v>98.161000000000001</v>
      </c>
      <c r="AD35" s="120">
        <v>70.241</v>
      </c>
      <c r="AE35" s="120">
        <v>183.71600000000001</v>
      </c>
      <c r="AF35" s="121">
        <v>0</v>
      </c>
      <c r="AG35" s="119">
        <v>10.8918</v>
      </c>
      <c r="AH35" s="120">
        <v>7.2</v>
      </c>
      <c r="AI35" s="120">
        <v>9.7561900000000001</v>
      </c>
      <c r="AJ35" s="120">
        <v>15.20417</v>
      </c>
      <c r="AK35" s="121">
        <v>15.4</v>
      </c>
      <c r="AL35" s="119">
        <v>59.91</v>
      </c>
      <c r="AM35" s="121">
        <v>60.2</v>
      </c>
      <c r="AN35" s="119">
        <v>62.88</v>
      </c>
      <c r="AO35" s="125" t="s">
        <v>1535</v>
      </c>
      <c r="AP35" s="125" t="s">
        <v>1535</v>
      </c>
      <c r="AQ35" s="125" t="s">
        <v>1535</v>
      </c>
      <c r="AR35" s="120">
        <v>12.74375</v>
      </c>
      <c r="AS35" s="120">
        <v>6.7561799999999996</v>
      </c>
      <c r="AT35" s="120">
        <v>48.488999999999997</v>
      </c>
      <c r="AU35" s="120">
        <v>12.930999999999999</v>
      </c>
      <c r="AV35" s="121">
        <v>27.395</v>
      </c>
      <c r="AW35" s="124">
        <v>9.282</v>
      </c>
    </row>
    <row r="36" spans="1:49" x14ac:dyDescent="0.3">
      <c r="A36" s="126" t="s">
        <v>814</v>
      </c>
      <c r="B36" s="119">
        <v>15.9</v>
      </c>
      <c r="C36" s="120">
        <v>38</v>
      </c>
      <c r="D36" s="120">
        <v>66</v>
      </c>
      <c r="E36" s="120">
        <v>43.368879999999997</v>
      </c>
      <c r="F36" s="120">
        <v>38.4</v>
      </c>
      <c r="G36" s="121">
        <v>80</v>
      </c>
      <c r="H36" s="119">
        <v>34.799999999999997</v>
      </c>
      <c r="I36" s="121">
        <v>138</v>
      </c>
      <c r="J36" s="119">
        <v>0</v>
      </c>
      <c r="K36" s="120">
        <v>0</v>
      </c>
      <c r="L36" s="121">
        <v>23.92</v>
      </c>
      <c r="M36" s="122" t="s">
        <v>1535</v>
      </c>
      <c r="N36" s="123" t="s">
        <v>1535</v>
      </c>
      <c r="O36" s="124">
        <v>3.4630000000000001</v>
      </c>
      <c r="P36" s="119">
        <v>96.99</v>
      </c>
      <c r="Q36" s="120">
        <v>130.41999999999999</v>
      </c>
      <c r="R36" s="120">
        <v>290.8</v>
      </c>
      <c r="S36" s="121">
        <v>181.02</v>
      </c>
      <c r="T36" s="124">
        <v>185.29</v>
      </c>
      <c r="U36" s="124">
        <v>4.8600000000000003</v>
      </c>
      <c r="V36" s="119">
        <v>14.41</v>
      </c>
      <c r="W36" s="120">
        <v>13.93</v>
      </c>
      <c r="X36" s="120">
        <v>0.78</v>
      </c>
      <c r="Y36" s="125" t="s">
        <v>1535</v>
      </c>
      <c r="Z36" s="123" t="s">
        <v>1535</v>
      </c>
      <c r="AA36" s="119">
        <v>201.96</v>
      </c>
      <c r="AB36" s="121">
        <v>498.43799999999999</v>
      </c>
      <c r="AC36" s="119">
        <v>98.161000000000001</v>
      </c>
      <c r="AD36" s="120">
        <v>65.319999999999993</v>
      </c>
      <c r="AE36" s="120">
        <v>162.93700000000001</v>
      </c>
      <c r="AF36" s="121">
        <v>0</v>
      </c>
      <c r="AG36" s="119">
        <v>10.8918</v>
      </c>
      <c r="AH36" s="120">
        <v>11.2</v>
      </c>
      <c r="AI36" s="120">
        <v>9.2699499999999997</v>
      </c>
      <c r="AJ36" s="120">
        <v>15.20417</v>
      </c>
      <c r="AK36" s="121">
        <v>15.4</v>
      </c>
      <c r="AL36" s="119">
        <v>60.41</v>
      </c>
      <c r="AM36" s="121">
        <v>60.7</v>
      </c>
      <c r="AN36" s="119">
        <v>62.88</v>
      </c>
      <c r="AO36" s="125" t="s">
        <v>1535</v>
      </c>
      <c r="AP36" s="125" t="s">
        <v>1535</v>
      </c>
      <c r="AQ36" s="125" t="s">
        <v>1535</v>
      </c>
      <c r="AR36" s="120">
        <v>12.70495</v>
      </c>
      <c r="AS36" s="120">
        <v>6.7561799999999996</v>
      </c>
      <c r="AT36" s="120">
        <v>48.488999999999997</v>
      </c>
      <c r="AU36" s="120">
        <v>12.744</v>
      </c>
      <c r="AV36" s="121">
        <v>27.491</v>
      </c>
      <c r="AW36" s="124">
        <v>9.3079999999999998</v>
      </c>
    </row>
    <row r="37" spans="1:49" x14ac:dyDescent="0.3">
      <c r="A37" s="126" t="s">
        <v>815</v>
      </c>
      <c r="B37" s="119">
        <v>15.9</v>
      </c>
      <c r="C37" s="120">
        <v>38</v>
      </c>
      <c r="D37" s="120">
        <v>66</v>
      </c>
      <c r="E37" s="120">
        <v>43.368879999999997</v>
      </c>
      <c r="F37" s="120">
        <v>38.4</v>
      </c>
      <c r="G37" s="121">
        <v>80</v>
      </c>
      <c r="H37" s="119">
        <v>34.799999999999997</v>
      </c>
      <c r="I37" s="121">
        <v>138</v>
      </c>
      <c r="J37" s="119">
        <v>0</v>
      </c>
      <c r="K37" s="120">
        <v>0</v>
      </c>
      <c r="L37" s="121">
        <v>23.92</v>
      </c>
      <c r="M37" s="122" t="s">
        <v>1535</v>
      </c>
      <c r="N37" s="123" t="s">
        <v>1535</v>
      </c>
      <c r="O37" s="124">
        <v>3.4630000000000001</v>
      </c>
      <c r="P37" s="119">
        <v>96.99</v>
      </c>
      <c r="Q37" s="120">
        <v>130.41999999999999</v>
      </c>
      <c r="R37" s="120">
        <v>290.8</v>
      </c>
      <c r="S37" s="121">
        <v>181.02</v>
      </c>
      <c r="T37" s="124">
        <v>185.29</v>
      </c>
      <c r="U37" s="124">
        <v>4.8600000000000003</v>
      </c>
      <c r="V37" s="119">
        <v>14.41</v>
      </c>
      <c r="W37" s="120">
        <v>13.93</v>
      </c>
      <c r="X37" s="120">
        <v>0.78</v>
      </c>
      <c r="Y37" s="125" t="s">
        <v>1535</v>
      </c>
      <c r="Z37" s="123" t="s">
        <v>1535</v>
      </c>
      <c r="AA37" s="119">
        <v>201.96</v>
      </c>
      <c r="AB37" s="121">
        <v>498.43799999999999</v>
      </c>
      <c r="AC37" s="119">
        <v>98.161000000000001</v>
      </c>
      <c r="AD37" s="120">
        <v>65.319999999999993</v>
      </c>
      <c r="AE37" s="120">
        <v>162.93700000000001</v>
      </c>
      <c r="AF37" s="121">
        <v>0</v>
      </c>
      <c r="AG37" s="119">
        <v>10.8918</v>
      </c>
      <c r="AH37" s="120">
        <v>11.2</v>
      </c>
      <c r="AI37" s="120">
        <v>9.2699499999999997</v>
      </c>
      <c r="AJ37" s="120">
        <v>15.20417</v>
      </c>
      <c r="AK37" s="121">
        <v>15.4</v>
      </c>
      <c r="AL37" s="119">
        <v>60.41</v>
      </c>
      <c r="AM37" s="121">
        <v>60.7</v>
      </c>
      <c r="AN37" s="119">
        <v>62.88</v>
      </c>
      <c r="AO37" s="125" t="s">
        <v>1535</v>
      </c>
      <c r="AP37" s="125" t="s">
        <v>1535</v>
      </c>
      <c r="AQ37" s="125" t="s">
        <v>1535</v>
      </c>
      <c r="AR37" s="120">
        <v>12.70495</v>
      </c>
      <c r="AS37" s="120">
        <v>6.7561799999999996</v>
      </c>
      <c r="AT37" s="120">
        <v>48.488999999999997</v>
      </c>
      <c r="AU37" s="120">
        <v>12.744</v>
      </c>
      <c r="AV37" s="121">
        <v>27.491</v>
      </c>
      <c r="AW37" s="124">
        <v>9.3079999999999998</v>
      </c>
    </row>
    <row r="38" spans="1:49" x14ac:dyDescent="0.3">
      <c r="A38" s="126" t="s">
        <v>816</v>
      </c>
      <c r="B38" s="119">
        <v>15.9</v>
      </c>
      <c r="C38" s="120">
        <v>38</v>
      </c>
      <c r="D38" s="120">
        <v>66</v>
      </c>
      <c r="E38" s="120">
        <v>46.211190000000002</v>
      </c>
      <c r="F38" s="120">
        <v>29.7</v>
      </c>
      <c r="G38" s="121">
        <v>80</v>
      </c>
      <c r="H38" s="119">
        <v>31.6</v>
      </c>
      <c r="I38" s="121">
        <v>138</v>
      </c>
      <c r="J38" s="119">
        <v>0</v>
      </c>
      <c r="K38" s="120">
        <v>0</v>
      </c>
      <c r="L38" s="121">
        <v>23.577999999999999</v>
      </c>
      <c r="M38" s="122" t="s">
        <v>1535</v>
      </c>
      <c r="N38" s="123" t="s">
        <v>1535</v>
      </c>
      <c r="O38" s="124">
        <v>3.4630000000000001</v>
      </c>
      <c r="P38" s="119">
        <v>97.94</v>
      </c>
      <c r="Q38" s="120">
        <v>128.33000000000001</v>
      </c>
      <c r="R38" s="120">
        <v>290.8</v>
      </c>
      <c r="S38" s="121">
        <v>181.02</v>
      </c>
      <c r="T38" s="124">
        <v>190.74</v>
      </c>
      <c r="U38" s="124">
        <v>4.9000000000000004</v>
      </c>
      <c r="V38" s="119">
        <v>13.82</v>
      </c>
      <c r="W38" s="120">
        <v>12.91</v>
      </c>
      <c r="X38" s="120">
        <v>0.78</v>
      </c>
      <c r="Y38" s="125" t="s">
        <v>1535</v>
      </c>
      <c r="Z38" s="123" t="s">
        <v>1535</v>
      </c>
      <c r="AA38" s="119">
        <v>195.96</v>
      </c>
      <c r="AB38" s="121">
        <v>490.036</v>
      </c>
      <c r="AC38" s="119">
        <v>96.805999999999997</v>
      </c>
      <c r="AD38" s="120">
        <v>69.34</v>
      </c>
      <c r="AE38" s="120">
        <v>146.29900000000001</v>
      </c>
      <c r="AF38" s="121">
        <v>0</v>
      </c>
      <c r="AG38" s="119">
        <v>10.8918</v>
      </c>
      <c r="AH38" s="120">
        <v>16.5</v>
      </c>
      <c r="AI38" s="120">
        <v>7.7385099999999998</v>
      </c>
      <c r="AJ38" s="120">
        <v>15.20417</v>
      </c>
      <c r="AK38" s="121">
        <v>15.4</v>
      </c>
      <c r="AL38" s="119">
        <v>60.31</v>
      </c>
      <c r="AM38" s="121">
        <v>60.6</v>
      </c>
      <c r="AN38" s="119">
        <v>62.356000000000002</v>
      </c>
      <c r="AO38" s="125" t="s">
        <v>1535</v>
      </c>
      <c r="AP38" s="125" t="s">
        <v>1535</v>
      </c>
      <c r="AQ38" s="125" t="s">
        <v>1535</v>
      </c>
      <c r="AR38" s="120">
        <v>12.6813</v>
      </c>
      <c r="AS38" s="120">
        <v>6.7561799999999996</v>
      </c>
      <c r="AT38" s="120">
        <v>48.488999999999997</v>
      </c>
      <c r="AU38" s="120">
        <v>12.63</v>
      </c>
      <c r="AV38" s="121">
        <v>27.55</v>
      </c>
      <c r="AW38" s="124">
        <v>9.1639999999999997</v>
      </c>
    </row>
    <row r="39" spans="1:49" x14ac:dyDescent="0.3">
      <c r="A39" s="126" t="s">
        <v>817</v>
      </c>
      <c r="B39" s="119">
        <v>15.9</v>
      </c>
      <c r="C39" s="120">
        <v>38</v>
      </c>
      <c r="D39" s="120">
        <v>66</v>
      </c>
      <c r="E39" s="120">
        <v>46.211190000000002</v>
      </c>
      <c r="F39" s="120">
        <v>29.7</v>
      </c>
      <c r="G39" s="121">
        <v>80</v>
      </c>
      <c r="H39" s="119">
        <v>31.6</v>
      </c>
      <c r="I39" s="121">
        <v>138</v>
      </c>
      <c r="J39" s="119">
        <v>0</v>
      </c>
      <c r="K39" s="120">
        <v>0</v>
      </c>
      <c r="L39" s="121">
        <v>23.577999999999999</v>
      </c>
      <c r="M39" s="122" t="s">
        <v>1535</v>
      </c>
      <c r="N39" s="123" t="s">
        <v>1535</v>
      </c>
      <c r="O39" s="124">
        <v>3.4630000000000001</v>
      </c>
      <c r="P39" s="119">
        <v>97.94</v>
      </c>
      <c r="Q39" s="120">
        <v>128.33000000000001</v>
      </c>
      <c r="R39" s="120">
        <v>290.8</v>
      </c>
      <c r="S39" s="121">
        <v>181.02</v>
      </c>
      <c r="T39" s="124">
        <v>190.74</v>
      </c>
      <c r="U39" s="124">
        <v>4.9000000000000004</v>
      </c>
      <c r="V39" s="119">
        <v>13.82</v>
      </c>
      <c r="W39" s="120">
        <v>12.91</v>
      </c>
      <c r="X39" s="120">
        <v>0.78</v>
      </c>
      <c r="Y39" s="125" t="s">
        <v>1535</v>
      </c>
      <c r="Z39" s="123" t="s">
        <v>1535</v>
      </c>
      <c r="AA39" s="119">
        <v>195.96</v>
      </c>
      <c r="AB39" s="121">
        <v>490.036</v>
      </c>
      <c r="AC39" s="119">
        <v>96.805999999999997</v>
      </c>
      <c r="AD39" s="120">
        <v>69.34</v>
      </c>
      <c r="AE39" s="120">
        <v>146.29900000000001</v>
      </c>
      <c r="AF39" s="121">
        <v>0</v>
      </c>
      <c r="AG39" s="119">
        <v>10.8918</v>
      </c>
      <c r="AH39" s="120">
        <v>16.5</v>
      </c>
      <c r="AI39" s="120">
        <v>7.7385099999999998</v>
      </c>
      <c r="AJ39" s="120">
        <v>15.20417</v>
      </c>
      <c r="AK39" s="121">
        <v>15.4</v>
      </c>
      <c r="AL39" s="119">
        <v>60.31</v>
      </c>
      <c r="AM39" s="121">
        <v>60.6</v>
      </c>
      <c r="AN39" s="119">
        <v>62.356000000000002</v>
      </c>
      <c r="AO39" s="125" t="s">
        <v>1535</v>
      </c>
      <c r="AP39" s="125" t="s">
        <v>1535</v>
      </c>
      <c r="AQ39" s="125" t="s">
        <v>1535</v>
      </c>
      <c r="AR39" s="120">
        <v>12.6813</v>
      </c>
      <c r="AS39" s="120">
        <v>6.7561799999999996</v>
      </c>
      <c r="AT39" s="120">
        <v>48.488999999999997</v>
      </c>
      <c r="AU39" s="120">
        <v>12.63</v>
      </c>
      <c r="AV39" s="121">
        <v>27.55</v>
      </c>
      <c r="AW39" s="124">
        <v>9.1639999999999997</v>
      </c>
    </row>
    <row r="40" spans="1:49" x14ac:dyDescent="0.3">
      <c r="A40" s="126" t="s">
        <v>818</v>
      </c>
      <c r="B40" s="119">
        <v>15.9</v>
      </c>
      <c r="C40" s="120">
        <v>38</v>
      </c>
      <c r="D40" s="120">
        <v>66</v>
      </c>
      <c r="E40" s="120">
        <v>48.804459999999999</v>
      </c>
      <c r="F40" s="120">
        <v>27.1</v>
      </c>
      <c r="G40" s="121">
        <v>80</v>
      </c>
      <c r="H40" s="119">
        <v>31.6</v>
      </c>
      <c r="I40" s="121">
        <v>138</v>
      </c>
      <c r="J40" s="119">
        <v>0</v>
      </c>
      <c r="K40" s="120">
        <v>0</v>
      </c>
      <c r="L40" s="121">
        <v>23.824999999999999</v>
      </c>
      <c r="M40" s="122" t="s">
        <v>1535</v>
      </c>
      <c r="N40" s="123" t="s">
        <v>1535</v>
      </c>
      <c r="O40" s="124">
        <v>3.4630000000000001</v>
      </c>
      <c r="P40" s="119">
        <v>92.33</v>
      </c>
      <c r="Q40" s="120">
        <v>128.33000000000001</v>
      </c>
      <c r="R40" s="120">
        <v>290.8</v>
      </c>
      <c r="S40" s="121">
        <v>181.02</v>
      </c>
      <c r="T40" s="124">
        <v>182.834</v>
      </c>
      <c r="U40" s="124">
        <v>4.8899999999999997</v>
      </c>
      <c r="V40" s="119">
        <v>13.23</v>
      </c>
      <c r="W40" s="120">
        <v>12.4</v>
      </c>
      <c r="X40" s="120">
        <v>0.77</v>
      </c>
      <c r="Y40" s="125" t="s">
        <v>1535</v>
      </c>
      <c r="Z40" s="123" t="s">
        <v>1535</v>
      </c>
      <c r="AA40" s="119">
        <v>183.51</v>
      </c>
      <c r="AB40" s="121">
        <v>479.92599999999999</v>
      </c>
      <c r="AC40" s="119">
        <v>96.805999999999997</v>
      </c>
      <c r="AD40" s="120">
        <v>68.808999999999997</v>
      </c>
      <c r="AE40" s="120">
        <v>140.94300000000001</v>
      </c>
      <c r="AF40" s="121">
        <v>0</v>
      </c>
      <c r="AG40" s="119">
        <v>10.8918</v>
      </c>
      <c r="AH40" s="120">
        <v>17.3</v>
      </c>
      <c r="AI40" s="120">
        <v>7.8807400000000003</v>
      </c>
      <c r="AJ40" s="120">
        <v>15.20417</v>
      </c>
      <c r="AK40" s="121">
        <v>15.2</v>
      </c>
      <c r="AL40" s="119">
        <v>60.16</v>
      </c>
      <c r="AM40" s="121">
        <v>60.45</v>
      </c>
      <c r="AN40" s="119">
        <v>62.356000000000002</v>
      </c>
      <c r="AO40" s="125" t="s">
        <v>1535</v>
      </c>
      <c r="AP40" s="125" t="s">
        <v>1535</v>
      </c>
      <c r="AQ40" s="125" t="s">
        <v>1535</v>
      </c>
      <c r="AR40" s="120">
        <v>12.646649999999999</v>
      </c>
      <c r="AS40" s="120">
        <v>6.7561799999999996</v>
      </c>
      <c r="AT40" s="120">
        <v>48.488999999999997</v>
      </c>
      <c r="AU40" s="120">
        <v>12.462999999999999</v>
      </c>
      <c r="AV40" s="121">
        <v>26.911999999999999</v>
      </c>
      <c r="AW40" s="124">
        <v>9.0839999999999996</v>
      </c>
    </row>
    <row r="41" spans="1:49" x14ac:dyDescent="0.3">
      <c r="A41" s="126" t="s">
        <v>819</v>
      </c>
      <c r="B41" s="119">
        <v>15.9</v>
      </c>
      <c r="C41" s="120">
        <v>38</v>
      </c>
      <c r="D41" s="120">
        <v>66</v>
      </c>
      <c r="E41" s="120">
        <v>48.804459999999999</v>
      </c>
      <c r="F41" s="120">
        <v>27.1</v>
      </c>
      <c r="G41" s="121">
        <v>80</v>
      </c>
      <c r="H41" s="119">
        <v>31.6</v>
      </c>
      <c r="I41" s="121">
        <v>138</v>
      </c>
      <c r="J41" s="119">
        <v>0</v>
      </c>
      <c r="K41" s="120">
        <v>0</v>
      </c>
      <c r="L41" s="121">
        <v>23.824999999999999</v>
      </c>
      <c r="M41" s="122" t="s">
        <v>1535</v>
      </c>
      <c r="N41" s="123" t="s">
        <v>1535</v>
      </c>
      <c r="O41" s="124">
        <v>3.4630000000000001</v>
      </c>
      <c r="P41" s="119">
        <v>92.33</v>
      </c>
      <c r="Q41" s="120">
        <v>128.33000000000001</v>
      </c>
      <c r="R41" s="120">
        <v>290.8</v>
      </c>
      <c r="S41" s="121">
        <v>181.02</v>
      </c>
      <c r="T41" s="124">
        <v>182.834</v>
      </c>
      <c r="U41" s="124">
        <v>4.8899999999999997</v>
      </c>
      <c r="V41" s="119">
        <v>13.23</v>
      </c>
      <c r="W41" s="120">
        <v>12.4</v>
      </c>
      <c r="X41" s="120">
        <v>0.77</v>
      </c>
      <c r="Y41" s="125" t="s">
        <v>1535</v>
      </c>
      <c r="Z41" s="123" t="s">
        <v>1535</v>
      </c>
      <c r="AA41" s="119">
        <v>183.51</v>
      </c>
      <c r="AB41" s="121">
        <v>479.92599999999999</v>
      </c>
      <c r="AC41" s="119">
        <v>96.805999999999997</v>
      </c>
      <c r="AD41" s="120">
        <v>68.808999999999997</v>
      </c>
      <c r="AE41" s="120">
        <v>140.94300000000001</v>
      </c>
      <c r="AF41" s="121">
        <v>0</v>
      </c>
      <c r="AG41" s="119">
        <v>10.8918</v>
      </c>
      <c r="AH41" s="120">
        <v>17.3</v>
      </c>
      <c r="AI41" s="120">
        <v>7.8807400000000003</v>
      </c>
      <c r="AJ41" s="120">
        <v>15.20417</v>
      </c>
      <c r="AK41" s="121">
        <v>15.2</v>
      </c>
      <c r="AL41" s="119">
        <v>60.16</v>
      </c>
      <c r="AM41" s="121">
        <v>60.45</v>
      </c>
      <c r="AN41" s="119">
        <v>62.356000000000002</v>
      </c>
      <c r="AO41" s="125" t="s">
        <v>1535</v>
      </c>
      <c r="AP41" s="125" t="s">
        <v>1535</v>
      </c>
      <c r="AQ41" s="125" t="s">
        <v>1535</v>
      </c>
      <c r="AR41" s="120">
        <v>12.646649999999999</v>
      </c>
      <c r="AS41" s="120">
        <v>6.7561799999999996</v>
      </c>
      <c r="AT41" s="120">
        <v>48.488999999999997</v>
      </c>
      <c r="AU41" s="120">
        <v>12.462999999999999</v>
      </c>
      <c r="AV41" s="121">
        <v>26.911999999999999</v>
      </c>
      <c r="AW41" s="124">
        <v>9.0839999999999996</v>
      </c>
    </row>
    <row r="42" spans="1:49" x14ac:dyDescent="0.3">
      <c r="A42" s="126" t="s">
        <v>820</v>
      </c>
      <c r="B42" s="119">
        <v>15.9</v>
      </c>
      <c r="C42" s="120">
        <v>38</v>
      </c>
      <c r="D42" s="120">
        <v>66</v>
      </c>
      <c r="E42" s="120">
        <v>49.886360000000003</v>
      </c>
      <c r="F42" s="120">
        <v>28.2</v>
      </c>
      <c r="G42" s="121">
        <v>80</v>
      </c>
      <c r="H42" s="119">
        <v>31.6</v>
      </c>
      <c r="I42" s="121">
        <v>135</v>
      </c>
      <c r="J42" s="119">
        <v>0</v>
      </c>
      <c r="K42" s="120">
        <v>0</v>
      </c>
      <c r="L42" s="121">
        <v>23.792999999999999</v>
      </c>
      <c r="M42" s="122" t="s">
        <v>1535</v>
      </c>
      <c r="N42" s="123" t="s">
        <v>1535</v>
      </c>
      <c r="O42" s="124">
        <v>3.4630000000000001</v>
      </c>
      <c r="P42" s="119">
        <v>89.6</v>
      </c>
      <c r="Q42" s="120">
        <v>129.37</v>
      </c>
      <c r="R42" s="120">
        <v>289.10000000000002</v>
      </c>
      <c r="S42" s="121">
        <v>179.32</v>
      </c>
      <c r="T42" s="124">
        <v>187.78</v>
      </c>
      <c r="U42" s="124">
        <v>4.8600000000000003</v>
      </c>
      <c r="V42" s="119">
        <v>13.23</v>
      </c>
      <c r="W42" s="120">
        <v>12.31</v>
      </c>
      <c r="X42" s="120">
        <v>0.76</v>
      </c>
      <c r="Y42" s="125" t="s">
        <v>1535</v>
      </c>
      <c r="Z42" s="123" t="s">
        <v>1535</v>
      </c>
      <c r="AA42" s="119">
        <v>187.58</v>
      </c>
      <c r="AB42" s="121">
        <v>483.27600000000001</v>
      </c>
      <c r="AC42" s="119">
        <v>96.805999999999997</v>
      </c>
      <c r="AD42" s="120">
        <v>68.962000000000003</v>
      </c>
      <c r="AE42" s="120">
        <v>137.01400000000001</v>
      </c>
      <c r="AF42" s="121">
        <v>0</v>
      </c>
      <c r="AG42" s="119">
        <v>10.8918</v>
      </c>
      <c r="AH42" s="120">
        <v>16.8</v>
      </c>
      <c r="AI42" s="120">
        <v>8.3534500000000005</v>
      </c>
      <c r="AJ42" s="120">
        <v>15.20417</v>
      </c>
      <c r="AK42" s="121">
        <v>15.2</v>
      </c>
      <c r="AL42" s="119">
        <v>60.06</v>
      </c>
      <c r="AM42" s="121">
        <v>60.35</v>
      </c>
      <c r="AN42" s="119">
        <v>62.356000000000002</v>
      </c>
      <c r="AO42" s="125" t="s">
        <v>1535</v>
      </c>
      <c r="AP42" s="125" t="s">
        <v>1535</v>
      </c>
      <c r="AQ42" s="125" t="s">
        <v>1535</v>
      </c>
      <c r="AR42" s="120">
        <v>12.58855</v>
      </c>
      <c r="AS42" s="120">
        <v>6.7561799999999996</v>
      </c>
      <c r="AT42" s="120">
        <v>48.488999999999997</v>
      </c>
      <c r="AU42" s="120">
        <v>12.183</v>
      </c>
      <c r="AV42" s="121">
        <v>27.373000000000001</v>
      </c>
      <c r="AW42" s="124">
        <v>9.0440000000000005</v>
      </c>
    </row>
    <row r="43" spans="1:49" x14ac:dyDescent="0.3">
      <c r="A43" s="126" t="s">
        <v>821</v>
      </c>
      <c r="B43" s="119">
        <v>15.9</v>
      </c>
      <c r="C43" s="120">
        <v>38</v>
      </c>
      <c r="D43" s="120">
        <v>66</v>
      </c>
      <c r="E43" s="120">
        <v>49.886360000000003</v>
      </c>
      <c r="F43" s="120">
        <v>28.2</v>
      </c>
      <c r="G43" s="121">
        <v>80</v>
      </c>
      <c r="H43" s="119">
        <v>31.6</v>
      </c>
      <c r="I43" s="121">
        <v>135</v>
      </c>
      <c r="J43" s="119">
        <v>0</v>
      </c>
      <c r="K43" s="120">
        <v>0</v>
      </c>
      <c r="L43" s="121">
        <v>23.792999999999999</v>
      </c>
      <c r="M43" s="122" t="s">
        <v>1535</v>
      </c>
      <c r="N43" s="123" t="s">
        <v>1535</v>
      </c>
      <c r="O43" s="124">
        <v>3.4630000000000001</v>
      </c>
      <c r="P43" s="119">
        <v>89.6</v>
      </c>
      <c r="Q43" s="120">
        <v>129.37</v>
      </c>
      <c r="R43" s="120">
        <v>289.10000000000002</v>
      </c>
      <c r="S43" s="121">
        <v>179.32</v>
      </c>
      <c r="T43" s="124">
        <v>187.78</v>
      </c>
      <c r="U43" s="124">
        <v>4.8600000000000003</v>
      </c>
      <c r="V43" s="119">
        <v>13.23</v>
      </c>
      <c r="W43" s="120">
        <v>12.31</v>
      </c>
      <c r="X43" s="120">
        <v>0.76</v>
      </c>
      <c r="Y43" s="125" t="s">
        <v>1535</v>
      </c>
      <c r="Z43" s="123" t="s">
        <v>1535</v>
      </c>
      <c r="AA43" s="119">
        <v>187.58</v>
      </c>
      <c r="AB43" s="121">
        <v>483.27600000000001</v>
      </c>
      <c r="AC43" s="119">
        <v>96.805999999999997</v>
      </c>
      <c r="AD43" s="120">
        <v>68.962000000000003</v>
      </c>
      <c r="AE43" s="120">
        <v>137.01400000000001</v>
      </c>
      <c r="AF43" s="121">
        <v>0</v>
      </c>
      <c r="AG43" s="119">
        <v>10.8918</v>
      </c>
      <c r="AH43" s="120">
        <v>16.8</v>
      </c>
      <c r="AI43" s="120">
        <v>8.3534500000000005</v>
      </c>
      <c r="AJ43" s="120">
        <v>15.20417</v>
      </c>
      <c r="AK43" s="121">
        <v>15.2</v>
      </c>
      <c r="AL43" s="119">
        <v>60.06</v>
      </c>
      <c r="AM43" s="121">
        <v>60.35</v>
      </c>
      <c r="AN43" s="119">
        <v>62.356000000000002</v>
      </c>
      <c r="AO43" s="125" t="s">
        <v>1535</v>
      </c>
      <c r="AP43" s="125" t="s">
        <v>1535</v>
      </c>
      <c r="AQ43" s="125" t="s">
        <v>1535</v>
      </c>
      <c r="AR43" s="120">
        <v>12.58855</v>
      </c>
      <c r="AS43" s="120">
        <v>6.7561799999999996</v>
      </c>
      <c r="AT43" s="120">
        <v>48.488999999999997</v>
      </c>
      <c r="AU43" s="120">
        <v>12.183</v>
      </c>
      <c r="AV43" s="121">
        <v>27.373000000000001</v>
      </c>
      <c r="AW43" s="124">
        <v>9.0440000000000005</v>
      </c>
    </row>
    <row r="44" spans="1:49" x14ac:dyDescent="0.3">
      <c r="A44" s="126" t="s">
        <v>822</v>
      </c>
      <c r="B44" s="119">
        <v>15.9</v>
      </c>
      <c r="C44" s="120">
        <v>38</v>
      </c>
      <c r="D44" s="120">
        <v>66</v>
      </c>
      <c r="E44" s="120">
        <v>51.665680000000002</v>
      </c>
      <c r="F44" s="120">
        <v>25.2</v>
      </c>
      <c r="G44" s="121">
        <v>80</v>
      </c>
      <c r="H44" s="119">
        <v>31.6</v>
      </c>
      <c r="I44" s="121">
        <v>135</v>
      </c>
      <c r="J44" s="119">
        <v>0</v>
      </c>
      <c r="K44" s="120">
        <v>0</v>
      </c>
      <c r="L44" s="121">
        <v>23.797999999999998</v>
      </c>
      <c r="M44" s="122" t="s">
        <v>1535</v>
      </c>
      <c r="N44" s="123" t="s">
        <v>1535</v>
      </c>
      <c r="O44" s="124">
        <v>3.4630000000000001</v>
      </c>
      <c r="P44" s="119">
        <v>84.29</v>
      </c>
      <c r="Q44" s="120">
        <v>135.69</v>
      </c>
      <c r="R44" s="120">
        <v>287.39999999999998</v>
      </c>
      <c r="S44" s="121">
        <v>177.62</v>
      </c>
      <c r="T44" s="124">
        <v>185.636</v>
      </c>
      <c r="U44" s="124">
        <v>4.8899999999999997</v>
      </c>
      <c r="V44" s="119">
        <v>14.41</v>
      </c>
      <c r="W44" s="120">
        <v>11.91</v>
      </c>
      <c r="X44" s="120">
        <v>0.74</v>
      </c>
      <c r="Y44" s="125" t="s">
        <v>1535</v>
      </c>
      <c r="Z44" s="123" t="s">
        <v>1535</v>
      </c>
      <c r="AA44" s="119">
        <v>142.76</v>
      </c>
      <c r="AB44" s="121">
        <v>438.678</v>
      </c>
      <c r="AC44" s="119">
        <v>95.463999999999999</v>
      </c>
      <c r="AD44" s="120">
        <v>68.837000000000003</v>
      </c>
      <c r="AE44" s="120">
        <v>133.203</v>
      </c>
      <c r="AF44" s="121">
        <v>0</v>
      </c>
      <c r="AG44" s="119">
        <v>10.8918</v>
      </c>
      <c r="AH44" s="120">
        <v>12.4</v>
      </c>
      <c r="AI44" s="120">
        <v>8.5032099999999993</v>
      </c>
      <c r="AJ44" s="120">
        <v>15.20417</v>
      </c>
      <c r="AK44" s="121">
        <v>15.2</v>
      </c>
      <c r="AL44" s="119">
        <v>60.39</v>
      </c>
      <c r="AM44" s="121">
        <v>60.68</v>
      </c>
      <c r="AN44" s="119">
        <v>61.83</v>
      </c>
      <c r="AO44" s="125" t="s">
        <v>1535</v>
      </c>
      <c r="AP44" s="125" t="s">
        <v>1535</v>
      </c>
      <c r="AQ44" s="125" t="s">
        <v>1535</v>
      </c>
      <c r="AR44" s="120">
        <v>12.55307</v>
      </c>
      <c r="AS44" s="120">
        <v>6.7561799999999996</v>
      </c>
      <c r="AT44" s="120">
        <v>48.488999999999997</v>
      </c>
      <c r="AU44" s="120">
        <v>12.012</v>
      </c>
      <c r="AV44" s="121">
        <v>26.489000000000001</v>
      </c>
      <c r="AW44" s="124">
        <v>8.7469999999999999</v>
      </c>
    </row>
    <row r="45" spans="1:49" x14ac:dyDescent="0.3">
      <c r="A45" s="126" t="s">
        <v>823</v>
      </c>
      <c r="B45" s="119">
        <v>15.9</v>
      </c>
      <c r="C45" s="120">
        <v>38</v>
      </c>
      <c r="D45" s="120">
        <v>66</v>
      </c>
      <c r="E45" s="120">
        <v>51.665680000000002</v>
      </c>
      <c r="F45" s="120">
        <v>25.2</v>
      </c>
      <c r="G45" s="121">
        <v>80</v>
      </c>
      <c r="H45" s="119">
        <v>31.6</v>
      </c>
      <c r="I45" s="121">
        <v>135</v>
      </c>
      <c r="J45" s="119">
        <v>0</v>
      </c>
      <c r="K45" s="120">
        <v>0</v>
      </c>
      <c r="L45" s="121">
        <v>23.797999999999998</v>
      </c>
      <c r="M45" s="122" t="s">
        <v>1535</v>
      </c>
      <c r="N45" s="123" t="s">
        <v>1535</v>
      </c>
      <c r="O45" s="124">
        <v>3.4630000000000001</v>
      </c>
      <c r="P45" s="119">
        <v>84.29</v>
      </c>
      <c r="Q45" s="120">
        <v>135.69</v>
      </c>
      <c r="R45" s="120">
        <v>287.39999999999998</v>
      </c>
      <c r="S45" s="121">
        <v>177.62</v>
      </c>
      <c r="T45" s="124">
        <v>185.636</v>
      </c>
      <c r="U45" s="124">
        <v>4.8899999999999997</v>
      </c>
      <c r="V45" s="119">
        <v>14.41</v>
      </c>
      <c r="W45" s="120">
        <v>11.91</v>
      </c>
      <c r="X45" s="120">
        <v>0.74</v>
      </c>
      <c r="Y45" s="125" t="s">
        <v>1535</v>
      </c>
      <c r="Z45" s="123" t="s">
        <v>1535</v>
      </c>
      <c r="AA45" s="119">
        <v>142.76</v>
      </c>
      <c r="AB45" s="121">
        <v>438.678</v>
      </c>
      <c r="AC45" s="119">
        <v>95.463999999999999</v>
      </c>
      <c r="AD45" s="120">
        <v>68.837000000000003</v>
      </c>
      <c r="AE45" s="120">
        <v>133.203</v>
      </c>
      <c r="AF45" s="121">
        <v>0</v>
      </c>
      <c r="AG45" s="119">
        <v>10.8918</v>
      </c>
      <c r="AH45" s="120">
        <v>12.4</v>
      </c>
      <c r="AI45" s="120">
        <v>8.5032099999999993</v>
      </c>
      <c r="AJ45" s="120">
        <v>15.20417</v>
      </c>
      <c r="AK45" s="121">
        <v>15.2</v>
      </c>
      <c r="AL45" s="119">
        <v>60.39</v>
      </c>
      <c r="AM45" s="121">
        <v>60.68</v>
      </c>
      <c r="AN45" s="119">
        <v>61.83</v>
      </c>
      <c r="AO45" s="125" t="s">
        <v>1535</v>
      </c>
      <c r="AP45" s="125" t="s">
        <v>1535</v>
      </c>
      <c r="AQ45" s="125" t="s">
        <v>1535</v>
      </c>
      <c r="AR45" s="120">
        <v>12.55307</v>
      </c>
      <c r="AS45" s="120">
        <v>6.7561799999999996</v>
      </c>
      <c r="AT45" s="120">
        <v>48.488999999999997</v>
      </c>
      <c r="AU45" s="120">
        <v>12.012</v>
      </c>
      <c r="AV45" s="121">
        <v>26.489000000000001</v>
      </c>
      <c r="AW45" s="124">
        <v>8.7469999999999999</v>
      </c>
    </row>
    <row r="46" spans="1:49" x14ac:dyDescent="0.3">
      <c r="A46" s="126" t="s">
        <v>824</v>
      </c>
      <c r="B46" s="119">
        <v>15.9</v>
      </c>
      <c r="C46" s="120">
        <v>38</v>
      </c>
      <c r="D46" s="120">
        <v>66</v>
      </c>
      <c r="E46" s="120">
        <v>52.376170000000002</v>
      </c>
      <c r="F46" s="120">
        <v>27</v>
      </c>
      <c r="G46" s="121">
        <v>80</v>
      </c>
      <c r="H46" s="119">
        <v>31.6</v>
      </c>
      <c r="I46" s="121">
        <v>135</v>
      </c>
      <c r="J46" s="119">
        <v>0</v>
      </c>
      <c r="K46" s="120">
        <v>0</v>
      </c>
      <c r="L46" s="121">
        <v>23.827999999999999</v>
      </c>
      <c r="M46" s="122" t="s">
        <v>1535</v>
      </c>
      <c r="N46" s="123" t="s">
        <v>1535</v>
      </c>
      <c r="O46" s="124">
        <v>3.4630000000000001</v>
      </c>
      <c r="P46" s="119">
        <v>86.92</v>
      </c>
      <c r="Q46" s="120">
        <v>138.9</v>
      </c>
      <c r="R46" s="120">
        <v>285.70999999999998</v>
      </c>
      <c r="S46" s="121">
        <v>175.93</v>
      </c>
      <c r="T46" s="124">
        <v>177.702</v>
      </c>
      <c r="U46" s="124">
        <v>4.87</v>
      </c>
      <c r="V46" s="119">
        <v>15.64</v>
      </c>
      <c r="W46" s="120">
        <v>11.04</v>
      </c>
      <c r="X46" s="120">
        <v>0.73</v>
      </c>
      <c r="Y46" s="125" t="s">
        <v>1535</v>
      </c>
      <c r="Z46" s="123" t="s">
        <v>1535</v>
      </c>
      <c r="AA46" s="119">
        <v>142.35</v>
      </c>
      <c r="AB46" s="121">
        <v>445.13799999999998</v>
      </c>
      <c r="AC46" s="119">
        <v>95.463999999999999</v>
      </c>
      <c r="AD46" s="120">
        <v>68.679000000000002</v>
      </c>
      <c r="AE46" s="120">
        <v>130.17500000000001</v>
      </c>
      <c r="AF46" s="121">
        <v>0</v>
      </c>
      <c r="AG46" s="119">
        <v>10.8918</v>
      </c>
      <c r="AH46" s="120">
        <v>12.2</v>
      </c>
      <c r="AI46" s="120">
        <v>9.1014400000000002</v>
      </c>
      <c r="AJ46" s="120">
        <v>15.20417</v>
      </c>
      <c r="AK46" s="121">
        <v>15.1</v>
      </c>
      <c r="AL46" s="119">
        <v>60.39</v>
      </c>
      <c r="AM46" s="121">
        <v>60.68</v>
      </c>
      <c r="AN46" s="119">
        <v>61.83</v>
      </c>
      <c r="AO46" s="125" t="s">
        <v>1535</v>
      </c>
      <c r="AP46" s="125" t="s">
        <v>1535</v>
      </c>
      <c r="AQ46" s="125" t="s">
        <v>1535</v>
      </c>
      <c r="AR46" s="120">
        <v>12.582330000000001</v>
      </c>
      <c r="AS46" s="120">
        <v>6.7561799999999996</v>
      </c>
      <c r="AT46" s="120">
        <v>48.488999999999997</v>
      </c>
      <c r="AU46" s="120">
        <v>12.153</v>
      </c>
      <c r="AV46" s="121">
        <v>26.588000000000001</v>
      </c>
      <c r="AW46" s="124">
        <v>8.7609999999999992</v>
      </c>
    </row>
    <row r="47" spans="1:49" x14ac:dyDescent="0.3">
      <c r="A47" s="126" t="s">
        <v>825</v>
      </c>
      <c r="B47" s="119">
        <v>15.9</v>
      </c>
      <c r="C47" s="120">
        <v>38</v>
      </c>
      <c r="D47" s="120">
        <v>66</v>
      </c>
      <c r="E47" s="120">
        <v>52.376170000000002</v>
      </c>
      <c r="F47" s="120">
        <v>27</v>
      </c>
      <c r="G47" s="121">
        <v>80</v>
      </c>
      <c r="H47" s="119">
        <v>31.6</v>
      </c>
      <c r="I47" s="121">
        <v>135</v>
      </c>
      <c r="J47" s="119">
        <v>0</v>
      </c>
      <c r="K47" s="120">
        <v>0</v>
      </c>
      <c r="L47" s="121">
        <v>23.827999999999999</v>
      </c>
      <c r="M47" s="122" t="s">
        <v>1535</v>
      </c>
      <c r="N47" s="123" t="s">
        <v>1535</v>
      </c>
      <c r="O47" s="124">
        <v>3.4630000000000001</v>
      </c>
      <c r="P47" s="119">
        <v>86.92</v>
      </c>
      <c r="Q47" s="120">
        <v>138.9</v>
      </c>
      <c r="R47" s="120">
        <v>285.70999999999998</v>
      </c>
      <c r="S47" s="121">
        <v>175.93</v>
      </c>
      <c r="T47" s="124">
        <v>177.702</v>
      </c>
      <c r="U47" s="124">
        <v>4.87</v>
      </c>
      <c r="V47" s="119">
        <v>15.64</v>
      </c>
      <c r="W47" s="120">
        <v>11.04</v>
      </c>
      <c r="X47" s="120">
        <v>0.73</v>
      </c>
      <c r="Y47" s="125" t="s">
        <v>1535</v>
      </c>
      <c r="Z47" s="123" t="s">
        <v>1535</v>
      </c>
      <c r="AA47" s="119">
        <v>142.35</v>
      </c>
      <c r="AB47" s="121">
        <v>445.13799999999998</v>
      </c>
      <c r="AC47" s="119">
        <v>95.463999999999999</v>
      </c>
      <c r="AD47" s="120">
        <v>68.679000000000002</v>
      </c>
      <c r="AE47" s="120">
        <v>130.17500000000001</v>
      </c>
      <c r="AF47" s="121">
        <v>0</v>
      </c>
      <c r="AG47" s="119">
        <v>10.8918</v>
      </c>
      <c r="AH47" s="120">
        <v>12.2</v>
      </c>
      <c r="AI47" s="120">
        <v>9.1014400000000002</v>
      </c>
      <c r="AJ47" s="120">
        <v>15.20417</v>
      </c>
      <c r="AK47" s="121">
        <v>15.1</v>
      </c>
      <c r="AL47" s="119">
        <v>60.39</v>
      </c>
      <c r="AM47" s="121">
        <v>60.68</v>
      </c>
      <c r="AN47" s="119">
        <v>61.83</v>
      </c>
      <c r="AO47" s="125" t="s">
        <v>1535</v>
      </c>
      <c r="AP47" s="125" t="s">
        <v>1535</v>
      </c>
      <c r="AQ47" s="125" t="s">
        <v>1535</v>
      </c>
      <c r="AR47" s="120">
        <v>12.582330000000001</v>
      </c>
      <c r="AS47" s="120">
        <v>6.7561799999999996</v>
      </c>
      <c r="AT47" s="120">
        <v>48.488999999999997</v>
      </c>
      <c r="AU47" s="120">
        <v>12.153</v>
      </c>
      <c r="AV47" s="121">
        <v>26.588000000000001</v>
      </c>
      <c r="AW47" s="124">
        <v>8.7609999999999992</v>
      </c>
    </row>
    <row r="48" spans="1:49" x14ac:dyDescent="0.3">
      <c r="A48" s="126" t="s">
        <v>826</v>
      </c>
      <c r="B48" s="119">
        <v>15.9</v>
      </c>
      <c r="C48" s="120">
        <v>38</v>
      </c>
      <c r="D48" s="120">
        <v>66</v>
      </c>
      <c r="E48" s="120">
        <v>52.766750000000002</v>
      </c>
      <c r="F48" s="120">
        <v>27.5</v>
      </c>
      <c r="G48" s="121">
        <v>80</v>
      </c>
      <c r="H48" s="119">
        <v>31.6</v>
      </c>
      <c r="I48" s="121">
        <v>128</v>
      </c>
      <c r="J48" s="119">
        <v>0</v>
      </c>
      <c r="K48" s="120">
        <v>0</v>
      </c>
      <c r="L48" s="121">
        <v>23.792000000000002</v>
      </c>
      <c r="M48" s="119">
        <v>1.07</v>
      </c>
      <c r="N48" s="121">
        <v>200.6</v>
      </c>
      <c r="O48" s="124">
        <v>3.4630000000000001</v>
      </c>
      <c r="P48" s="119">
        <v>81.709999999999994</v>
      </c>
      <c r="Q48" s="120">
        <v>139.97999999999999</v>
      </c>
      <c r="R48" s="120">
        <v>284.02999999999997</v>
      </c>
      <c r="S48" s="121">
        <v>174.25</v>
      </c>
      <c r="T48" s="124">
        <v>175.09</v>
      </c>
      <c r="U48" s="124">
        <v>4.91</v>
      </c>
      <c r="V48" s="119">
        <v>16.260000000000002</v>
      </c>
      <c r="W48" s="120">
        <v>11.45</v>
      </c>
      <c r="X48" s="120">
        <v>0.38</v>
      </c>
      <c r="Y48" s="125" t="s">
        <v>1535</v>
      </c>
      <c r="Z48" s="123" t="s">
        <v>1535</v>
      </c>
      <c r="AA48" s="119">
        <v>137.38999999999999</v>
      </c>
      <c r="AB48" s="121">
        <v>440.08800000000002</v>
      </c>
      <c r="AC48" s="119">
        <v>95.463999999999999</v>
      </c>
      <c r="AD48" s="120">
        <v>68.638999999999996</v>
      </c>
      <c r="AE48" s="120">
        <v>127.688</v>
      </c>
      <c r="AF48" s="121">
        <v>0</v>
      </c>
      <c r="AG48" s="119">
        <v>10.8918</v>
      </c>
      <c r="AH48" s="120">
        <v>12.4</v>
      </c>
      <c r="AI48" s="120">
        <v>8.2081499999999998</v>
      </c>
      <c r="AJ48" s="120">
        <v>15.20417</v>
      </c>
      <c r="AK48" s="121">
        <v>15</v>
      </c>
      <c r="AL48" s="119">
        <v>58.62</v>
      </c>
      <c r="AM48" s="121">
        <v>58.9</v>
      </c>
      <c r="AN48" s="119">
        <v>61.83</v>
      </c>
      <c r="AO48" s="125" t="s">
        <v>1535</v>
      </c>
      <c r="AP48" s="125" t="s">
        <v>1535</v>
      </c>
      <c r="AQ48" s="125" t="s">
        <v>1535</v>
      </c>
      <c r="AR48" s="120">
        <v>12.52983</v>
      </c>
      <c r="AS48" s="120">
        <v>6.7561799999999996</v>
      </c>
      <c r="AT48" s="120">
        <v>48.488999999999997</v>
      </c>
      <c r="AU48" s="120">
        <v>11.9</v>
      </c>
      <c r="AV48" s="121">
        <v>26.704000000000001</v>
      </c>
      <c r="AW48" s="124">
        <v>8.7569999999999997</v>
      </c>
    </row>
    <row r="49" spans="1:49" x14ac:dyDescent="0.3">
      <c r="A49" s="126" t="s">
        <v>827</v>
      </c>
      <c r="B49" s="119">
        <v>15.9</v>
      </c>
      <c r="C49" s="120">
        <v>38</v>
      </c>
      <c r="D49" s="120">
        <v>66</v>
      </c>
      <c r="E49" s="120">
        <v>52.766750000000002</v>
      </c>
      <c r="F49" s="120">
        <v>27.5</v>
      </c>
      <c r="G49" s="121">
        <v>80</v>
      </c>
      <c r="H49" s="119">
        <v>31.6</v>
      </c>
      <c r="I49" s="121">
        <v>128</v>
      </c>
      <c r="J49" s="119">
        <v>0</v>
      </c>
      <c r="K49" s="120">
        <v>0</v>
      </c>
      <c r="L49" s="121">
        <v>23.792000000000002</v>
      </c>
      <c r="M49" s="119">
        <v>1.07</v>
      </c>
      <c r="N49" s="121">
        <v>200.6</v>
      </c>
      <c r="O49" s="124">
        <v>3.4630000000000001</v>
      </c>
      <c r="P49" s="119">
        <v>81.709999999999994</v>
      </c>
      <c r="Q49" s="120">
        <v>139.97999999999999</v>
      </c>
      <c r="R49" s="120">
        <v>284.02999999999997</v>
      </c>
      <c r="S49" s="121">
        <v>174.25</v>
      </c>
      <c r="T49" s="124">
        <v>175.09</v>
      </c>
      <c r="U49" s="124">
        <v>4.91</v>
      </c>
      <c r="V49" s="119">
        <v>16.260000000000002</v>
      </c>
      <c r="W49" s="120">
        <v>11.45</v>
      </c>
      <c r="X49" s="120">
        <v>0.38</v>
      </c>
      <c r="Y49" s="125" t="s">
        <v>1535</v>
      </c>
      <c r="Z49" s="123" t="s">
        <v>1535</v>
      </c>
      <c r="AA49" s="119">
        <v>137.38999999999999</v>
      </c>
      <c r="AB49" s="121">
        <v>440.08800000000002</v>
      </c>
      <c r="AC49" s="119">
        <v>95.463999999999999</v>
      </c>
      <c r="AD49" s="120">
        <v>68.638999999999996</v>
      </c>
      <c r="AE49" s="120">
        <v>127.688</v>
      </c>
      <c r="AF49" s="121">
        <v>0</v>
      </c>
      <c r="AG49" s="119">
        <v>10.8918</v>
      </c>
      <c r="AH49" s="120">
        <v>12.4</v>
      </c>
      <c r="AI49" s="120">
        <v>8.2081499999999998</v>
      </c>
      <c r="AJ49" s="120">
        <v>15.20417</v>
      </c>
      <c r="AK49" s="121">
        <v>15</v>
      </c>
      <c r="AL49" s="119">
        <v>58.62</v>
      </c>
      <c r="AM49" s="121">
        <v>58.9</v>
      </c>
      <c r="AN49" s="119">
        <v>61.83</v>
      </c>
      <c r="AO49" s="125" t="s">
        <v>1535</v>
      </c>
      <c r="AP49" s="125" t="s">
        <v>1535</v>
      </c>
      <c r="AQ49" s="125" t="s">
        <v>1535</v>
      </c>
      <c r="AR49" s="120">
        <v>12.52983</v>
      </c>
      <c r="AS49" s="120">
        <v>6.7561799999999996</v>
      </c>
      <c r="AT49" s="120">
        <v>48.488999999999997</v>
      </c>
      <c r="AU49" s="120">
        <v>11.9</v>
      </c>
      <c r="AV49" s="121">
        <v>26.704000000000001</v>
      </c>
      <c r="AW49" s="124">
        <v>8.7569999999999997</v>
      </c>
    </row>
    <row r="50" spans="1:49" x14ac:dyDescent="0.3">
      <c r="A50" s="126" t="s">
        <v>828</v>
      </c>
      <c r="B50" s="119">
        <v>15.9</v>
      </c>
      <c r="C50" s="120">
        <v>38</v>
      </c>
      <c r="D50" s="120">
        <v>65.900000000000006</v>
      </c>
      <c r="E50" s="120">
        <v>51.98265</v>
      </c>
      <c r="F50" s="120">
        <v>29.5</v>
      </c>
      <c r="G50" s="121">
        <v>80</v>
      </c>
      <c r="H50" s="119">
        <v>31.6</v>
      </c>
      <c r="I50" s="121">
        <v>128</v>
      </c>
      <c r="J50" s="119">
        <v>0</v>
      </c>
      <c r="K50" s="120">
        <v>0</v>
      </c>
      <c r="L50" s="121">
        <v>23.687999999999999</v>
      </c>
      <c r="M50" s="122" t="s">
        <v>1535</v>
      </c>
      <c r="N50" s="123" t="s">
        <v>1535</v>
      </c>
      <c r="O50" s="124">
        <v>3.4630000000000001</v>
      </c>
      <c r="P50" s="119">
        <v>82.57</v>
      </c>
      <c r="Q50" s="120">
        <v>138.9</v>
      </c>
      <c r="R50" s="120">
        <v>282.35000000000002</v>
      </c>
      <c r="S50" s="121">
        <v>173.59</v>
      </c>
      <c r="T50" s="124">
        <v>191.452</v>
      </c>
      <c r="U50" s="124">
        <v>4.92</v>
      </c>
      <c r="V50" s="119">
        <v>20</v>
      </c>
      <c r="W50" s="120">
        <v>10.88</v>
      </c>
      <c r="X50" s="120">
        <v>0.38</v>
      </c>
      <c r="Y50" s="125" t="s">
        <v>1535</v>
      </c>
      <c r="Z50" s="123" t="s">
        <v>1535</v>
      </c>
      <c r="AA50" s="119">
        <v>142.77000000000001</v>
      </c>
      <c r="AB50" s="121">
        <v>435.95400000000001</v>
      </c>
      <c r="AC50" s="119">
        <v>94.137</v>
      </c>
      <c r="AD50" s="120">
        <v>68.91</v>
      </c>
      <c r="AE50" s="120">
        <v>123.02800000000001</v>
      </c>
      <c r="AF50" s="121">
        <v>0</v>
      </c>
      <c r="AG50" s="119">
        <v>10.8918</v>
      </c>
      <c r="AH50" s="120">
        <v>14.7</v>
      </c>
      <c r="AI50" s="120">
        <v>8.8938500000000005</v>
      </c>
      <c r="AJ50" s="120">
        <v>15.20417</v>
      </c>
      <c r="AK50" s="121">
        <v>14.8</v>
      </c>
      <c r="AL50" s="119">
        <v>61.04</v>
      </c>
      <c r="AM50" s="121">
        <v>61.32</v>
      </c>
      <c r="AN50" s="119">
        <v>61.302999999999997</v>
      </c>
      <c r="AO50" s="125" t="s">
        <v>1535</v>
      </c>
      <c r="AP50" s="125" t="s">
        <v>1535</v>
      </c>
      <c r="AQ50" s="125" t="s">
        <v>1535</v>
      </c>
      <c r="AR50" s="120">
        <v>12.51282</v>
      </c>
      <c r="AS50" s="120">
        <v>6.7561799999999996</v>
      </c>
      <c r="AT50" s="120">
        <v>48.488999999999997</v>
      </c>
      <c r="AU50" s="120">
        <v>11.818</v>
      </c>
      <c r="AV50" s="121">
        <v>26.492999999999999</v>
      </c>
      <c r="AW50" s="124">
        <v>8.7590000000000003</v>
      </c>
    </row>
    <row r="51" spans="1:49" x14ac:dyDescent="0.3">
      <c r="A51" s="126" t="s">
        <v>829</v>
      </c>
      <c r="B51" s="119">
        <v>15.9</v>
      </c>
      <c r="C51" s="120">
        <v>38</v>
      </c>
      <c r="D51" s="120">
        <v>65.900000000000006</v>
      </c>
      <c r="E51" s="120">
        <v>51.98265</v>
      </c>
      <c r="F51" s="120">
        <v>29.5</v>
      </c>
      <c r="G51" s="121">
        <v>80</v>
      </c>
      <c r="H51" s="119">
        <v>31.6</v>
      </c>
      <c r="I51" s="121">
        <v>128</v>
      </c>
      <c r="J51" s="119">
        <v>0</v>
      </c>
      <c r="K51" s="120">
        <v>0</v>
      </c>
      <c r="L51" s="121">
        <v>23.687999999999999</v>
      </c>
      <c r="M51" s="122" t="s">
        <v>1535</v>
      </c>
      <c r="N51" s="123" t="s">
        <v>1535</v>
      </c>
      <c r="O51" s="124">
        <v>3.4630000000000001</v>
      </c>
      <c r="P51" s="119">
        <v>82.57</v>
      </c>
      <c r="Q51" s="120">
        <v>138.9</v>
      </c>
      <c r="R51" s="120">
        <v>282.35000000000002</v>
      </c>
      <c r="S51" s="121">
        <v>173.59</v>
      </c>
      <c r="T51" s="124">
        <v>191.452</v>
      </c>
      <c r="U51" s="124">
        <v>4.92</v>
      </c>
      <c r="V51" s="119">
        <v>20</v>
      </c>
      <c r="W51" s="120">
        <v>10.88</v>
      </c>
      <c r="X51" s="120">
        <v>0.38</v>
      </c>
      <c r="Y51" s="125" t="s">
        <v>1535</v>
      </c>
      <c r="Z51" s="123" t="s">
        <v>1535</v>
      </c>
      <c r="AA51" s="119">
        <v>142.77000000000001</v>
      </c>
      <c r="AB51" s="121">
        <v>435.95400000000001</v>
      </c>
      <c r="AC51" s="119">
        <v>94.137</v>
      </c>
      <c r="AD51" s="120">
        <v>68.91</v>
      </c>
      <c r="AE51" s="120">
        <v>123.02800000000001</v>
      </c>
      <c r="AF51" s="121">
        <v>0</v>
      </c>
      <c r="AG51" s="119">
        <v>10.8918</v>
      </c>
      <c r="AH51" s="120">
        <v>14.7</v>
      </c>
      <c r="AI51" s="120">
        <v>8.8938500000000005</v>
      </c>
      <c r="AJ51" s="120">
        <v>15.20417</v>
      </c>
      <c r="AK51" s="121">
        <v>14.8</v>
      </c>
      <c r="AL51" s="119">
        <v>61.04</v>
      </c>
      <c r="AM51" s="121">
        <v>61.32</v>
      </c>
      <c r="AN51" s="119">
        <v>61.302999999999997</v>
      </c>
      <c r="AO51" s="125" t="s">
        <v>1535</v>
      </c>
      <c r="AP51" s="125" t="s">
        <v>1535</v>
      </c>
      <c r="AQ51" s="125" t="s">
        <v>1535</v>
      </c>
      <c r="AR51" s="120">
        <v>12.51282</v>
      </c>
      <c r="AS51" s="120">
        <v>6.7561799999999996</v>
      </c>
      <c r="AT51" s="120">
        <v>48.488999999999997</v>
      </c>
      <c r="AU51" s="120">
        <v>11.818</v>
      </c>
      <c r="AV51" s="121">
        <v>26.492999999999999</v>
      </c>
      <c r="AW51" s="124">
        <v>8.7590000000000003</v>
      </c>
    </row>
    <row r="52" spans="1:49" x14ac:dyDescent="0.3">
      <c r="A52" s="126" t="s">
        <v>830</v>
      </c>
      <c r="B52" s="119">
        <v>15.9</v>
      </c>
      <c r="C52" s="120">
        <v>38</v>
      </c>
      <c r="D52" s="120">
        <v>65.900000000000006</v>
      </c>
      <c r="E52" s="120">
        <v>51.266710000000003</v>
      </c>
      <c r="F52" s="120">
        <v>31.5</v>
      </c>
      <c r="G52" s="121">
        <v>80</v>
      </c>
      <c r="H52" s="119">
        <v>31.6</v>
      </c>
      <c r="I52" s="121">
        <v>124</v>
      </c>
      <c r="J52" s="119">
        <v>0</v>
      </c>
      <c r="K52" s="120">
        <v>0</v>
      </c>
      <c r="L52" s="121">
        <v>23.838000000000001</v>
      </c>
      <c r="M52" s="122" t="s">
        <v>1535</v>
      </c>
      <c r="N52" s="123" t="s">
        <v>1535</v>
      </c>
      <c r="O52" s="124">
        <v>3.4630000000000001</v>
      </c>
      <c r="P52" s="119">
        <v>84.29</v>
      </c>
      <c r="Q52" s="120">
        <v>139.97999999999999</v>
      </c>
      <c r="R52" s="120">
        <v>279</v>
      </c>
      <c r="S52" s="121">
        <v>170.24</v>
      </c>
      <c r="T52" s="124">
        <v>170.81200000000001</v>
      </c>
      <c r="U52" s="124">
        <v>4.9800000000000004</v>
      </c>
      <c r="V52" s="119">
        <v>18.2</v>
      </c>
      <c r="W52" s="120">
        <v>10.11</v>
      </c>
      <c r="X52" s="120">
        <v>0.38</v>
      </c>
      <c r="Y52" s="125" t="s">
        <v>1535</v>
      </c>
      <c r="Z52" s="123" t="s">
        <v>1535</v>
      </c>
      <c r="AA52" s="119">
        <v>140.34</v>
      </c>
      <c r="AB52" s="121">
        <v>433.96699999999998</v>
      </c>
      <c r="AC52" s="119">
        <v>94.137</v>
      </c>
      <c r="AD52" s="120">
        <v>69.293999999999997</v>
      </c>
      <c r="AE52" s="120">
        <v>125.01</v>
      </c>
      <c r="AF52" s="121">
        <v>0</v>
      </c>
      <c r="AG52" s="119">
        <v>10.8918</v>
      </c>
      <c r="AH52" s="120">
        <v>20</v>
      </c>
      <c r="AI52" s="120">
        <v>8.6347699999999996</v>
      </c>
      <c r="AJ52" s="120">
        <v>15.20417</v>
      </c>
      <c r="AK52" s="121">
        <v>14.6</v>
      </c>
      <c r="AL52" s="119">
        <v>61.84</v>
      </c>
      <c r="AM52" s="121">
        <v>62.13</v>
      </c>
      <c r="AN52" s="119">
        <v>61.302999999999997</v>
      </c>
      <c r="AO52" s="125" t="s">
        <v>1535</v>
      </c>
      <c r="AP52" s="125" t="s">
        <v>1535</v>
      </c>
      <c r="AQ52" s="125" t="s">
        <v>1535</v>
      </c>
      <c r="AR52" s="120">
        <v>12.426299999999999</v>
      </c>
      <c r="AS52" s="120">
        <v>6.7561799999999996</v>
      </c>
      <c r="AT52" s="120">
        <v>48.488999999999997</v>
      </c>
      <c r="AU52" s="120">
        <v>11.401</v>
      </c>
      <c r="AV52" s="121">
        <v>26.434000000000001</v>
      </c>
      <c r="AW52" s="124">
        <v>8.6920000000000002</v>
      </c>
    </row>
    <row r="53" spans="1:49" x14ac:dyDescent="0.3">
      <c r="A53" s="126" t="s">
        <v>831</v>
      </c>
      <c r="B53" s="119">
        <v>15.9</v>
      </c>
      <c r="C53" s="120">
        <v>38</v>
      </c>
      <c r="D53" s="120">
        <v>65.900000000000006</v>
      </c>
      <c r="E53" s="120">
        <v>51.266710000000003</v>
      </c>
      <c r="F53" s="120">
        <v>31.5</v>
      </c>
      <c r="G53" s="121">
        <v>80</v>
      </c>
      <c r="H53" s="119">
        <v>31.6</v>
      </c>
      <c r="I53" s="121">
        <v>124</v>
      </c>
      <c r="J53" s="119">
        <v>0</v>
      </c>
      <c r="K53" s="120">
        <v>0</v>
      </c>
      <c r="L53" s="121">
        <v>23.838000000000001</v>
      </c>
      <c r="M53" s="122" t="s">
        <v>1535</v>
      </c>
      <c r="N53" s="123" t="s">
        <v>1535</v>
      </c>
      <c r="O53" s="124">
        <v>3.4630000000000001</v>
      </c>
      <c r="P53" s="119">
        <v>84.29</v>
      </c>
      <c r="Q53" s="120">
        <v>139.97999999999999</v>
      </c>
      <c r="R53" s="120">
        <v>279</v>
      </c>
      <c r="S53" s="121">
        <v>170.24</v>
      </c>
      <c r="T53" s="124">
        <v>170.81200000000001</v>
      </c>
      <c r="U53" s="124">
        <v>4.9800000000000004</v>
      </c>
      <c r="V53" s="119">
        <v>18.2</v>
      </c>
      <c r="W53" s="120">
        <v>10.11</v>
      </c>
      <c r="X53" s="120">
        <v>0.38</v>
      </c>
      <c r="Y53" s="125" t="s">
        <v>1535</v>
      </c>
      <c r="Z53" s="123" t="s">
        <v>1535</v>
      </c>
      <c r="AA53" s="119">
        <v>140.34</v>
      </c>
      <c r="AB53" s="121">
        <v>433.96699999999998</v>
      </c>
      <c r="AC53" s="119">
        <v>94.137</v>
      </c>
      <c r="AD53" s="120">
        <v>69.293999999999997</v>
      </c>
      <c r="AE53" s="120">
        <v>125.01</v>
      </c>
      <c r="AF53" s="121">
        <v>0</v>
      </c>
      <c r="AG53" s="119">
        <v>10.8918</v>
      </c>
      <c r="AH53" s="120">
        <v>20</v>
      </c>
      <c r="AI53" s="120">
        <v>8.6347699999999996</v>
      </c>
      <c r="AJ53" s="120">
        <v>15.20417</v>
      </c>
      <c r="AK53" s="121">
        <v>14.6</v>
      </c>
      <c r="AL53" s="119">
        <v>61.84</v>
      </c>
      <c r="AM53" s="121">
        <v>62.13</v>
      </c>
      <c r="AN53" s="119">
        <v>61.302999999999997</v>
      </c>
      <c r="AO53" s="125" t="s">
        <v>1535</v>
      </c>
      <c r="AP53" s="125" t="s">
        <v>1535</v>
      </c>
      <c r="AQ53" s="125" t="s">
        <v>1535</v>
      </c>
      <c r="AR53" s="120">
        <v>12.426299999999999</v>
      </c>
      <c r="AS53" s="120">
        <v>6.7561799999999996</v>
      </c>
      <c r="AT53" s="120">
        <v>48.488999999999997</v>
      </c>
      <c r="AU53" s="120">
        <v>11.401</v>
      </c>
      <c r="AV53" s="121">
        <v>26.434000000000001</v>
      </c>
      <c r="AW53" s="124">
        <v>8.6920000000000002</v>
      </c>
    </row>
    <row r="54" spans="1:49" x14ac:dyDescent="0.3">
      <c r="A54" s="126" t="s">
        <v>832</v>
      </c>
      <c r="B54" s="119">
        <v>15.9</v>
      </c>
      <c r="C54" s="120">
        <v>38</v>
      </c>
      <c r="D54" s="120">
        <v>65.900000000000006</v>
      </c>
      <c r="E54" s="120">
        <v>52.688870000000001</v>
      </c>
      <c r="F54" s="120">
        <v>23.9</v>
      </c>
      <c r="G54" s="121">
        <v>80</v>
      </c>
      <c r="H54" s="119">
        <v>31.6</v>
      </c>
      <c r="I54" s="121">
        <v>128</v>
      </c>
      <c r="J54" s="119">
        <v>0</v>
      </c>
      <c r="K54" s="120">
        <v>0</v>
      </c>
      <c r="L54" s="121">
        <v>23.751000000000001</v>
      </c>
      <c r="M54" s="122" t="s">
        <v>1535</v>
      </c>
      <c r="N54" s="123" t="s">
        <v>1535</v>
      </c>
      <c r="O54" s="124">
        <v>3.4630000000000001</v>
      </c>
      <c r="P54" s="119">
        <v>83.43</v>
      </c>
      <c r="Q54" s="120">
        <v>136.76</v>
      </c>
      <c r="R54" s="120">
        <v>275.68</v>
      </c>
      <c r="S54" s="121">
        <v>173.88</v>
      </c>
      <c r="T54" s="124">
        <v>171.35499999999999</v>
      </c>
      <c r="U54" s="124">
        <v>4.99</v>
      </c>
      <c r="V54" s="119">
        <v>18.2</v>
      </c>
      <c r="W54" s="120">
        <v>10.8</v>
      </c>
      <c r="X54" s="120">
        <v>0.39</v>
      </c>
      <c r="Y54" s="125" t="s">
        <v>1535</v>
      </c>
      <c r="Z54" s="123" t="s">
        <v>1535</v>
      </c>
      <c r="AA54" s="119">
        <v>137.29</v>
      </c>
      <c r="AB54" s="121">
        <v>430.66899999999998</v>
      </c>
      <c r="AC54" s="119">
        <v>92.822999999999993</v>
      </c>
      <c r="AD54" s="120">
        <v>68.459999999999994</v>
      </c>
      <c r="AE54" s="120">
        <v>140.81</v>
      </c>
      <c r="AF54" s="121">
        <v>0</v>
      </c>
      <c r="AG54" s="119">
        <v>10.8918</v>
      </c>
      <c r="AH54" s="120">
        <v>18</v>
      </c>
      <c r="AI54" s="120">
        <v>8.6059400000000004</v>
      </c>
      <c r="AJ54" s="120">
        <v>15.20417</v>
      </c>
      <c r="AK54" s="121">
        <v>14.5</v>
      </c>
      <c r="AL54" s="119">
        <v>60.71</v>
      </c>
      <c r="AM54" s="121">
        <v>61</v>
      </c>
      <c r="AN54" s="119">
        <v>60.773000000000003</v>
      </c>
      <c r="AO54" s="125" t="s">
        <v>1535</v>
      </c>
      <c r="AP54" s="125" t="s">
        <v>1535</v>
      </c>
      <c r="AQ54" s="125" t="s">
        <v>1535</v>
      </c>
      <c r="AR54" s="120">
        <v>12.450570000000001</v>
      </c>
      <c r="AS54" s="120">
        <v>6.7561799999999996</v>
      </c>
      <c r="AT54" s="120">
        <v>48.488999999999997</v>
      </c>
      <c r="AU54" s="120">
        <v>11.518000000000001</v>
      </c>
      <c r="AV54" s="121">
        <v>26.225000000000001</v>
      </c>
      <c r="AW54" s="124">
        <v>8.7159999999999993</v>
      </c>
    </row>
    <row r="55" spans="1:49" x14ac:dyDescent="0.3">
      <c r="A55" s="126" t="s">
        <v>833</v>
      </c>
      <c r="B55" s="119">
        <v>15.9</v>
      </c>
      <c r="C55" s="120">
        <v>38</v>
      </c>
      <c r="D55" s="120">
        <v>65.900000000000006</v>
      </c>
      <c r="E55" s="120">
        <v>52.688870000000001</v>
      </c>
      <c r="F55" s="120">
        <v>23.9</v>
      </c>
      <c r="G55" s="121">
        <v>80</v>
      </c>
      <c r="H55" s="119">
        <v>31.6</v>
      </c>
      <c r="I55" s="121">
        <v>128</v>
      </c>
      <c r="J55" s="119">
        <v>0</v>
      </c>
      <c r="K55" s="120">
        <v>0</v>
      </c>
      <c r="L55" s="121">
        <v>23.751000000000001</v>
      </c>
      <c r="M55" s="122" t="s">
        <v>1535</v>
      </c>
      <c r="N55" s="123" t="s">
        <v>1535</v>
      </c>
      <c r="O55" s="124">
        <v>3.4630000000000001</v>
      </c>
      <c r="P55" s="119">
        <v>83.43</v>
      </c>
      <c r="Q55" s="120">
        <v>136.76</v>
      </c>
      <c r="R55" s="120">
        <v>275.68</v>
      </c>
      <c r="S55" s="121">
        <v>173.88</v>
      </c>
      <c r="T55" s="124">
        <v>171.35499999999999</v>
      </c>
      <c r="U55" s="124">
        <v>4.99</v>
      </c>
      <c r="V55" s="119">
        <v>18.2</v>
      </c>
      <c r="W55" s="120">
        <v>10.8</v>
      </c>
      <c r="X55" s="120">
        <v>0.39</v>
      </c>
      <c r="Y55" s="125" t="s">
        <v>1535</v>
      </c>
      <c r="Z55" s="123" t="s">
        <v>1535</v>
      </c>
      <c r="AA55" s="119">
        <v>137.29</v>
      </c>
      <c r="AB55" s="121">
        <v>430.66899999999998</v>
      </c>
      <c r="AC55" s="119">
        <v>92.822999999999993</v>
      </c>
      <c r="AD55" s="120">
        <v>68.459999999999994</v>
      </c>
      <c r="AE55" s="120">
        <v>140.81</v>
      </c>
      <c r="AF55" s="121">
        <v>0</v>
      </c>
      <c r="AG55" s="119">
        <v>10.8918</v>
      </c>
      <c r="AH55" s="120">
        <v>18</v>
      </c>
      <c r="AI55" s="120">
        <v>8.6059400000000004</v>
      </c>
      <c r="AJ55" s="120">
        <v>15.20417</v>
      </c>
      <c r="AK55" s="121">
        <v>14.5</v>
      </c>
      <c r="AL55" s="119">
        <v>60.71</v>
      </c>
      <c r="AM55" s="121">
        <v>61</v>
      </c>
      <c r="AN55" s="119">
        <v>60.773000000000003</v>
      </c>
      <c r="AO55" s="125" t="s">
        <v>1535</v>
      </c>
      <c r="AP55" s="125" t="s">
        <v>1535</v>
      </c>
      <c r="AQ55" s="125" t="s">
        <v>1535</v>
      </c>
      <c r="AR55" s="120">
        <v>12.450570000000001</v>
      </c>
      <c r="AS55" s="120">
        <v>6.7561799999999996</v>
      </c>
      <c r="AT55" s="120">
        <v>48.488999999999997</v>
      </c>
      <c r="AU55" s="120">
        <v>11.518000000000001</v>
      </c>
      <c r="AV55" s="121">
        <v>26.225000000000001</v>
      </c>
      <c r="AW55" s="124">
        <v>8.7159999999999993</v>
      </c>
    </row>
    <row r="56" spans="1:49" x14ac:dyDescent="0.3">
      <c r="A56" s="126" t="s">
        <v>834</v>
      </c>
      <c r="B56" s="119">
        <v>15.9</v>
      </c>
      <c r="C56" s="120">
        <v>38</v>
      </c>
      <c r="D56" s="120">
        <v>65.900000000000006</v>
      </c>
      <c r="E56" s="120">
        <v>52.922170000000001</v>
      </c>
      <c r="F56" s="120">
        <v>26.7</v>
      </c>
      <c r="G56" s="121">
        <v>80</v>
      </c>
      <c r="H56" s="119">
        <v>31.6</v>
      </c>
      <c r="I56" s="121">
        <v>134</v>
      </c>
      <c r="J56" s="119">
        <v>0</v>
      </c>
      <c r="K56" s="120">
        <v>0</v>
      </c>
      <c r="L56" s="121">
        <v>23.725000000000001</v>
      </c>
      <c r="M56" s="122" t="s">
        <v>1535</v>
      </c>
      <c r="N56" s="123" t="s">
        <v>1535</v>
      </c>
      <c r="O56" s="124">
        <v>3.4630000000000001</v>
      </c>
      <c r="P56" s="119">
        <v>90.51</v>
      </c>
      <c r="Q56" s="120">
        <v>133.57</v>
      </c>
      <c r="R56" s="120">
        <v>274.02999999999997</v>
      </c>
      <c r="S56" s="121">
        <v>172.23</v>
      </c>
      <c r="T56" s="124">
        <v>171.17699999999999</v>
      </c>
      <c r="U56" s="124">
        <v>5.01</v>
      </c>
      <c r="V56" s="119">
        <v>18.2</v>
      </c>
      <c r="W56" s="120">
        <v>10.8</v>
      </c>
      <c r="X56" s="120">
        <v>0.39</v>
      </c>
      <c r="Y56" s="125" t="s">
        <v>1535</v>
      </c>
      <c r="Z56" s="123" t="s">
        <v>1535</v>
      </c>
      <c r="AA56" s="119">
        <v>143.80000000000001</v>
      </c>
      <c r="AB56" s="121">
        <v>436.24</v>
      </c>
      <c r="AC56" s="119">
        <v>92.822999999999993</v>
      </c>
      <c r="AD56" s="120">
        <v>69.004999999999995</v>
      </c>
      <c r="AE56" s="120">
        <v>143.822</v>
      </c>
      <c r="AF56" s="121">
        <v>0</v>
      </c>
      <c r="AG56" s="119">
        <v>10.8918</v>
      </c>
      <c r="AH56" s="120">
        <v>16</v>
      </c>
      <c r="AI56" s="120">
        <v>8.7165900000000001</v>
      </c>
      <c r="AJ56" s="120">
        <v>15.20417</v>
      </c>
      <c r="AK56" s="121">
        <v>14.5</v>
      </c>
      <c r="AL56" s="119">
        <v>60.19</v>
      </c>
      <c r="AM56" s="121">
        <v>60.48</v>
      </c>
      <c r="AN56" s="119">
        <v>60.773000000000003</v>
      </c>
      <c r="AO56" s="125" t="s">
        <v>1535</v>
      </c>
      <c r="AP56" s="125" t="s">
        <v>1535</v>
      </c>
      <c r="AQ56" s="125" t="s">
        <v>1535</v>
      </c>
      <c r="AR56" s="120">
        <v>12.438330000000001</v>
      </c>
      <c r="AS56" s="120">
        <v>6.7561799999999996</v>
      </c>
      <c r="AT56" s="120">
        <v>48.488999999999997</v>
      </c>
      <c r="AU56" s="120">
        <v>11.459</v>
      </c>
      <c r="AV56" s="121">
        <v>26.376000000000001</v>
      </c>
      <c r="AW56" s="124">
        <v>8.6180000000000003</v>
      </c>
    </row>
    <row r="57" spans="1:49" x14ac:dyDescent="0.3">
      <c r="A57" s="126" t="s">
        <v>835</v>
      </c>
      <c r="B57" s="119">
        <v>15.9</v>
      </c>
      <c r="C57" s="120">
        <v>38</v>
      </c>
      <c r="D57" s="120">
        <v>65.900000000000006</v>
      </c>
      <c r="E57" s="120">
        <v>52.922170000000001</v>
      </c>
      <c r="F57" s="120">
        <v>26.7</v>
      </c>
      <c r="G57" s="121">
        <v>80</v>
      </c>
      <c r="H57" s="119">
        <v>31.6</v>
      </c>
      <c r="I57" s="121">
        <v>134</v>
      </c>
      <c r="J57" s="119">
        <v>0</v>
      </c>
      <c r="K57" s="120">
        <v>0</v>
      </c>
      <c r="L57" s="121">
        <v>23.725000000000001</v>
      </c>
      <c r="M57" s="122" t="s">
        <v>1535</v>
      </c>
      <c r="N57" s="123" t="s">
        <v>1535</v>
      </c>
      <c r="O57" s="124">
        <v>3.4630000000000001</v>
      </c>
      <c r="P57" s="119">
        <v>90.51</v>
      </c>
      <c r="Q57" s="120">
        <v>133.57</v>
      </c>
      <c r="R57" s="120">
        <v>274.02999999999997</v>
      </c>
      <c r="S57" s="121">
        <v>172.23</v>
      </c>
      <c r="T57" s="124">
        <v>171.17699999999999</v>
      </c>
      <c r="U57" s="124">
        <v>5.01</v>
      </c>
      <c r="V57" s="119">
        <v>18.2</v>
      </c>
      <c r="W57" s="120">
        <v>10.8</v>
      </c>
      <c r="X57" s="120">
        <v>0.39</v>
      </c>
      <c r="Y57" s="125" t="s">
        <v>1535</v>
      </c>
      <c r="Z57" s="123" t="s">
        <v>1535</v>
      </c>
      <c r="AA57" s="119">
        <v>143.80000000000001</v>
      </c>
      <c r="AB57" s="121">
        <v>436.24</v>
      </c>
      <c r="AC57" s="119">
        <v>92.822999999999993</v>
      </c>
      <c r="AD57" s="120">
        <v>69.004999999999995</v>
      </c>
      <c r="AE57" s="120">
        <v>143.822</v>
      </c>
      <c r="AF57" s="121">
        <v>0</v>
      </c>
      <c r="AG57" s="119">
        <v>10.8918</v>
      </c>
      <c r="AH57" s="120">
        <v>16</v>
      </c>
      <c r="AI57" s="120">
        <v>8.7165900000000001</v>
      </c>
      <c r="AJ57" s="120">
        <v>15.20417</v>
      </c>
      <c r="AK57" s="121">
        <v>14.5</v>
      </c>
      <c r="AL57" s="119">
        <v>60.19</v>
      </c>
      <c r="AM57" s="121">
        <v>60.48</v>
      </c>
      <c r="AN57" s="119">
        <v>60.773000000000003</v>
      </c>
      <c r="AO57" s="125" t="s">
        <v>1535</v>
      </c>
      <c r="AP57" s="125" t="s">
        <v>1535</v>
      </c>
      <c r="AQ57" s="125" t="s">
        <v>1535</v>
      </c>
      <c r="AR57" s="120">
        <v>12.438330000000001</v>
      </c>
      <c r="AS57" s="120">
        <v>6.7561799999999996</v>
      </c>
      <c r="AT57" s="120">
        <v>48.488999999999997</v>
      </c>
      <c r="AU57" s="120">
        <v>11.459</v>
      </c>
      <c r="AV57" s="121">
        <v>26.376000000000001</v>
      </c>
      <c r="AW57" s="124">
        <v>8.6180000000000003</v>
      </c>
    </row>
    <row r="58" spans="1:49" x14ac:dyDescent="0.3">
      <c r="A58" s="126" t="s">
        <v>836</v>
      </c>
      <c r="B58" s="119">
        <v>15.9</v>
      </c>
      <c r="C58" s="120">
        <v>38</v>
      </c>
      <c r="D58" s="120">
        <v>65.900000000000006</v>
      </c>
      <c r="E58" s="120">
        <v>53.077150000000003</v>
      </c>
      <c r="F58" s="120">
        <v>26.3</v>
      </c>
      <c r="G58" s="121">
        <v>80</v>
      </c>
      <c r="H58" s="119">
        <v>31.6</v>
      </c>
      <c r="I58" s="121">
        <v>134</v>
      </c>
      <c r="J58" s="119">
        <v>0</v>
      </c>
      <c r="K58" s="120">
        <v>0</v>
      </c>
      <c r="L58" s="121">
        <v>23.78</v>
      </c>
      <c r="M58" s="122" t="s">
        <v>1535</v>
      </c>
      <c r="N58" s="123" t="s">
        <v>1535</v>
      </c>
      <c r="O58" s="124">
        <v>3.4630000000000001</v>
      </c>
      <c r="P58" s="119">
        <v>80.02</v>
      </c>
      <c r="Q58" s="120">
        <v>130.41999999999999</v>
      </c>
      <c r="R58" s="120">
        <v>270.75</v>
      </c>
      <c r="S58" s="121">
        <v>168.95</v>
      </c>
      <c r="T58" s="124">
        <v>172.92599999999999</v>
      </c>
      <c r="U58" s="124">
        <v>4.9800000000000004</v>
      </c>
      <c r="V58" s="119">
        <v>18.2</v>
      </c>
      <c r="W58" s="120">
        <v>10.8</v>
      </c>
      <c r="X58" s="120">
        <v>0.39</v>
      </c>
      <c r="Y58" s="125" t="s">
        <v>1535</v>
      </c>
      <c r="Z58" s="123" t="s">
        <v>1535</v>
      </c>
      <c r="AA58" s="119">
        <v>148.74</v>
      </c>
      <c r="AB58" s="121">
        <v>442.06299999999999</v>
      </c>
      <c r="AC58" s="119">
        <v>92.822999999999993</v>
      </c>
      <c r="AD58" s="120">
        <v>68.730999999999995</v>
      </c>
      <c r="AE58" s="120">
        <v>139.54499999999999</v>
      </c>
      <c r="AF58" s="121">
        <v>0</v>
      </c>
      <c r="AG58" s="119">
        <v>10.8918</v>
      </c>
      <c r="AH58" s="120">
        <v>15</v>
      </c>
      <c r="AI58" s="120">
        <v>9.0260200000000008</v>
      </c>
      <c r="AJ58" s="120">
        <v>15.20417</v>
      </c>
      <c r="AK58" s="121">
        <v>14.5</v>
      </c>
      <c r="AL58" s="119">
        <v>60.41</v>
      </c>
      <c r="AM58" s="121">
        <v>60.7</v>
      </c>
      <c r="AN58" s="119">
        <v>60.243000000000002</v>
      </c>
      <c r="AO58" s="120">
        <v>43.791980000000002</v>
      </c>
      <c r="AP58" s="120">
        <v>48.186889999999998</v>
      </c>
      <c r="AQ58" s="120">
        <v>50.360770000000002</v>
      </c>
      <c r="AR58" s="120">
        <v>12.45514</v>
      </c>
      <c r="AS58" s="120">
        <v>6.7561799999999996</v>
      </c>
      <c r="AT58" s="120">
        <v>48.488999999999997</v>
      </c>
      <c r="AU58" s="120">
        <v>11.54</v>
      </c>
      <c r="AV58" s="121">
        <v>26.434000000000001</v>
      </c>
      <c r="AW58" s="124">
        <v>8.5310000000000006</v>
      </c>
    </row>
    <row r="59" spans="1:49" x14ac:dyDescent="0.3">
      <c r="A59" s="127" t="s">
        <v>837</v>
      </c>
      <c r="B59" s="128">
        <v>15.9</v>
      </c>
      <c r="C59" s="129">
        <v>38</v>
      </c>
      <c r="D59" s="129">
        <v>65.900000000000006</v>
      </c>
      <c r="E59" s="129">
        <v>53.077150000000003</v>
      </c>
      <c r="F59" s="129">
        <v>26.3</v>
      </c>
      <c r="G59" s="130">
        <v>80</v>
      </c>
      <c r="H59" s="128">
        <v>31.6</v>
      </c>
      <c r="I59" s="130">
        <v>134</v>
      </c>
      <c r="J59" s="128">
        <v>0</v>
      </c>
      <c r="K59" s="129">
        <v>0</v>
      </c>
      <c r="L59" s="130">
        <v>23.78</v>
      </c>
      <c r="M59" s="131" t="s">
        <v>1535</v>
      </c>
      <c r="N59" s="132" t="s">
        <v>1535</v>
      </c>
      <c r="O59" s="133">
        <v>3.4630000000000001</v>
      </c>
      <c r="P59" s="128">
        <v>80.02</v>
      </c>
      <c r="Q59" s="129">
        <v>130.41999999999999</v>
      </c>
      <c r="R59" s="129">
        <v>270.75</v>
      </c>
      <c r="S59" s="130">
        <v>168.95</v>
      </c>
      <c r="T59" s="133">
        <v>172.92599999999999</v>
      </c>
      <c r="U59" s="133">
        <v>4.9800000000000004</v>
      </c>
      <c r="V59" s="128">
        <v>18.2</v>
      </c>
      <c r="W59" s="129">
        <v>10.8</v>
      </c>
      <c r="X59" s="129">
        <v>0.39</v>
      </c>
      <c r="Y59" s="134" t="s">
        <v>1535</v>
      </c>
      <c r="Z59" s="132" t="s">
        <v>1535</v>
      </c>
      <c r="AA59" s="128">
        <v>148.74</v>
      </c>
      <c r="AB59" s="130">
        <v>442.06299999999999</v>
      </c>
      <c r="AC59" s="128">
        <v>92.822999999999993</v>
      </c>
      <c r="AD59" s="129">
        <v>68.730999999999995</v>
      </c>
      <c r="AE59" s="129">
        <v>139.54499999999999</v>
      </c>
      <c r="AF59" s="130">
        <v>0</v>
      </c>
      <c r="AG59" s="128">
        <v>10.8918</v>
      </c>
      <c r="AH59" s="129">
        <v>15</v>
      </c>
      <c r="AI59" s="129">
        <v>9.0260200000000008</v>
      </c>
      <c r="AJ59" s="129">
        <v>15.20417</v>
      </c>
      <c r="AK59" s="130">
        <v>14.5</v>
      </c>
      <c r="AL59" s="128">
        <v>60.41</v>
      </c>
      <c r="AM59" s="130">
        <v>60.7</v>
      </c>
      <c r="AN59" s="128">
        <v>60.243000000000002</v>
      </c>
      <c r="AO59" s="129">
        <v>43.791980000000002</v>
      </c>
      <c r="AP59" s="129">
        <v>48.186889999999998</v>
      </c>
      <c r="AQ59" s="129">
        <v>50.360770000000002</v>
      </c>
      <c r="AR59" s="129">
        <v>12.45514</v>
      </c>
      <c r="AS59" s="129">
        <v>6.7561799999999996</v>
      </c>
      <c r="AT59" s="129">
        <v>48.488999999999997</v>
      </c>
      <c r="AU59" s="129">
        <v>11.54</v>
      </c>
      <c r="AV59" s="130">
        <v>26.434000000000001</v>
      </c>
      <c r="AW59" s="133">
        <v>8.5310000000000006</v>
      </c>
    </row>
    <row r="60" spans="1:49" x14ac:dyDescent="0.3">
      <c r="A60" s="135" t="s">
        <v>1466</v>
      </c>
      <c r="B60" s="136">
        <f t="shared" ref="B60:AW60" si="0">MIN(B12:B59)</f>
        <v>15.9</v>
      </c>
      <c r="C60" s="136">
        <f t="shared" si="0"/>
        <v>38</v>
      </c>
      <c r="D60" s="136">
        <f t="shared" si="0"/>
        <v>65.900000000000006</v>
      </c>
      <c r="E60" s="136">
        <f t="shared" si="0"/>
        <v>31.625699999999998</v>
      </c>
      <c r="F60" s="136">
        <f t="shared" si="0"/>
        <v>23.9</v>
      </c>
      <c r="G60" s="136">
        <f t="shared" si="0"/>
        <v>80</v>
      </c>
      <c r="H60" s="136">
        <f t="shared" si="0"/>
        <v>31.6</v>
      </c>
      <c r="I60" s="136">
        <f t="shared" si="0"/>
        <v>124</v>
      </c>
      <c r="J60" s="136">
        <f t="shared" si="0"/>
        <v>0</v>
      </c>
      <c r="K60" s="136">
        <f t="shared" si="0"/>
        <v>0</v>
      </c>
      <c r="L60" s="136">
        <f t="shared" si="0"/>
        <v>23.577999999999999</v>
      </c>
      <c r="M60" s="136">
        <f t="shared" si="0"/>
        <v>1.07</v>
      </c>
      <c r="N60" s="136">
        <f t="shared" si="0"/>
        <v>198.11</v>
      </c>
      <c r="O60" s="136">
        <f t="shared" si="0"/>
        <v>3.4630000000000001</v>
      </c>
      <c r="P60" s="136">
        <f t="shared" si="0"/>
        <v>80.02</v>
      </c>
      <c r="Q60" s="136">
        <f t="shared" si="0"/>
        <v>128.33000000000001</v>
      </c>
      <c r="R60" s="136">
        <f t="shared" si="0"/>
        <v>270.75</v>
      </c>
      <c r="S60" s="136">
        <f t="shared" si="0"/>
        <v>168.95</v>
      </c>
      <c r="T60" s="136">
        <f t="shared" si="0"/>
        <v>170.81200000000001</v>
      </c>
      <c r="U60" s="136">
        <f t="shared" si="0"/>
        <v>4.8600000000000003</v>
      </c>
      <c r="V60" s="136">
        <f t="shared" si="0"/>
        <v>12.66</v>
      </c>
      <c r="W60" s="136">
        <f t="shared" si="0"/>
        <v>10.1</v>
      </c>
      <c r="X60" s="136">
        <f t="shared" si="0"/>
        <v>0.38</v>
      </c>
      <c r="Y60" s="136">
        <f t="shared" si="0"/>
        <v>0</v>
      </c>
      <c r="Z60" s="136">
        <f t="shared" si="0"/>
        <v>0</v>
      </c>
      <c r="AA60" s="136">
        <f t="shared" si="0"/>
        <v>137.29</v>
      </c>
      <c r="AB60" s="136">
        <f t="shared" si="0"/>
        <v>430.66899999999998</v>
      </c>
      <c r="AC60" s="136">
        <f t="shared" si="0"/>
        <v>92.822999999999993</v>
      </c>
      <c r="AD60" s="136">
        <f t="shared" si="0"/>
        <v>56.768000000000001</v>
      </c>
      <c r="AE60" s="136">
        <f t="shared" si="0"/>
        <v>123.02800000000001</v>
      </c>
      <c r="AF60" s="136">
        <f t="shared" si="0"/>
        <v>0</v>
      </c>
      <c r="AG60" s="136">
        <f t="shared" si="0"/>
        <v>10.8918</v>
      </c>
      <c r="AH60" s="136">
        <f t="shared" si="0"/>
        <v>7.2</v>
      </c>
      <c r="AI60" s="136">
        <f t="shared" si="0"/>
        <v>3.7826599999999999</v>
      </c>
      <c r="AJ60" s="136">
        <f t="shared" si="0"/>
        <v>15.20417</v>
      </c>
      <c r="AK60" s="136">
        <f t="shared" si="0"/>
        <v>14.5</v>
      </c>
      <c r="AL60" s="136">
        <f t="shared" si="0"/>
        <v>58.62</v>
      </c>
      <c r="AM60" s="136">
        <f t="shared" si="0"/>
        <v>58.9</v>
      </c>
      <c r="AN60" s="136">
        <f t="shared" si="0"/>
        <v>60.243000000000002</v>
      </c>
      <c r="AO60" s="136">
        <f t="shared" si="0"/>
        <v>43.791980000000002</v>
      </c>
      <c r="AP60" s="136">
        <f t="shared" si="0"/>
        <v>48.186889999999998</v>
      </c>
      <c r="AQ60" s="136">
        <f t="shared" si="0"/>
        <v>50.360770000000002</v>
      </c>
      <c r="AR60" s="136">
        <f t="shared" si="0"/>
        <v>12.426299999999999</v>
      </c>
      <c r="AS60" s="136">
        <f t="shared" si="0"/>
        <v>6.7561799999999996</v>
      </c>
      <c r="AT60" s="136">
        <f t="shared" si="0"/>
        <v>48.488999999999997</v>
      </c>
      <c r="AU60" s="136">
        <f t="shared" si="0"/>
        <v>11.401</v>
      </c>
      <c r="AV60" s="136">
        <f t="shared" si="0"/>
        <v>26.225000000000001</v>
      </c>
      <c r="AW60" s="137">
        <f t="shared" si="0"/>
        <v>8.5310000000000006</v>
      </c>
    </row>
    <row r="61" spans="1:49" x14ac:dyDescent="0.3">
      <c r="A61" s="138" t="s">
        <v>1465</v>
      </c>
      <c r="B61" s="139">
        <f t="shared" ref="B61:AW61" si="1">MAX(B12:B59)</f>
        <v>16</v>
      </c>
      <c r="C61" s="139">
        <f t="shared" si="1"/>
        <v>38</v>
      </c>
      <c r="D61" s="139">
        <f t="shared" si="1"/>
        <v>78</v>
      </c>
      <c r="E61" s="139">
        <f t="shared" si="1"/>
        <v>53.077150000000003</v>
      </c>
      <c r="F61" s="139">
        <f t="shared" si="1"/>
        <v>39.799999999999997</v>
      </c>
      <c r="G61" s="139">
        <f t="shared" si="1"/>
        <v>90</v>
      </c>
      <c r="H61" s="139">
        <f t="shared" si="1"/>
        <v>35</v>
      </c>
      <c r="I61" s="139">
        <f t="shared" si="1"/>
        <v>138</v>
      </c>
      <c r="J61" s="139">
        <f t="shared" si="1"/>
        <v>0</v>
      </c>
      <c r="K61" s="139">
        <f t="shared" si="1"/>
        <v>0</v>
      </c>
      <c r="L61" s="139">
        <f t="shared" si="1"/>
        <v>23.96</v>
      </c>
      <c r="M61" s="139">
        <f t="shared" si="1"/>
        <v>1.07</v>
      </c>
      <c r="N61" s="139">
        <f t="shared" si="1"/>
        <v>200.6</v>
      </c>
      <c r="O61" s="139">
        <f t="shared" si="1"/>
        <v>3.4630000000000001</v>
      </c>
      <c r="P61" s="139">
        <f t="shared" si="1"/>
        <v>100.83</v>
      </c>
      <c r="Q61" s="139">
        <f t="shared" si="1"/>
        <v>150.93</v>
      </c>
      <c r="R61" s="139">
        <f t="shared" si="1"/>
        <v>306.39999999999998</v>
      </c>
      <c r="S61" s="139">
        <f t="shared" si="1"/>
        <v>203.5</v>
      </c>
      <c r="T61" s="139">
        <f t="shared" si="1"/>
        <v>202.36199999999999</v>
      </c>
      <c r="U61" s="139">
        <f t="shared" si="1"/>
        <v>5.39</v>
      </c>
      <c r="V61" s="139">
        <f t="shared" si="1"/>
        <v>20</v>
      </c>
      <c r="W61" s="139">
        <f t="shared" si="1"/>
        <v>13.93</v>
      </c>
      <c r="X61" s="139">
        <f t="shared" si="1"/>
        <v>0.82</v>
      </c>
      <c r="Y61" s="139">
        <f t="shared" si="1"/>
        <v>0</v>
      </c>
      <c r="Z61" s="139">
        <f t="shared" si="1"/>
        <v>0</v>
      </c>
      <c r="AA61" s="139">
        <f t="shared" si="1"/>
        <v>228.71</v>
      </c>
      <c r="AB61" s="139">
        <f t="shared" si="1"/>
        <v>557.14200000000005</v>
      </c>
      <c r="AC61" s="139">
        <f t="shared" si="1"/>
        <v>106.687</v>
      </c>
      <c r="AD61" s="139">
        <f t="shared" si="1"/>
        <v>70.241</v>
      </c>
      <c r="AE61" s="139">
        <f t="shared" si="1"/>
        <v>271.33999999999997</v>
      </c>
      <c r="AF61" s="139">
        <f t="shared" si="1"/>
        <v>0.6</v>
      </c>
      <c r="AG61" s="139">
        <f t="shared" si="1"/>
        <v>10.8918</v>
      </c>
      <c r="AH61" s="139">
        <f t="shared" si="1"/>
        <v>20</v>
      </c>
      <c r="AI61" s="139">
        <f t="shared" si="1"/>
        <v>9.7982499999999995</v>
      </c>
      <c r="AJ61" s="139">
        <f t="shared" si="1"/>
        <v>15.20417</v>
      </c>
      <c r="AK61" s="139">
        <f t="shared" si="1"/>
        <v>15.5</v>
      </c>
      <c r="AL61" s="139">
        <f t="shared" si="1"/>
        <v>65.510000000000005</v>
      </c>
      <c r="AM61" s="139">
        <f t="shared" si="1"/>
        <v>65.8</v>
      </c>
      <c r="AN61" s="139">
        <f t="shared" si="1"/>
        <v>65.477000000000004</v>
      </c>
      <c r="AO61" s="139">
        <f t="shared" si="1"/>
        <v>43.791980000000002</v>
      </c>
      <c r="AP61" s="139">
        <f t="shared" si="1"/>
        <v>61.747059999999998</v>
      </c>
      <c r="AQ61" s="139">
        <f t="shared" si="1"/>
        <v>50.360770000000002</v>
      </c>
      <c r="AR61" s="139">
        <f t="shared" si="1"/>
        <v>12.834630000000001</v>
      </c>
      <c r="AS61" s="139">
        <f t="shared" si="1"/>
        <v>6.7561799999999996</v>
      </c>
      <c r="AT61" s="139">
        <f t="shared" si="1"/>
        <v>48.488999999999997</v>
      </c>
      <c r="AU61" s="139">
        <f t="shared" si="1"/>
        <v>13.369</v>
      </c>
      <c r="AV61" s="139">
        <f t="shared" si="1"/>
        <v>28.402999999999999</v>
      </c>
      <c r="AW61" s="140">
        <f t="shared" si="1"/>
        <v>9.4600000000000009</v>
      </c>
    </row>
    <row r="62" spans="1:49" x14ac:dyDescent="0.3">
      <c r="A62" s="141" t="s">
        <v>1536</v>
      </c>
      <c r="B62" s="142">
        <f t="shared" ref="B62:AW62" si="2">AVERAGE(B12:B59)</f>
        <v>15.912499999999987</v>
      </c>
      <c r="C62" s="142">
        <f t="shared" si="2"/>
        <v>38</v>
      </c>
      <c r="D62" s="142">
        <f t="shared" si="2"/>
        <v>67.550000000000026</v>
      </c>
      <c r="E62" s="142">
        <f t="shared" si="2"/>
        <v>46.407396250000005</v>
      </c>
      <c r="F62" s="142">
        <f t="shared" si="2"/>
        <v>32.087500000000006</v>
      </c>
      <c r="G62" s="142">
        <f t="shared" si="2"/>
        <v>80.833333333333329</v>
      </c>
      <c r="H62" s="142">
        <f t="shared" si="2"/>
        <v>33.337499999999956</v>
      </c>
      <c r="I62" s="142">
        <f t="shared" si="2"/>
        <v>132.29166666666666</v>
      </c>
      <c r="J62" s="142">
        <f t="shared" si="2"/>
        <v>0</v>
      </c>
      <c r="K62" s="142">
        <f t="shared" si="2"/>
        <v>0</v>
      </c>
      <c r="L62" s="142">
        <f t="shared" si="2"/>
        <v>23.774041666666662</v>
      </c>
      <c r="M62" s="142">
        <f t="shared" si="2"/>
        <v>1.07</v>
      </c>
      <c r="N62" s="142">
        <f t="shared" si="2"/>
        <v>199.35500000000002</v>
      </c>
      <c r="O62" s="142">
        <f t="shared" si="2"/>
        <v>3.462999999999997</v>
      </c>
      <c r="P62" s="142">
        <f t="shared" si="2"/>
        <v>89.141249999999999</v>
      </c>
      <c r="Q62" s="142">
        <f t="shared" si="2"/>
        <v>138.78749999999991</v>
      </c>
      <c r="R62" s="142">
        <f t="shared" si="2"/>
        <v>290.82250000000005</v>
      </c>
      <c r="S62" s="142">
        <f t="shared" si="2"/>
        <v>186.62125000000012</v>
      </c>
      <c r="T62" s="142">
        <f t="shared" si="2"/>
        <v>183.6152083333333</v>
      </c>
      <c r="U62" s="142">
        <f t="shared" si="2"/>
        <v>5.0849999999999982</v>
      </c>
      <c r="V62" s="142">
        <f t="shared" si="2"/>
        <v>15.650833333333344</v>
      </c>
      <c r="W62" s="142">
        <f t="shared" si="2"/>
        <v>12.099666666666662</v>
      </c>
      <c r="X62" s="142">
        <f t="shared" si="2"/>
        <v>0.68583333333333318</v>
      </c>
      <c r="Y62" s="142" t="e">
        <f t="shared" si="2"/>
        <v>#DIV/0!</v>
      </c>
      <c r="Z62" s="142" t="e">
        <f t="shared" si="2"/>
        <v>#DIV/0!</v>
      </c>
      <c r="AA62" s="142">
        <f t="shared" si="2"/>
        <v>177.18500000000006</v>
      </c>
      <c r="AB62" s="142">
        <f t="shared" si="2"/>
        <v>489.61362500000013</v>
      </c>
      <c r="AC62" s="142">
        <f t="shared" si="2"/>
        <v>99.098750000000052</v>
      </c>
      <c r="AD62" s="142">
        <f t="shared" si="2"/>
        <v>64.852666666666664</v>
      </c>
      <c r="AE62" s="142">
        <f t="shared" si="2"/>
        <v>176.14991666666674</v>
      </c>
      <c r="AF62" s="142">
        <f t="shared" si="2"/>
        <v>2.9166666666666664E-2</v>
      </c>
      <c r="AG62" s="142">
        <f t="shared" si="2"/>
        <v>10.891799999999995</v>
      </c>
      <c r="AH62" s="142">
        <f t="shared" si="2"/>
        <v>12.24583333333333</v>
      </c>
      <c r="AI62" s="142">
        <f t="shared" si="2"/>
        <v>8.0222070833333312</v>
      </c>
      <c r="AJ62" s="142">
        <f t="shared" si="2"/>
        <v>15.204169999999985</v>
      </c>
      <c r="AK62" s="142">
        <f t="shared" si="2"/>
        <v>15.20416666666666</v>
      </c>
      <c r="AL62" s="142">
        <f t="shared" si="2"/>
        <v>60.53541666666667</v>
      </c>
      <c r="AM62" s="142">
        <f t="shared" si="2"/>
        <v>60.824583333333329</v>
      </c>
      <c r="AN62" s="142">
        <f t="shared" si="2"/>
        <v>62.89575</v>
      </c>
      <c r="AO62" s="142">
        <f t="shared" si="2"/>
        <v>43.791980000000002</v>
      </c>
      <c r="AP62" s="142">
        <f t="shared" si="2"/>
        <v>54.966974999999998</v>
      </c>
      <c r="AQ62" s="142">
        <f t="shared" si="2"/>
        <v>50.360770000000002</v>
      </c>
      <c r="AR62" s="142">
        <f t="shared" si="2"/>
        <v>12.660504999999995</v>
      </c>
      <c r="AS62" s="142">
        <f t="shared" si="2"/>
        <v>6.7561799999999934</v>
      </c>
      <c r="AT62" s="142">
        <f t="shared" si="2"/>
        <v>48.489000000000026</v>
      </c>
      <c r="AU62" s="142">
        <f t="shared" si="2"/>
        <v>12.529791666666661</v>
      </c>
      <c r="AV62" s="142">
        <f t="shared" si="2"/>
        <v>27.304874999999992</v>
      </c>
      <c r="AW62" s="143">
        <f t="shared" si="2"/>
        <v>9.1205833333333359</v>
      </c>
    </row>
    <row r="63" spans="1:49" x14ac:dyDescent="0.3">
      <c r="A63" s="144" t="s">
        <v>7</v>
      </c>
      <c r="B63" s="139">
        <f t="shared" ref="B63:AW63" si="3">B12</f>
        <v>16</v>
      </c>
      <c r="C63" s="139">
        <f t="shared" si="3"/>
        <v>38</v>
      </c>
      <c r="D63" s="139">
        <f t="shared" si="3"/>
        <v>78</v>
      </c>
      <c r="E63" s="139">
        <f t="shared" si="3"/>
        <v>39.739649999999997</v>
      </c>
      <c r="F63" s="139">
        <f t="shared" si="3"/>
        <v>38.299999999999997</v>
      </c>
      <c r="G63" s="139">
        <f t="shared" si="3"/>
        <v>90</v>
      </c>
      <c r="H63" s="139">
        <f t="shared" si="3"/>
        <v>35</v>
      </c>
      <c r="I63" s="139">
        <f t="shared" si="3"/>
        <v>132</v>
      </c>
      <c r="J63" s="139">
        <f t="shared" si="3"/>
        <v>0</v>
      </c>
      <c r="K63" s="139">
        <f t="shared" si="3"/>
        <v>0</v>
      </c>
      <c r="L63" s="139">
        <f t="shared" si="3"/>
        <v>23.79</v>
      </c>
      <c r="M63" s="139" t="str">
        <f t="shared" si="3"/>
        <v>--</v>
      </c>
      <c r="N63" s="139" t="str">
        <f t="shared" si="3"/>
        <v>--</v>
      </c>
      <c r="O63" s="139">
        <f t="shared" si="3"/>
        <v>3.4630000000000001</v>
      </c>
      <c r="P63" s="139">
        <f t="shared" si="3"/>
        <v>100.83</v>
      </c>
      <c r="Q63" s="139">
        <f t="shared" si="3"/>
        <v>150.93</v>
      </c>
      <c r="R63" s="139">
        <f t="shared" si="3"/>
        <v>306.39999999999998</v>
      </c>
      <c r="S63" s="139">
        <f t="shared" si="3"/>
        <v>199.66</v>
      </c>
      <c r="T63" s="139">
        <f t="shared" si="3"/>
        <v>202.36199999999999</v>
      </c>
      <c r="U63" s="139">
        <f t="shared" si="3"/>
        <v>5.39</v>
      </c>
      <c r="V63" s="139">
        <f t="shared" si="3"/>
        <v>13.23</v>
      </c>
      <c r="W63" s="139">
        <f t="shared" si="3"/>
        <v>13.712</v>
      </c>
      <c r="X63" s="139">
        <f t="shared" si="3"/>
        <v>0.82</v>
      </c>
      <c r="Y63" s="139" t="str">
        <f t="shared" si="3"/>
        <v>--</v>
      </c>
      <c r="Z63" s="139" t="str">
        <f t="shared" si="3"/>
        <v>--</v>
      </c>
      <c r="AA63" s="139">
        <f t="shared" si="3"/>
        <v>204.88</v>
      </c>
      <c r="AB63" s="139">
        <f t="shared" si="3"/>
        <v>557.14200000000005</v>
      </c>
      <c r="AC63" s="139">
        <f t="shared" si="3"/>
        <v>106.687</v>
      </c>
      <c r="AD63" s="139">
        <f t="shared" si="3"/>
        <v>56.857999999999997</v>
      </c>
      <c r="AE63" s="139">
        <f t="shared" si="3"/>
        <v>271.33999999999997</v>
      </c>
      <c r="AF63" s="139">
        <f t="shared" si="3"/>
        <v>0</v>
      </c>
      <c r="AG63" s="139">
        <f t="shared" si="3"/>
        <v>10.8918</v>
      </c>
      <c r="AH63" s="139">
        <f t="shared" si="3"/>
        <v>10.3</v>
      </c>
      <c r="AI63" s="139">
        <f t="shared" si="3"/>
        <v>8.3947199999999995</v>
      </c>
      <c r="AJ63" s="139">
        <f t="shared" si="3"/>
        <v>15.20417</v>
      </c>
      <c r="AK63" s="139">
        <f t="shared" si="3"/>
        <v>15.5</v>
      </c>
      <c r="AL63" s="139">
        <f t="shared" si="3"/>
        <v>65.510000000000005</v>
      </c>
      <c r="AM63" s="139">
        <f t="shared" si="3"/>
        <v>65.8</v>
      </c>
      <c r="AN63" s="139">
        <f t="shared" si="3"/>
        <v>65.477000000000004</v>
      </c>
      <c r="AO63" s="139" t="str">
        <f t="shared" si="3"/>
        <v>--</v>
      </c>
      <c r="AP63" s="139">
        <f t="shared" si="3"/>
        <v>61.747059999999998</v>
      </c>
      <c r="AQ63" s="139" t="str">
        <f t="shared" si="3"/>
        <v>--</v>
      </c>
      <c r="AR63" s="139">
        <f t="shared" si="3"/>
        <v>12.80184</v>
      </c>
      <c r="AS63" s="139">
        <f t="shared" si="3"/>
        <v>6.7561799999999996</v>
      </c>
      <c r="AT63" s="139">
        <f t="shared" si="3"/>
        <v>48.488999999999997</v>
      </c>
      <c r="AU63" s="139">
        <f t="shared" si="3"/>
        <v>13.211</v>
      </c>
      <c r="AV63" s="139">
        <f t="shared" si="3"/>
        <v>28.402999999999999</v>
      </c>
      <c r="AW63" s="139">
        <f t="shared" si="3"/>
        <v>9.4190000000000005</v>
      </c>
    </row>
    <row r="64" spans="1:49" x14ac:dyDescent="0.3">
      <c r="A64" s="144" t="s">
        <v>8</v>
      </c>
      <c r="B64" s="139">
        <f t="shared" ref="B64:AW64" si="4">B59</f>
        <v>15.9</v>
      </c>
      <c r="C64" s="139">
        <f t="shared" si="4"/>
        <v>38</v>
      </c>
      <c r="D64" s="139">
        <f t="shared" si="4"/>
        <v>65.900000000000006</v>
      </c>
      <c r="E64" s="139">
        <f t="shared" si="4"/>
        <v>53.077150000000003</v>
      </c>
      <c r="F64" s="139">
        <f t="shared" si="4"/>
        <v>26.3</v>
      </c>
      <c r="G64" s="139">
        <f t="shared" si="4"/>
        <v>80</v>
      </c>
      <c r="H64" s="139">
        <f t="shared" si="4"/>
        <v>31.6</v>
      </c>
      <c r="I64" s="139">
        <f t="shared" si="4"/>
        <v>134</v>
      </c>
      <c r="J64" s="139">
        <f t="shared" si="4"/>
        <v>0</v>
      </c>
      <c r="K64" s="139">
        <f t="shared" si="4"/>
        <v>0</v>
      </c>
      <c r="L64" s="139">
        <f t="shared" si="4"/>
        <v>23.78</v>
      </c>
      <c r="M64" s="139" t="str">
        <f t="shared" si="4"/>
        <v>--</v>
      </c>
      <c r="N64" s="139" t="str">
        <f t="shared" si="4"/>
        <v>--</v>
      </c>
      <c r="O64" s="139">
        <f t="shared" si="4"/>
        <v>3.4630000000000001</v>
      </c>
      <c r="P64" s="139">
        <f t="shared" si="4"/>
        <v>80.02</v>
      </c>
      <c r="Q64" s="139">
        <f t="shared" si="4"/>
        <v>130.41999999999999</v>
      </c>
      <c r="R64" s="139">
        <f t="shared" si="4"/>
        <v>270.75</v>
      </c>
      <c r="S64" s="139">
        <f t="shared" si="4"/>
        <v>168.95</v>
      </c>
      <c r="T64" s="139">
        <f t="shared" si="4"/>
        <v>172.92599999999999</v>
      </c>
      <c r="U64" s="139">
        <f t="shared" si="4"/>
        <v>4.9800000000000004</v>
      </c>
      <c r="V64" s="139">
        <f t="shared" si="4"/>
        <v>18.2</v>
      </c>
      <c r="W64" s="139">
        <f t="shared" si="4"/>
        <v>10.8</v>
      </c>
      <c r="X64" s="139">
        <f t="shared" si="4"/>
        <v>0.39</v>
      </c>
      <c r="Y64" s="139" t="str">
        <f t="shared" si="4"/>
        <v>--</v>
      </c>
      <c r="Z64" s="139" t="str">
        <f t="shared" si="4"/>
        <v>--</v>
      </c>
      <c r="AA64" s="139">
        <f t="shared" si="4"/>
        <v>148.74</v>
      </c>
      <c r="AB64" s="139">
        <f t="shared" si="4"/>
        <v>442.06299999999999</v>
      </c>
      <c r="AC64" s="139">
        <f t="shared" si="4"/>
        <v>92.822999999999993</v>
      </c>
      <c r="AD64" s="139">
        <f t="shared" si="4"/>
        <v>68.730999999999995</v>
      </c>
      <c r="AE64" s="139">
        <f t="shared" si="4"/>
        <v>139.54499999999999</v>
      </c>
      <c r="AF64" s="139">
        <f t="shared" si="4"/>
        <v>0</v>
      </c>
      <c r="AG64" s="139">
        <f t="shared" si="4"/>
        <v>10.8918</v>
      </c>
      <c r="AH64" s="139">
        <f t="shared" si="4"/>
        <v>15</v>
      </c>
      <c r="AI64" s="139">
        <f t="shared" si="4"/>
        <v>9.0260200000000008</v>
      </c>
      <c r="AJ64" s="139">
        <f t="shared" si="4"/>
        <v>15.20417</v>
      </c>
      <c r="AK64" s="139">
        <f t="shared" si="4"/>
        <v>14.5</v>
      </c>
      <c r="AL64" s="139">
        <f t="shared" si="4"/>
        <v>60.41</v>
      </c>
      <c r="AM64" s="139">
        <f t="shared" si="4"/>
        <v>60.7</v>
      </c>
      <c r="AN64" s="139">
        <f t="shared" si="4"/>
        <v>60.243000000000002</v>
      </c>
      <c r="AO64" s="139">
        <f t="shared" si="4"/>
        <v>43.791980000000002</v>
      </c>
      <c r="AP64" s="139">
        <f t="shared" si="4"/>
        <v>48.186889999999998</v>
      </c>
      <c r="AQ64" s="139">
        <f t="shared" si="4"/>
        <v>50.360770000000002</v>
      </c>
      <c r="AR64" s="139">
        <f t="shared" si="4"/>
        <v>12.45514</v>
      </c>
      <c r="AS64" s="139">
        <f t="shared" si="4"/>
        <v>6.7561799999999996</v>
      </c>
      <c r="AT64" s="139">
        <f t="shared" si="4"/>
        <v>48.488999999999997</v>
      </c>
      <c r="AU64" s="139">
        <f t="shared" si="4"/>
        <v>11.54</v>
      </c>
      <c r="AV64" s="139">
        <f t="shared" si="4"/>
        <v>26.434000000000001</v>
      </c>
      <c r="AW64" s="139">
        <f t="shared" si="4"/>
        <v>8.5310000000000006</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1537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70</v>
      </c>
      <c r="C5" s="117" t="s">
        <v>576</v>
      </c>
      <c r="D5" s="117" t="s">
        <v>221</v>
      </c>
      <c r="E5" s="117" t="s">
        <v>132</v>
      </c>
      <c r="F5" s="117" t="s">
        <v>132</v>
      </c>
      <c r="G5" s="117" t="s">
        <v>132</v>
      </c>
      <c r="H5" s="117" t="s">
        <v>153</v>
      </c>
      <c r="I5" s="117" t="s">
        <v>153</v>
      </c>
      <c r="J5" s="117" t="s">
        <v>153</v>
      </c>
      <c r="K5" s="117" t="s">
        <v>153</v>
      </c>
      <c r="L5" s="117" t="s">
        <v>153</v>
      </c>
      <c r="M5" s="117" t="s">
        <v>153</v>
      </c>
      <c r="N5" s="117" t="s">
        <v>153</v>
      </c>
      <c r="O5" s="117" t="s">
        <v>153</v>
      </c>
      <c r="P5" s="117" t="s">
        <v>80</v>
      </c>
      <c r="Q5" s="117" t="s">
        <v>80</v>
      </c>
      <c r="R5" s="117" t="s">
        <v>80</v>
      </c>
      <c r="S5" s="117" t="s">
        <v>108</v>
      </c>
      <c r="T5" s="117" t="s">
        <v>108</v>
      </c>
      <c r="U5" s="117" t="s">
        <v>263</v>
      </c>
      <c r="V5" s="117" t="s">
        <v>278</v>
      </c>
      <c r="W5" s="117" t="s">
        <v>65</v>
      </c>
      <c r="X5" s="117" t="s">
        <v>65</v>
      </c>
      <c r="Y5" s="117" t="s">
        <v>574</v>
      </c>
      <c r="Z5" s="117" t="s">
        <v>574</v>
      </c>
      <c r="AA5" s="117" t="s">
        <v>61</v>
      </c>
      <c r="AB5" s="117" t="s">
        <v>61</v>
      </c>
      <c r="AC5" s="117" t="s">
        <v>92</v>
      </c>
      <c r="AD5" s="117" t="s">
        <v>968</v>
      </c>
    </row>
    <row r="6" spans="1:30" ht="26.4" x14ac:dyDescent="0.3">
      <c r="A6" s="117" t="s">
        <v>1473</v>
      </c>
      <c r="B6" s="117" t="s">
        <v>304</v>
      </c>
      <c r="C6" s="117" t="s">
        <v>1538</v>
      </c>
      <c r="D6" s="117" t="s">
        <v>1539</v>
      </c>
      <c r="E6" s="117" t="s">
        <v>1490</v>
      </c>
      <c r="F6" s="117" t="s">
        <v>1490</v>
      </c>
      <c r="G6" s="117" t="s">
        <v>1490</v>
      </c>
      <c r="H6" s="117" t="s">
        <v>304</v>
      </c>
      <c r="I6" s="117" t="s">
        <v>1483</v>
      </c>
      <c r="J6" s="117" t="s">
        <v>1492</v>
      </c>
      <c r="K6" s="117" t="s">
        <v>1540</v>
      </c>
      <c r="L6" s="117" t="s">
        <v>304</v>
      </c>
      <c r="M6" s="117" t="s">
        <v>304</v>
      </c>
      <c r="N6" s="117" t="s">
        <v>1541</v>
      </c>
      <c r="O6" s="117" t="s">
        <v>1541</v>
      </c>
      <c r="P6" s="117" t="s">
        <v>1483</v>
      </c>
      <c r="Q6" s="117" t="s">
        <v>1483</v>
      </c>
      <c r="R6" s="117" t="s">
        <v>1487</v>
      </c>
      <c r="S6" s="117" t="s">
        <v>1487</v>
      </c>
      <c r="T6" s="117" t="s">
        <v>1488</v>
      </c>
      <c r="U6" s="117" t="s">
        <v>1478</v>
      </c>
      <c r="V6" s="117" t="s">
        <v>1542</v>
      </c>
      <c r="W6" s="117" t="s">
        <v>1477</v>
      </c>
      <c r="X6" s="117" t="s">
        <v>1477</v>
      </c>
      <c r="Y6" s="117" t="s">
        <v>574</v>
      </c>
      <c r="Z6" s="117" t="s">
        <v>574</v>
      </c>
      <c r="AA6" s="117" t="s">
        <v>1474</v>
      </c>
      <c r="AB6" s="117" t="s">
        <v>1474</v>
      </c>
      <c r="AC6" s="117" t="s">
        <v>304</v>
      </c>
      <c r="AD6" s="117" t="s">
        <v>1490</v>
      </c>
    </row>
    <row r="7" spans="1:30" ht="26.4" x14ac:dyDescent="0.3">
      <c r="A7" s="117" t="s">
        <v>1495</v>
      </c>
      <c r="B7" s="117" t="s">
        <v>1496</v>
      </c>
      <c r="C7" s="117" t="s">
        <v>1496</v>
      </c>
      <c r="D7" s="117" t="s">
        <v>1496</v>
      </c>
      <c r="E7" s="117" t="s">
        <v>1496</v>
      </c>
      <c r="F7" s="117" t="s">
        <v>1496</v>
      </c>
      <c r="G7" s="117" t="s">
        <v>1496</v>
      </c>
      <c r="H7" s="117" t="s">
        <v>1496</v>
      </c>
      <c r="I7" s="117" t="s">
        <v>1496</v>
      </c>
      <c r="J7" s="117" t="s">
        <v>1496</v>
      </c>
      <c r="K7" s="117" t="s">
        <v>1496</v>
      </c>
      <c r="L7" s="117" t="s">
        <v>1496</v>
      </c>
      <c r="M7" s="117" t="s">
        <v>1496</v>
      </c>
      <c r="N7" s="117" t="s">
        <v>1496</v>
      </c>
      <c r="O7" s="117" t="s">
        <v>1496</v>
      </c>
      <c r="P7" s="117" t="s">
        <v>1496</v>
      </c>
      <c r="Q7" s="117" t="s">
        <v>1496</v>
      </c>
      <c r="R7" s="117" t="s">
        <v>1496</v>
      </c>
      <c r="S7" s="117" t="s">
        <v>1496</v>
      </c>
      <c r="T7" s="117" t="s">
        <v>1496</v>
      </c>
      <c r="U7" s="117" t="s">
        <v>1496</v>
      </c>
      <c r="V7" s="117" t="s">
        <v>1496</v>
      </c>
      <c r="W7" s="117" t="s">
        <v>1496</v>
      </c>
      <c r="X7" s="117" t="s">
        <v>1496</v>
      </c>
      <c r="Y7" s="117" t="s">
        <v>1496</v>
      </c>
      <c r="Z7" s="117" t="s">
        <v>1496</v>
      </c>
      <c r="AA7" s="117" t="s">
        <v>1496</v>
      </c>
      <c r="AB7" s="117" t="s">
        <v>1496</v>
      </c>
      <c r="AC7" s="117" t="s">
        <v>1496</v>
      </c>
      <c r="AD7" s="117" t="s">
        <v>1496</v>
      </c>
    </row>
    <row r="8" spans="1:30" ht="39.6" x14ac:dyDescent="0.3">
      <c r="A8" s="117" t="s">
        <v>6</v>
      </c>
      <c r="B8" s="117" t="s">
        <v>1543</v>
      </c>
      <c r="C8" s="117" t="s">
        <v>1544</v>
      </c>
      <c r="D8" s="117" t="s">
        <v>1545</v>
      </c>
      <c r="E8" s="117" t="s">
        <v>1546</v>
      </c>
      <c r="F8" s="117" t="s">
        <v>1547</v>
      </c>
      <c r="G8" s="117" t="s">
        <v>1548</v>
      </c>
      <c r="H8" s="117" t="s">
        <v>1549</v>
      </c>
      <c r="I8" s="117" t="s">
        <v>1550</v>
      </c>
      <c r="J8" s="117" t="s">
        <v>1551</v>
      </c>
      <c r="K8" s="117" t="s">
        <v>1552</v>
      </c>
      <c r="L8" s="117" t="s">
        <v>1549</v>
      </c>
      <c r="M8" s="117" t="s">
        <v>1553</v>
      </c>
      <c r="N8" s="117" t="s">
        <v>1554</v>
      </c>
      <c r="O8" s="117" t="s">
        <v>1494</v>
      </c>
      <c r="P8" s="117" t="s">
        <v>1510</v>
      </c>
      <c r="Q8" s="117" t="s">
        <v>1510</v>
      </c>
      <c r="R8" s="117" t="s">
        <v>1485</v>
      </c>
      <c r="S8" s="117" t="s">
        <v>1555</v>
      </c>
      <c r="T8" s="117" t="s">
        <v>1515</v>
      </c>
      <c r="U8" s="117" t="s">
        <v>1556</v>
      </c>
      <c r="V8" s="117" t="s">
        <v>1557</v>
      </c>
      <c r="W8" s="117" t="s">
        <v>259</v>
      </c>
      <c r="X8" s="117" t="s">
        <v>1501</v>
      </c>
      <c r="Y8" s="117" t="s">
        <v>1558</v>
      </c>
      <c r="Z8" s="117" t="s">
        <v>1559</v>
      </c>
      <c r="AA8" s="117" t="s">
        <v>1499</v>
      </c>
      <c r="AB8" s="117" t="s">
        <v>1560</v>
      </c>
      <c r="AC8" s="117" t="s">
        <v>1561</v>
      </c>
      <c r="AD8" s="117" t="s">
        <v>1562</v>
      </c>
    </row>
    <row r="9" spans="1:30" ht="26.4" x14ac:dyDescent="0.3">
      <c r="A9" s="117" t="s">
        <v>1098</v>
      </c>
      <c r="B9" s="117" t="s">
        <v>1563</v>
      </c>
      <c r="C9" s="117" t="s">
        <v>1564</v>
      </c>
      <c r="D9" s="117" t="s">
        <v>1564</v>
      </c>
      <c r="E9" s="117" t="s">
        <v>1564</v>
      </c>
      <c r="F9" s="117" t="s">
        <v>1564</v>
      </c>
      <c r="G9" s="117" t="s">
        <v>1564</v>
      </c>
      <c r="H9" s="117" t="s">
        <v>1563</v>
      </c>
      <c r="I9" s="117" t="s">
        <v>1564</v>
      </c>
      <c r="J9" s="117" t="s">
        <v>1564</v>
      </c>
      <c r="K9" s="117" t="s">
        <v>1564</v>
      </c>
      <c r="L9" s="117" t="s">
        <v>1564</v>
      </c>
      <c r="M9" s="117" t="s">
        <v>1564</v>
      </c>
      <c r="N9" s="117" t="s">
        <v>1564</v>
      </c>
      <c r="O9" s="117" t="s">
        <v>1564</v>
      </c>
      <c r="P9" s="117" t="s">
        <v>1563</v>
      </c>
      <c r="Q9" s="117" t="s">
        <v>1564</v>
      </c>
      <c r="R9" s="117" t="s">
        <v>1564</v>
      </c>
      <c r="S9" s="117" t="s">
        <v>1564</v>
      </c>
      <c r="T9" s="117" t="s">
        <v>946</v>
      </c>
      <c r="U9" s="117" t="s">
        <v>1564</v>
      </c>
      <c r="V9" s="117" t="s">
        <v>1564</v>
      </c>
      <c r="W9" s="117" t="s">
        <v>1564</v>
      </c>
      <c r="X9" s="117" t="s">
        <v>1564</v>
      </c>
      <c r="Y9" s="117" t="s">
        <v>1564</v>
      </c>
      <c r="Z9" s="117" t="s">
        <v>1564</v>
      </c>
      <c r="AA9" s="117" t="s">
        <v>1564</v>
      </c>
      <c r="AB9" s="117" t="s">
        <v>1564</v>
      </c>
      <c r="AC9" s="117" t="s">
        <v>1564</v>
      </c>
      <c r="AD9" s="117" t="s">
        <v>1564</v>
      </c>
    </row>
    <row r="10" spans="1:30" x14ac:dyDescent="0.3">
      <c r="A10" s="117" t="s">
        <v>54</v>
      </c>
      <c r="B10" s="117" t="s">
        <v>1565</v>
      </c>
      <c r="C10" s="117" t="s">
        <v>1566</v>
      </c>
      <c r="D10" s="117" t="s">
        <v>1566</v>
      </c>
      <c r="E10" s="117" t="s">
        <v>1566</v>
      </c>
      <c r="F10" s="117" t="s">
        <v>1566</v>
      </c>
      <c r="G10" s="117" t="s">
        <v>1566</v>
      </c>
      <c r="H10" s="117" t="s">
        <v>1565</v>
      </c>
      <c r="I10" s="117" t="s">
        <v>1566</v>
      </c>
      <c r="J10" s="117" t="s">
        <v>1566</v>
      </c>
      <c r="K10" s="117" t="s">
        <v>1566</v>
      </c>
      <c r="L10" s="117" t="s">
        <v>1566</v>
      </c>
      <c r="M10" s="117" t="s">
        <v>1566</v>
      </c>
      <c r="N10" s="117" t="s">
        <v>1566</v>
      </c>
      <c r="O10" s="117" t="s">
        <v>1566</v>
      </c>
      <c r="P10" s="117" t="s">
        <v>1565</v>
      </c>
      <c r="Q10" s="117" t="s">
        <v>1566</v>
      </c>
      <c r="R10" s="117" t="s">
        <v>1566</v>
      </c>
      <c r="S10" s="117" t="s">
        <v>1566</v>
      </c>
      <c r="T10" s="117" t="s">
        <v>1566</v>
      </c>
      <c r="U10" s="117" t="s">
        <v>1566</v>
      </c>
      <c r="V10" s="117" t="s">
        <v>1566</v>
      </c>
      <c r="W10" s="117" t="s">
        <v>1566</v>
      </c>
      <c r="X10" s="117" t="s">
        <v>1566</v>
      </c>
      <c r="Y10" s="117" t="s">
        <v>1566</v>
      </c>
      <c r="Z10" s="117" t="s">
        <v>1566</v>
      </c>
      <c r="AA10" s="117" t="s">
        <v>1566</v>
      </c>
      <c r="AB10" s="117" t="s">
        <v>1566</v>
      </c>
      <c r="AC10" s="117" t="s">
        <v>1566</v>
      </c>
      <c r="AD10" s="117" t="s">
        <v>1566</v>
      </c>
    </row>
    <row r="11" spans="1:30" x14ac:dyDescent="0.3">
      <c r="A11" s="118" t="s">
        <v>59</v>
      </c>
      <c r="B11" s="146">
        <v>2695</v>
      </c>
      <c r="C11" s="146">
        <v>5.2792500000000002</v>
      </c>
      <c r="D11" s="146">
        <v>0.6099</v>
      </c>
      <c r="E11" s="146">
        <v>0.19350000000000001</v>
      </c>
      <c r="F11" s="146">
        <v>0</v>
      </c>
      <c r="G11" s="146">
        <v>1.7389999999999999E-2</v>
      </c>
      <c r="H11" s="146">
        <v>3874.6340599999999</v>
      </c>
      <c r="I11" s="118" t="s">
        <v>1535</v>
      </c>
      <c r="J11" s="118" t="s">
        <v>1535</v>
      </c>
      <c r="K11" s="146">
        <v>0.55247999999999997</v>
      </c>
      <c r="L11" s="146">
        <v>21.29026</v>
      </c>
      <c r="M11" s="118" t="s">
        <v>1535</v>
      </c>
      <c r="N11" s="146">
        <v>0.24424000000000001</v>
      </c>
      <c r="O11" s="146">
        <v>0.12691</v>
      </c>
      <c r="P11" s="146">
        <v>2411.2800000000002</v>
      </c>
      <c r="Q11" s="146">
        <v>0.873</v>
      </c>
      <c r="R11" s="118" t="s">
        <v>1535</v>
      </c>
      <c r="S11" s="146">
        <v>0.51100000000000001</v>
      </c>
      <c r="T11" s="146">
        <v>0.41699999999999998</v>
      </c>
      <c r="U11" s="118" t="s">
        <v>1535</v>
      </c>
      <c r="V11" s="146">
        <v>258.57400000000001</v>
      </c>
      <c r="W11" s="146">
        <v>0</v>
      </c>
      <c r="X11" s="146">
        <v>0</v>
      </c>
      <c r="Y11" s="146">
        <v>35.46</v>
      </c>
      <c r="Z11" s="146">
        <v>0.14899999999999999</v>
      </c>
      <c r="AA11" s="146">
        <v>0.51060000000000005</v>
      </c>
      <c r="AB11" s="146">
        <v>7.1340000000000001E-2</v>
      </c>
      <c r="AC11" s="146">
        <v>8.94</v>
      </c>
      <c r="AD11" s="146">
        <v>0.27700000000000002</v>
      </c>
    </row>
    <row r="12" spans="1:30" x14ac:dyDescent="0.3">
      <c r="A12" s="126" t="s">
        <v>791</v>
      </c>
      <c r="B12" s="124">
        <v>2695</v>
      </c>
      <c r="C12" s="124">
        <v>5.2792500000000002</v>
      </c>
      <c r="D12" s="124">
        <v>0.6099</v>
      </c>
      <c r="E12" s="124">
        <v>0.19350000000000001</v>
      </c>
      <c r="F12" s="124">
        <v>0</v>
      </c>
      <c r="G12" s="124">
        <v>1.7389999999999999E-2</v>
      </c>
      <c r="H12" s="124">
        <v>3874.6340599999999</v>
      </c>
      <c r="I12" s="126" t="s">
        <v>1535</v>
      </c>
      <c r="J12" s="126" t="s">
        <v>1535</v>
      </c>
      <c r="K12" s="124">
        <v>0.55247999999999997</v>
      </c>
      <c r="L12" s="124">
        <v>21.29026</v>
      </c>
      <c r="M12" s="126" t="s">
        <v>1535</v>
      </c>
      <c r="N12" s="124">
        <v>0.24424000000000001</v>
      </c>
      <c r="O12" s="124">
        <v>0.12691</v>
      </c>
      <c r="P12" s="124">
        <v>2411.2800000000002</v>
      </c>
      <c r="Q12" s="124">
        <v>0.873</v>
      </c>
      <c r="R12" s="126" t="s">
        <v>1535</v>
      </c>
      <c r="S12" s="124">
        <v>0.51100000000000001</v>
      </c>
      <c r="T12" s="124">
        <v>0.41699999999999998</v>
      </c>
      <c r="U12" s="126" t="s">
        <v>1535</v>
      </c>
      <c r="V12" s="124">
        <v>258.57400000000001</v>
      </c>
      <c r="W12" s="124">
        <v>0</v>
      </c>
      <c r="X12" s="124">
        <v>0</v>
      </c>
      <c r="Y12" s="124">
        <v>35.46</v>
      </c>
      <c r="Z12" s="124">
        <v>0.14899999999999999</v>
      </c>
      <c r="AA12" s="124">
        <v>0.51060000000000005</v>
      </c>
      <c r="AB12" s="124">
        <v>7.1340000000000001E-2</v>
      </c>
      <c r="AC12" s="124">
        <v>8.94</v>
      </c>
      <c r="AD12" s="124">
        <v>0.27700000000000002</v>
      </c>
    </row>
    <row r="13" spans="1:30" x14ac:dyDescent="0.3">
      <c r="A13" s="126" t="s">
        <v>792</v>
      </c>
      <c r="B13" s="124">
        <v>2695</v>
      </c>
      <c r="C13" s="124">
        <v>5.0762499999999999</v>
      </c>
      <c r="D13" s="124">
        <v>0.59141999999999995</v>
      </c>
      <c r="E13" s="124">
        <v>0.16800000000000001</v>
      </c>
      <c r="F13" s="124">
        <v>0</v>
      </c>
      <c r="G13" s="124">
        <v>1.789E-2</v>
      </c>
      <c r="H13" s="124">
        <v>3874.6273500000002</v>
      </c>
      <c r="I13" s="126" t="s">
        <v>1535</v>
      </c>
      <c r="J13" s="126" t="s">
        <v>1535</v>
      </c>
      <c r="K13" s="124">
        <v>0.55461000000000005</v>
      </c>
      <c r="L13" s="124">
        <v>21.273479999999999</v>
      </c>
      <c r="M13" s="126" t="s">
        <v>1535</v>
      </c>
      <c r="N13" s="124">
        <v>0.24940999999999999</v>
      </c>
      <c r="O13" s="124">
        <v>0.13392999999999999</v>
      </c>
      <c r="P13" s="124">
        <v>2411.2399999999998</v>
      </c>
      <c r="Q13" s="124">
        <v>0.86799999999999999</v>
      </c>
      <c r="R13" s="126" t="s">
        <v>1535</v>
      </c>
      <c r="S13" s="124">
        <v>0.51100000000000001</v>
      </c>
      <c r="T13" s="124">
        <v>0.40200000000000002</v>
      </c>
      <c r="U13" s="126" t="s">
        <v>1535</v>
      </c>
      <c r="V13" s="124">
        <v>258.57600000000002</v>
      </c>
      <c r="W13" s="124">
        <v>0</v>
      </c>
      <c r="X13" s="124">
        <v>0</v>
      </c>
      <c r="Y13" s="124">
        <v>35.46</v>
      </c>
      <c r="Z13" s="124">
        <v>0.14899999999999999</v>
      </c>
      <c r="AA13" s="124">
        <v>0.50863000000000003</v>
      </c>
      <c r="AB13" s="124">
        <v>7.3120000000000004E-2</v>
      </c>
      <c r="AC13" s="124">
        <v>9.06</v>
      </c>
      <c r="AD13" s="124">
        <v>0.27700000000000002</v>
      </c>
    </row>
    <row r="14" spans="1:30" x14ac:dyDescent="0.3">
      <c r="A14" s="126" t="s">
        <v>793</v>
      </c>
      <c r="B14" s="124">
        <v>2695</v>
      </c>
      <c r="C14" s="124">
        <v>5.0762499999999999</v>
      </c>
      <c r="D14" s="124">
        <v>0.59141999999999995</v>
      </c>
      <c r="E14" s="124">
        <v>0.16800000000000001</v>
      </c>
      <c r="F14" s="124">
        <v>0</v>
      </c>
      <c r="G14" s="124">
        <v>1.789E-2</v>
      </c>
      <c r="H14" s="124">
        <v>3874.6273500000002</v>
      </c>
      <c r="I14" s="126" t="s">
        <v>1535</v>
      </c>
      <c r="J14" s="126" t="s">
        <v>1535</v>
      </c>
      <c r="K14" s="124">
        <v>0.55461000000000005</v>
      </c>
      <c r="L14" s="124">
        <v>21.273479999999999</v>
      </c>
      <c r="M14" s="126" t="s">
        <v>1535</v>
      </c>
      <c r="N14" s="124">
        <v>0.24940999999999999</v>
      </c>
      <c r="O14" s="124">
        <v>0.13392999999999999</v>
      </c>
      <c r="P14" s="124">
        <v>2411.2399999999998</v>
      </c>
      <c r="Q14" s="124">
        <v>0.86799999999999999</v>
      </c>
      <c r="R14" s="126" t="s">
        <v>1535</v>
      </c>
      <c r="S14" s="124">
        <v>0.51100000000000001</v>
      </c>
      <c r="T14" s="124">
        <v>0.40200000000000002</v>
      </c>
      <c r="U14" s="126" t="s">
        <v>1535</v>
      </c>
      <c r="V14" s="124">
        <v>258.57600000000002</v>
      </c>
      <c r="W14" s="124">
        <v>0</v>
      </c>
      <c r="X14" s="124">
        <v>0</v>
      </c>
      <c r="Y14" s="124">
        <v>35.46</v>
      </c>
      <c r="Z14" s="124">
        <v>0.14899999999999999</v>
      </c>
      <c r="AA14" s="124">
        <v>0.50863000000000003</v>
      </c>
      <c r="AB14" s="124">
        <v>7.3120000000000004E-2</v>
      </c>
      <c r="AC14" s="124">
        <v>9.06</v>
      </c>
      <c r="AD14" s="124">
        <v>0.27700000000000002</v>
      </c>
    </row>
    <row r="15" spans="1:30" x14ac:dyDescent="0.3">
      <c r="A15" s="126" t="s">
        <v>794</v>
      </c>
      <c r="B15" s="124">
        <v>2695</v>
      </c>
      <c r="C15" s="124">
        <v>4.8586600000000004</v>
      </c>
      <c r="D15" s="124">
        <v>0.57987</v>
      </c>
      <c r="E15" s="124">
        <v>0.17399999999999999</v>
      </c>
      <c r="F15" s="124">
        <v>0</v>
      </c>
      <c r="G15" s="124">
        <v>1.992E-2</v>
      </c>
      <c r="H15" s="124">
        <v>3874.6304</v>
      </c>
      <c r="I15" s="126" t="s">
        <v>1535</v>
      </c>
      <c r="J15" s="126" t="s">
        <v>1535</v>
      </c>
      <c r="K15" s="124">
        <v>0.55623999999999996</v>
      </c>
      <c r="L15" s="124">
        <v>21.281110000000002</v>
      </c>
      <c r="M15" s="126" t="s">
        <v>1535</v>
      </c>
      <c r="N15" s="124">
        <v>0.25974999999999998</v>
      </c>
      <c r="O15" s="124">
        <v>0.14129</v>
      </c>
      <c r="P15" s="124">
        <v>2411.1799999999998</v>
      </c>
      <c r="Q15" s="124">
        <v>0.86</v>
      </c>
      <c r="R15" s="126" t="s">
        <v>1535</v>
      </c>
      <c r="S15" s="124">
        <v>0.51100000000000001</v>
      </c>
      <c r="T15" s="124">
        <v>0.41799999999999998</v>
      </c>
      <c r="U15" s="126" t="s">
        <v>1535</v>
      </c>
      <c r="V15" s="124">
        <v>258.577</v>
      </c>
      <c r="W15" s="124">
        <v>0</v>
      </c>
      <c r="X15" s="124">
        <v>0</v>
      </c>
      <c r="Y15" s="124">
        <v>35.46</v>
      </c>
      <c r="Z15" s="124">
        <v>0.14899999999999999</v>
      </c>
      <c r="AA15" s="124">
        <v>0.49682999999999999</v>
      </c>
      <c r="AB15" s="124">
        <v>7.4469999999999995E-2</v>
      </c>
      <c r="AC15" s="124">
        <v>9.16</v>
      </c>
      <c r="AD15" s="124">
        <v>0.27800000000000002</v>
      </c>
    </row>
    <row r="16" spans="1:30" x14ac:dyDescent="0.3">
      <c r="A16" s="126" t="s">
        <v>795</v>
      </c>
      <c r="B16" s="124">
        <v>2695</v>
      </c>
      <c r="C16" s="124">
        <v>4.8586600000000004</v>
      </c>
      <c r="D16" s="124">
        <v>0.57987</v>
      </c>
      <c r="E16" s="124">
        <v>0.17399999999999999</v>
      </c>
      <c r="F16" s="124">
        <v>0</v>
      </c>
      <c r="G16" s="124">
        <v>1.992E-2</v>
      </c>
      <c r="H16" s="124">
        <v>3874.6304</v>
      </c>
      <c r="I16" s="126" t="s">
        <v>1535</v>
      </c>
      <c r="J16" s="126" t="s">
        <v>1535</v>
      </c>
      <c r="K16" s="124">
        <v>0.55623999999999996</v>
      </c>
      <c r="L16" s="124">
        <v>21.281110000000002</v>
      </c>
      <c r="M16" s="126" t="s">
        <v>1535</v>
      </c>
      <c r="N16" s="124">
        <v>0.25974999999999998</v>
      </c>
      <c r="O16" s="124">
        <v>0.14129</v>
      </c>
      <c r="P16" s="124">
        <v>2411.1799999999998</v>
      </c>
      <c r="Q16" s="124">
        <v>0.86</v>
      </c>
      <c r="R16" s="126" t="s">
        <v>1535</v>
      </c>
      <c r="S16" s="124">
        <v>0.51100000000000001</v>
      </c>
      <c r="T16" s="124">
        <v>0.41799999999999998</v>
      </c>
      <c r="U16" s="126" t="s">
        <v>1535</v>
      </c>
      <c r="V16" s="124">
        <v>258.577</v>
      </c>
      <c r="W16" s="124">
        <v>0</v>
      </c>
      <c r="X16" s="124">
        <v>0</v>
      </c>
      <c r="Y16" s="124">
        <v>35.46</v>
      </c>
      <c r="Z16" s="124">
        <v>0.14899999999999999</v>
      </c>
      <c r="AA16" s="124">
        <v>0.49682999999999999</v>
      </c>
      <c r="AB16" s="124">
        <v>7.4469999999999995E-2</v>
      </c>
      <c r="AC16" s="124">
        <v>9.16</v>
      </c>
      <c r="AD16" s="124">
        <v>0.27800000000000002</v>
      </c>
    </row>
    <row r="17" spans="1:30" x14ac:dyDescent="0.3">
      <c r="A17" s="126" t="s">
        <v>796</v>
      </c>
      <c r="B17" s="124">
        <v>2695</v>
      </c>
      <c r="C17" s="124">
        <v>4.6025200000000002</v>
      </c>
      <c r="D17" s="124">
        <v>0.56832000000000005</v>
      </c>
      <c r="E17" s="124">
        <v>0.17549999999999999</v>
      </c>
      <c r="F17" s="124">
        <v>0</v>
      </c>
      <c r="G17" s="124">
        <v>2.1729999999999999E-2</v>
      </c>
      <c r="H17" s="124">
        <v>3874.6270500000001</v>
      </c>
      <c r="I17" s="126" t="s">
        <v>1535</v>
      </c>
      <c r="J17" s="126" t="s">
        <v>1535</v>
      </c>
      <c r="K17" s="124">
        <v>0.55839000000000005</v>
      </c>
      <c r="L17" s="124">
        <v>21.27272</v>
      </c>
      <c r="M17" s="126" t="s">
        <v>1535</v>
      </c>
      <c r="N17" s="124">
        <v>0.27038000000000001</v>
      </c>
      <c r="O17" s="124">
        <v>0.14129</v>
      </c>
      <c r="P17" s="124">
        <v>2411.13</v>
      </c>
      <c r="Q17" s="124">
        <v>0.85399999999999998</v>
      </c>
      <c r="R17" s="126" t="s">
        <v>1535</v>
      </c>
      <c r="S17" s="124">
        <v>0.51100000000000001</v>
      </c>
      <c r="T17" s="124">
        <v>0.42099999999999999</v>
      </c>
      <c r="U17" s="126" t="s">
        <v>1535</v>
      </c>
      <c r="V17" s="124">
        <v>258.57799999999997</v>
      </c>
      <c r="W17" s="124">
        <v>0</v>
      </c>
      <c r="X17" s="124">
        <v>0</v>
      </c>
      <c r="Y17" s="124">
        <v>35.46</v>
      </c>
      <c r="Z17" s="124">
        <v>0.14899999999999999</v>
      </c>
      <c r="AA17" s="124">
        <v>0.50666</v>
      </c>
      <c r="AB17" s="124">
        <v>6.7409999999999998E-2</v>
      </c>
      <c r="AC17" s="124">
        <v>9.2200000000000006</v>
      </c>
      <c r="AD17" s="124">
        <v>0.27900000000000003</v>
      </c>
    </row>
    <row r="18" spans="1:30" x14ac:dyDescent="0.3">
      <c r="A18" s="126" t="s">
        <v>797</v>
      </c>
      <c r="B18" s="124">
        <v>2695</v>
      </c>
      <c r="C18" s="124">
        <v>4.6025200000000002</v>
      </c>
      <c r="D18" s="124">
        <v>0.56832000000000005</v>
      </c>
      <c r="E18" s="124">
        <v>0.17549999999999999</v>
      </c>
      <c r="F18" s="124">
        <v>0</v>
      </c>
      <c r="G18" s="124">
        <v>2.1729999999999999E-2</v>
      </c>
      <c r="H18" s="124">
        <v>3874.6270500000001</v>
      </c>
      <c r="I18" s="126" t="s">
        <v>1535</v>
      </c>
      <c r="J18" s="126" t="s">
        <v>1535</v>
      </c>
      <c r="K18" s="124">
        <v>0.55839000000000005</v>
      </c>
      <c r="L18" s="124">
        <v>21.27272</v>
      </c>
      <c r="M18" s="126" t="s">
        <v>1535</v>
      </c>
      <c r="N18" s="124">
        <v>0.27038000000000001</v>
      </c>
      <c r="O18" s="124">
        <v>0.14129</v>
      </c>
      <c r="P18" s="124">
        <v>2411.13</v>
      </c>
      <c r="Q18" s="124">
        <v>0.85399999999999998</v>
      </c>
      <c r="R18" s="126" t="s">
        <v>1535</v>
      </c>
      <c r="S18" s="124">
        <v>0.51100000000000001</v>
      </c>
      <c r="T18" s="124">
        <v>0.42099999999999999</v>
      </c>
      <c r="U18" s="126" t="s">
        <v>1535</v>
      </c>
      <c r="V18" s="124">
        <v>258.57799999999997</v>
      </c>
      <c r="W18" s="124">
        <v>0</v>
      </c>
      <c r="X18" s="124">
        <v>0</v>
      </c>
      <c r="Y18" s="124">
        <v>35.46</v>
      </c>
      <c r="Z18" s="124">
        <v>0.14899999999999999</v>
      </c>
      <c r="AA18" s="124">
        <v>0.50666</v>
      </c>
      <c r="AB18" s="124">
        <v>6.7409999999999998E-2</v>
      </c>
      <c r="AC18" s="124">
        <v>9.2200000000000006</v>
      </c>
      <c r="AD18" s="124">
        <v>0.27900000000000003</v>
      </c>
    </row>
    <row r="19" spans="1:30" x14ac:dyDescent="0.3">
      <c r="A19" s="126" t="s">
        <v>798</v>
      </c>
      <c r="B19" s="124">
        <v>2695</v>
      </c>
      <c r="C19" s="124">
        <v>4.3655299999999997</v>
      </c>
      <c r="D19" s="124">
        <v>0.55676999999999999</v>
      </c>
      <c r="E19" s="124">
        <v>0.183</v>
      </c>
      <c r="F19" s="124">
        <v>0</v>
      </c>
      <c r="G19" s="124">
        <v>2.0240000000000001E-2</v>
      </c>
      <c r="H19" s="124">
        <v>3874.62644</v>
      </c>
      <c r="I19" s="126" t="s">
        <v>1535</v>
      </c>
      <c r="J19" s="126" t="s">
        <v>1535</v>
      </c>
      <c r="K19" s="124">
        <v>0.56008000000000002</v>
      </c>
      <c r="L19" s="124">
        <v>21.271190000000001</v>
      </c>
      <c r="M19" s="126" t="s">
        <v>1535</v>
      </c>
      <c r="N19" s="124">
        <v>0.27583999999999997</v>
      </c>
      <c r="O19" s="124">
        <v>0.14129</v>
      </c>
      <c r="P19" s="124">
        <v>2411.06</v>
      </c>
      <c r="Q19" s="124">
        <v>0.84599999999999997</v>
      </c>
      <c r="R19" s="126" t="s">
        <v>1535</v>
      </c>
      <c r="S19" s="124">
        <v>0.51100000000000001</v>
      </c>
      <c r="T19" s="124">
        <v>0.42</v>
      </c>
      <c r="U19" s="126" t="s">
        <v>1535</v>
      </c>
      <c r="V19" s="124">
        <v>258.57900000000001</v>
      </c>
      <c r="W19" s="124">
        <v>0</v>
      </c>
      <c r="X19" s="124">
        <v>0</v>
      </c>
      <c r="Y19" s="124">
        <v>35.46</v>
      </c>
      <c r="Z19" s="124">
        <v>0.14899999999999999</v>
      </c>
      <c r="AA19" s="124">
        <v>0.51060000000000005</v>
      </c>
      <c r="AB19" s="124">
        <v>6.6559999999999994E-2</v>
      </c>
      <c r="AC19" s="124">
        <v>9.2200000000000006</v>
      </c>
      <c r="AD19" s="124">
        <v>0.28199999999999997</v>
      </c>
    </row>
    <row r="20" spans="1:30" x14ac:dyDescent="0.3">
      <c r="A20" s="126" t="s">
        <v>799</v>
      </c>
      <c r="B20" s="124">
        <v>2695</v>
      </c>
      <c r="C20" s="124">
        <v>4.3655299999999997</v>
      </c>
      <c r="D20" s="124">
        <v>0.55676999999999999</v>
      </c>
      <c r="E20" s="124">
        <v>0.183</v>
      </c>
      <c r="F20" s="124">
        <v>0</v>
      </c>
      <c r="G20" s="124">
        <v>2.0240000000000001E-2</v>
      </c>
      <c r="H20" s="124">
        <v>3874.62644</v>
      </c>
      <c r="I20" s="126" t="s">
        <v>1535</v>
      </c>
      <c r="J20" s="126" t="s">
        <v>1535</v>
      </c>
      <c r="K20" s="124">
        <v>0.56008000000000002</v>
      </c>
      <c r="L20" s="124">
        <v>21.271190000000001</v>
      </c>
      <c r="M20" s="126" t="s">
        <v>1535</v>
      </c>
      <c r="N20" s="124">
        <v>0.27583999999999997</v>
      </c>
      <c r="O20" s="124">
        <v>0.14129</v>
      </c>
      <c r="P20" s="124">
        <v>2411.06</v>
      </c>
      <c r="Q20" s="124">
        <v>0.84599999999999997</v>
      </c>
      <c r="R20" s="126" t="s">
        <v>1535</v>
      </c>
      <c r="S20" s="124">
        <v>0.51100000000000001</v>
      </c>
      <c r="T20" s="124">
        <v>0.42</v>
      </c>
      <c r="U20" s="126" t="s">
        <v>1535</v>
      </c>
      <c r="V20" s="124">
        <v>258.57900000000001</v>
      </c>
      <c r="W20" s="124">
        <v>0</v>
      </c>
      <c r="X20" s="124">
        <v>0</v>
      </c>
      <c r="Y20" s="124">
        <v>35.46</v>
      </c>
      <c r="Z20" s="124">
        <v>0.14899999999999999</v>
      </c>
      <c r="AA20" s="124">
        <v>0.51060000000000005</v>
      </c>
      <c r="AB20" s="124">
        <v>6.6559999999999994E-2</v>
      </c>
      <c r="AC20" s="124">
        <v>9.2200000000000006</v>
      </c>
      <c r="AD20" s="124">
        <v>0.28199999999999997</v>
      </c>
    </row>
    <row r="21" spans="1:30" x14ac:dyDescent="0.3">
      <c r="A21" s="126" t="s">
        <v>800</v>
      </c>
      <c r="B21" s="124">
        <v>2695</v>
      </c>
      <c r="C21" s="124">
        <v>4.12399</v>
      </c>
      <c r="D21" s="124">
        <v>0.56138999999999994</v>
      </c>
      <c r="E21" s="124">
        <v>0.161</v>
      </c>
      <c r="F21" s="124">
        <v>0</v>
      </c>
      <c r="G21" s="124">
        <v>1.9730000000000001E-2</v>
      </c>
      <c r="H21" s="124">
        <v>3874.6182100000001</v>
      </c>
      <c r="I21" s="126" t="s">
        <v>1535</v>
      </c>
      <c r="J21" s="126" t="s">
        <v>1535</v>
      </c>
      <c r="K21" s="124">
        <v>0.56166000000000005</v>
      </c>
      <c r="L21" s="124">
        <v>21.250610000000002</v>
      </c>
      <c r="M21" s="126" t="s">
        <v>1535</v>
      </c>
      <c r="N21" s="124">
        <v>0.28676000000000001</v>
      </c>
      <c r="O21" s="124">
        <v>0.14129</v>
      </c>
      <c r="P21" s="124">
        <v>2411.08</v>
      </c>
      <c r="Q21" s="124">
        <v>0.84799999999999998</v>
      </c>
      <c r="R21" s="126" t="s">
        <v>1535</v>
      </c>
      <c r="S21" s="124">
        <v>0.51100000000000001</v>
      </c>
      <c r="T21" s="124">
        <v>0.42099999999999999</v>
      </c>
      <c r="U21" s="126" t="s">
        <v>1535</v>
      </c>
      <c r="V21" s="124">
        <v>258.58</v>
      </c>
      <c r="W21" s="124">
        <v>0</v>
      </c>
      <c r="X21" s="124">
        <v>0</v>
      </c>
      <c r="Y21" s="124">
        <v>35.46</v>
      </c>
      <c r="Z21" s="124">
        <v>0.14899999999999999</v>
      </c>
      <c r="AA21" s="124">
        <v>0.50468999999999997</v>
      </c>
      <c r="AB21" s="124">
        <v>8.5790000000000005E-2</v>
      </c>
      <c r="AC21" s="124">
        <v>9.18</v>
      </c>
      <c r="AD21" s="124">
        <v>0.3</v>
      </c>
    </row>
    <row r="22" spans="1:30" x14ac:dyDescent="0.3">
      <c r="A22" s="126" t="s">
        <v>801</v>
      </c>
      <c r="B22" s="124">
        <v>2695</v>
      </c>
      <c r="C22" s="124">
        <v>4.12399</v>
      </c>
      <c r="D22" s="124">
        <v>0.56138999999999994</v>
      </c>
      <c r="E22" s="124">
        <v>0.161</v>
      </c>
      <c r="F22" s="124">
        <v>0</v>
      </c>
      <c r="G22" s="124">
        <v>1.9730000000000001E-2</v>
      </c>
      <c r="H22" s="124">
        <v>3874.6182100000001</v>
      </c>
      <c r="I22" s="126" t="s">
        <v>1535</v>
      </c>
      <c r="J22" s="126" t="s">
        <v>1535</v>
      </c>
      <c r="K22" s="124">
        <v>0.56166000000000005</v>
      </c>
      <c r="L22" s="124">
        <v>21.250610000000002</v>
      </c>
      <c r="M22" s="126" t="s">
        <v>1535</v>
      </c>
      <c r="N22" s="124">
        <v>0.28676000000000001</v>
      </c>
      <c r="O22" s="124">
        <v>0.14129</v>
      </c>
      <c r="P22" s="124">
        <v>2411.08</v>
      </c>
      <c r="Q22" s="124">
        <v>0.84799999999999998</v>
      </c>
      <c r="R22" s="126" t="s">
        <v>1535</v>
      </c>
      <c r="S22" s="124">
        <v>0.51100000000000001</v>
      </c>
      <c r="T22" s="124">
        <v>0.42099999999999999</v>
      </c>
      <c r="U22" s="126" t="s">
        <v>1535</v>
      </c>
      <c r="V22" s="124">
        <v>258.58</v>
      </c>
      <c r="W22" s="124">
        <v>0</v>
      </c>
      <c r="X22" s="124">
        <v>0</v>
      </c>
      <c r="Y22" s="124">
        <v>35.46</v>
      </c>
      <c r="Z22" s="124">
        <v>0.14899999999999999</v>
      </c>
      <c r="AA22" s="124">
        <v>0.50468999999999997</v>
      </c>
      <c r="AB22" s="124">
        <v>8.5790000000000005E-2</v>
      </c>
      <c r="AC22" s="124">
        <v>9.18</v>
      </c>
      <c r="AD22" s="124">
        <v>0.3</v>
      </c>
    </row>
    <row r="23" spans="1:30" x14ac:dyDescent="0.3">
      <c r="A23" s="126" t="s">
        <v>802</v>
      </c>
      <c r="B23" s="124">
        <v>2695</v>
      </c>
      <c r="C23" s="124">
        <v>3.8715799999999998</v>
      </c>
      <c r="D23" s="124">
        <v>0.57294</v>
      </c>
      <c r="E23" s="124">
        <v>0.14299999999999999</v>
      </c>
      <c r="F23" s="124">
        <v>0</v>
      </c>
      <c r="G23" s="124">
        <v>2.0729999999999998E-2</v>
      </c>
      <c r="H23" s="124">
        <v>3874.6032700000001</v>
      </c>
      <c r="I23" s="126" t="s">
        <v>1535</v>
      </c>
      <c r="J23" s="126" t="s">
        <v>1535</v>
      </c>
      <c r="K23" s="124">
        <v>0.56344000000000005</v>
      </c>
      <c r="L23" s="124">
        <v>21.213270000000001</v>
      </c>
      <c r="M23" s="126" t="s">
        <v>1535</v>
      </c>
      <c r="N23" s="124">
        <v>0.28676000000000001</v>
      </c>
      <c r="O23" s="124">
        <v>0.14129</v>
      </c>
      <c r="P23" s="124">
        <v>2411.11</v>
      </c>
      <c r="Q23" s="124">
        <v>0.85199999999999998</v>
      </c>
      <c r="R23" s="126" t="s">
        <v>1535</v>
      </c>
      <c r="S23" s="124">
        <v>0.51100000000000001</v>
      </c>
      <c r="T23" s="124">
        <v>0.41899999999999998</v>
      </c>
      <c r="U23" s="124">
        <v>70.73</v>
      </c>
      <c r="V23" s="124">
        <v>258.58100000000002</v>
      </c>
      <c r="W23" s="124">
        <v>0</v>
      </c>
      <c r="X23" s="124">
        <v>0</v>
      </c>
      <c r="Y23" s="124">
        <v>35.46</v>
      </c>
      <c r="Z23" s="124">
        <v>0.14899999999999999</v>
      </c>
      <c r="AA23" s="124">
        <v>0.47732999999999998</v>
      </c>
      <c r="AB23" s="124">
        <v>0.11225</v>
      </c>
      <c r="AC23" s="124">
        <v>9.15</v>
      </c>
      <c r="AD23" s="124">
        <v>0.318</v>
      </c>
    </row>
    <row r="24" spans="1:30" x14ac:dyDescent="0.3">
      <c r="A24" s="126" t="s">
        <v>803</v>
      </c>
      <c r="B24" s="124">
        <v>2695</v>
      </c>
      <c r="C24" s="124">
        <v>3.8715799999999998</v>
      </c>
      <c r="D24" s="124">
        <v>0.57294</v>
      </c>
      <c r="E24" s="124">
        <v>0.14299999999999999</v>
      </c>
      <c r="F24" s="124">
        <v>0</v>
      </c>
      <c r="G24" s="124">
        <v>2.0729999999999998E-2</v>
      </c>
      <c r="H24" s="124">
        <v>3874.6032700000001</v>
      </c>
      <c r="I24" s="126" t="s">
        <v>1535</v>
      </c>
      <c r="J24" s="126" t="s">
        <v>1535</v>
      </c>
      <c r="K24" s="124">
        <v>0.56344000000000005</v>
      </c>
      <c r="L24" s="124">
        <v>21.213270000000001</v>
      </c>
      <c r="M24" s="126" t="s">
        <v>1535</v>
      </c>
      <c r="N24" s="124">
        <v>0.28676000000000001</v>
      </c>
      <c r="O24" s="124">
        <v>0.14129</v>
      </c>
      <c r="P24" s="124">
        <v>2411.11</v>
      </c>
      <c r="Q24" s="124">
        <v>0.85199999999999998</v>
      </c>
      <c r="R24" s="126" t="s">
        <v>1535</v>
      </c>
      <c r="S24" s="124">
        <v>0.51100000000000001</v>
      </c>
      <c r="T24" s="124">
        <v>0.41899999999999998</v>
      </c>
      <c r="U24" s="124">
        <v>70.73</v>
      </c>
      <c r="V24" s="124">
        <v>258.58100000000002</v>
      </c>
      <c r="W24" s="124">
        <v>0</v>
      </c>
      <c r="X24" s="124">
        <v>0</v>
      </c>
      <c r="Y24" s="124">
        <v>35.46</v>
      </c>
      <c r="Z24" s="124">
        <v>0.14899999999999999</v>
      </c>
      <c r="AA24" s="124">
        <v>0.47732999999999998</v>
      </c>
      <c r="AB24" s="124">
        <v>0.11225</v>
      </c>
      <c r="AC24" s="124">
        <v>9.15</v>
      </c>
      <c r="AD24" s="124">
        <v>0.318</v>
      </c>
    </row>
    <row r="25" spans="1:30" x14ac:dyDescent="0.3">
      <c r="A25" s="126" t="s">
        <v>804</v>
      </c>
      <c r="B25" s="124">
        <v>2695</v>
      </c>
      <c r="C25" s="124">
        <v>4.0304900000000004</v>
      </c>
      <c r="D25" s="124">
        <v>0.59604000000000001</v>
      </c>
      <c r="E25" s="124">
        <v>0.14399999999999999</v>
      </c>
      <c r="F25" s="124">
        <v>0</v>
      </c>
      <c r="G25" s="124">
        <v>2.2509999999999999E-2</v>
      </c>
      <c r="H25" s="124">
        <v>3874.5874199999998</v>
      </c>
      <c r="I25" s="126" t="s">
        <v>1535</v>
      </c>
      <c r="J25" s="126" t="s">
        <v>1535</v>
      </c>
      <c r="K25" s="124">
        <v>0.56555999999999995</v>
      </c>
      <c r="L25" s="124">
        <v>21.173660000000002</v>
      </c>
      <c r="M25" s="126" t="s">
        <v>1535</v>
      </c>
      <c r="N25" s="124">
        <v>0.32163999999999998</v>
      </c>
      <c r="O25" s="124">
        <v>0.14898</v>
      </c>
      <c r="P25" s="124">
        <v>2411.14</v>
      </c>
      <c r="Q25" s="124">
        <v>0.85499999999999998</v>
      </c>
      <c r="R25" s="126" t="s">
        <v>1535</v>
      </c>
      <c r="S25" s="124">
        <v>0.51</v>
      </c>
      <c r="T25" s="124">
        <v>0.41899999999999998</v>
      </c>
      <c r="U25" s="126" t="s">
        <v>1535</v>
      </c>
      <c r="V25" s="124">
        <v>258.58300000000003</v>
      </c>
      <c r="W25" s="124">
        <v>0</v>
      </c>
      <c r="X25" s="124">
        <v>0</v>
      </c>
      <c r="Y25" s="124">
        <v>35.46</v>
      </c>
      <c r="Z25" s="124">
        <v>0.14899999999999999</v>
      </c>
      <c r="AA25" s="124">
        <v>0.44657999999999998</v>
      </c>
      <c r="AB25" s="124">
        <v>0.13442000000000001</v>
      </c>
      <c r="AC25" s="124">
        <v>9.1300000000000008</v>
      </c>
      <c r="AD25" s="124">
        <v>0.33600000000000002</v>
      </c>
    </row>
    <row r="26" spans="1:30" x14ac:dyDescent="0.3">
      <c r="A26" s="126" t="s">
        <v>805</v>
      </c>
      <c r="B26" s="124">
        <v>2695</v>
      </c>
      <c r="C26" s="124">
        <v>4.0304900000000004</v>
      </c>
      <c r="D26" s="124">
        <v>0.59604000000000001</v>
      </c>
      <c r="E26" s="124">
        <v>0.14399999999999999</v>
      </c>
      <c r="F26" s="124">
        <v>0</v>
      </c>
      <c r="G26" s="124">
        <v>2.2509999999999999E-2</v>
      </c>
      <c r="H26" s="124">
        <v>3874.5874199999998</v>
      </c>
      <c r="I26" s="126" t="s">
        <v>1535</v>
      </c>
      <c r="J26" s="126" t="s">
        <v>1535</v>
      </c>
      <c r="K26" s="124">
        <v>0.56555999999999995</v>
      </c>
      <c r="L26" s="124">
        <v>21.173660000000002</v>
      </c>
      <c r="M26" s="126" t="s">
        <v>1535</v>
      </c>
      <c r="N26" s="124">
        <v>0.32163999999999998</v>
      </c>
      <c r="O26" s="124">
        <v>0.14898</v>
      </c>
      <c r="P26" s="124">
        <v>2411.14</v>
      </c>
      <c r="Q26" s="124">
        <v>0.85499999999999998</v>
      </c>
      <c r="R26" s="126" t="s">
        <v>1535</v>
      </c>
      <c r="S26" s="124">
        <v>0.51</v>
      </c>
      <c r="T26" s="124">
        <v>0.41899999999999998</v>
      </c>
      <c r="U26" s="126" t="s">
        <v>1535</v>
      </c>
      <c r="V26" s="124">
        <v>258.58300000000003</v>
      </c>
      <c r="W26" s="124">
        <v>0</v>
      </c>
      <c r="X26" s="124">
        <v>0</v>
      </c>
      <c r="Y26" s="124">
        <v>35.46</v>
      </c>
      <c r="Z26" s="124">
        <v>0.14899999999999999</v>
      </c>
      <c r="AA26" s="124">
        <v>0.44657999999999998</v>
      </c>
      <c r="AB26" s="124">
        <v>0.13442000000000001</v>
      </c>
      <c r="AC26" s="124">
        <v>9.1300000000000008</v>
      </c>
      <c r="AD26" s="124">
        <v>0.33600000000000002</v>
      </c>
    </row>
    <row r="27" spans="1:30" x14ac:dyDescent="0.3">
      <c r="A27" s="126" t="s">
        <v>806</v>
      </c>
      <c r="B27" s="124">
        <v>2695</v>
      </c>
      <c r="C27" s="124">
        <v>4.3315299999999999</v>
      </c>
      <c r="D27" s="124">
        <v>0.63300000000000001</v>
      </c>
      <c r="E27" s="124">
        <v>0.14399999999999999</v>
      </c>
      <c r="F27" s="124">
        <v>0</v>
      </c>
      <c r="G27" s="124">
        <v>2.3140000000000001E-2</v>
      </c>
      <c r="H27" s="124">
        <v>3874.5676100000001</v>
      </c>
      <c r="I27" s="126" t="s">
        <v>1535</v>
      </c>
      <c r="J27" s="126" t="s">
        <v>1535</v>
      </c>
      <c r="K27" s="124">
        <v>0.56759999999999999</v>
      </c>
      <c r="L27" s="124">
        <v>21.124179999999999</v>
      </c>
      <c r="M27" s="124">
        <v>107.08564</v>
      </c>
      <c r="N27" s="124">
        <v>0.36725999999999998</v>
      </c>
      <c r="O27" s="124">
        <v>0.13757</v>
      </c>
      <c r="P27" s="124">
        <v>2411.16</v>
      </c>
      <c r="Q27" s="124">
        <v>0.85799999999999998</v>
      </c>
      <c r="R27" s="126" t="s">
        <v>1535</v>
      </c>
      <c r="S27" s="124">
        <v>0.51</v>
      </c>
      <c r="T27" s="124">
        <v>0.41699999999999998</v>
      </c>
      <c r="U27" s="126" t="s">
        <v>1535</v>
      </c>
      <c r="V27" s="124">
        <v>258.584</v>
      </c>
      <c r="W27" s="124">
        <v>0</v>
      </c>
      <c r="X27" s="124">
        <v>0</v>
      </c>
      <c r="Y27" s="124">
        <v>35.46</v>
      </c>
      <c r="Z27" s="124">
        <v>0.14899999999999999</v>
      </c>
      <c r="AA27" s="124">
        <v>0.42763000000000001</v>
      </c>
      <c r="AB27" s="124">
        <v>0.14094999999999999</v>
      </c>
      <c r="AC27" s="124">
        <v>9.08</v>
      </c>
      <c r="AD27" s="124">
        <v>0.35299999999999998</v>
      </c>
    </row>
    <row r="28" spans="1:30" x14ac:dyDescent="0.3">
      <c r="A28" s="126" t="s">
        <v>807</v>
      </c>
      <c r="B28" s="124">
        <v>2695</v>
      </c>
      <c r="C28" s="124">
        <v>4.3315299999999999</v>
      </c>
      <c r="D28" s="124">
        <v>0.63300000000000001</v>
      </c>
      <c r="E28" s="124">
        <v>0.14399999999999999</v>
      </c>
      <c r="F28" s="124">
        <v>0</v>
      </c>
      <c r="G28" s="124">
        <v>2.3140000000000001E-2</v>
      </c>
      <c r="H28" s="124">
        <v>3874.5676100000001</v>
      </c>
      <c r="I28" s="126" t="s">
        <v>1535</v>
      </c>
      <c r="J28" s="126" t="s">
        <v>1535</v>
      </c>
      <c r="K28" s="124">
        <v>0.56759999999999999</v>
      </c>
      <c r="L28" s="124">
        <v>21.124179999999999</v>
      </c>
      <c r="M28" s="124">
        <v>107.08564</v>
      </c>
      <c r="N28" s="124">
        <v>0.36725999999999998</v>
      </c>
      <c r="O28" s="124">
        <v>0.13757</v>
      </c>
      <c r="P28" s="124">
        <v>2411.16</v>
      </c>
      <c r="Q28" s="124">
        <v>0.85799999999999998</v>
      </c>
      <c r="R28" s="126" t="s">
        <v>1535</v>
      </c>
      <c r="S28" s="124">
        <v>0.51</v>
      </c>
      <c r="T28" s="124">
        <v>0.41699999999999998</v>
      </c>
      <c r="U28" s="126" t="s">
        <v>1535</v>
      </c>
      <c r="V28" s="124">
        <v>258.584</v>
      </c>
      <c r="W28" s="124">
        <v>0</v>
      </c>
      <c r="X28" s="124">
        <v>0</v>
      </c>
      <c r="Y28" s="124">
        <v>35.46</v>
      </c>
      <c r="Z28" s="124">
        <v>0.14899999999999999</v>
      </c>
      <c r="AA28" s="124">
        <v>0.42763000000000001</v>
      </c>
      <c r="AB28" s="124">
        <v>0.14094999999999999</v>
      </c>
      <c r="AC28" s="124">
        <v>9.08</v>
      </c>
      <c r="AD28" s="124">
        <v>0.35299999999999998</v>
      </c>
    </row>
    <row r="29" spans="1:30" x14ac:dyDescent="0.3">
      <c r="A29" s="126" t="s">
        <v>808</v>
      </c>
      <c r="B29" s="124">
        <v>2695</v>
      </c>
      <c r="C29" s="124">
        <v>4.51938</v>
      </c>
      <c r="D29" s="124">
        <v>0.68300000000000005</v>
      </c>
      <c r="E29" s="124">
        <v>0.14799999999999999</v>
      </c>
      <c r="F29" s="124">
        <v>0</v>
      </c>
      <c r="G29" s="124">
        <v>2.418E-2</v>
      </c>
      <c r="H29" s="124">
        <v>3874.54963</v>
      </c>
      <c r="I29" s="126" t="s">
        <v>1535</v>
      </c>
      <c r="J29" s="126" t="s">
        <v>1535</v>
      </c>
      <c r="K29" s="124">
        <v>0.56893000000000005</v>
      </c>
      <c r="L29" s="124">
        <v>21.07929</v>
      </c>
      <c r="M29" s="126" t="s">
        <v>1535</v>
      </c>
      <c r="N29" s="124">
        <v>0.39462000000000003</v>
      </c>
      <c r="O29" s="124">
        <v>0.1109</v>
      </c>
      <c r="P29" s="124">
        <v>2411.17</v>
      </c>
      <c r="Q29" s="124">
        <v>0.85899999999999999</v>
      </c>
      <c r="R29" s="126" t="s">
        <v>1535</v>
      </c>
      <c r="S29" s="124">
        <v>0.51</v>
      </c>
      <c r="T29" s="124">
        <v>0.41899999999999998</v>
      </c>
      <c r="U29" s="126" t="s">
        <v>1535</v>
      </c>
      <c r="V29" s="124">
        <v>258.58699999999999</v>
      </c>
      <c r="W29" s="124">
        <v>0</v>
      </c>
      <c r="X29" s="124">
        <v>0</v>
      </c>
      <c r="Y29" s="124">
        <v>35.46</v>
      </c>
      <c r="Z29" s="124">
        <v>0.14899999999999999</v>
      </c>
      <c r="AA29" s="124">
        <v>0.40570000000000001</v>
      </c>
      <c r="AB29" s="124">
        <v>0.14469000000000001</v>
      </c>
      <c r="AC29" s="124">
        <v>9.02</v>
      </c>
      <c r="AD29" s="124">
        <v>0.37</v>
      </c>
    </row>
    <row r="30" spans="1:30" x14ac:dyDescent="0.3">
      <c r="A30" s="126" t="s">
        <v>809</v>
      </c>
      <c r="B30" s="124">
        <v>2695</v>
      </c>
      <c r="C30" s="124">
        <v>4.51938</v>
      </c>
      <c r="D30" s="124">
        <v>0.68300000000000005</v>
      </c>
      <c r="E30" s="124">
        <v>0.14799999999999999</v>
      </c>
      <c r="F30" s="124">
        <v>0</v>
      </c>
      <c r="G30" s="124">
        <v>2.418E-2</v>
      </c>
      <c r="H30" s="124">
        <v>3874.54963</v>
      </c>
      <c r="I30" s="126" t="s">
        <v>1535</v>
      </c>
      <c r="J30" s="126" t="s">
        <v>1535</v>
      </c>
      <c r="K30" s="124">
        <v>0.56893000000000005</v>
      </c>
      <c r="L30" s="124">
        <v>21.07929</v>
      </c>
      <c r="M30" s="126" t="s">
        <v>1535</v>
      </c>
      <c r="N30" s="124">
        <v>0.39462000000000003</v>
      </c>
      <c r="O30" s="124">
        <v>0.1109</v>
      </c>
      <c r="P30" s="124">
        <v>2411.17</v>
      </c>
      <c r="Q30" s="124">
        <v>0.85899999999999999</v>
      </c>
      <c r="R30" s="126" t="s">
        <v>1535</v>
      </c>
      <c r="S30" s="124">
        <v>0.51</v>
      </c>
      <c r="T30" s="124">
        <v>0.41899999999999998</v>
      </c>
      <c r="U30" s="126" t="s">
        <v>1535</v>
      </c>
      <c r="V30" s="124">
        <v>258.58699999999999</v>
      </c>
      <c r="W30" s="124">
        <v>0</v>
      </c>
      <c r="X30" s="124">
        <v>0</v>
      </c>
      <c r="Y30" s="124">
        <v>35.46</v>
      </c>
      <c r="Z30" s="124">
        <v>0.14899999999999999</v>
      </c>
      <c r="AA30" s="124">
        <v>0.40570000000000001</v>
      </c>
      <c r="AB30" s="124">
        <v>0.14469000000000001</v>
      </c>
      <c r="AC30" s="124">
        <v>9.02</v>
      </c>
      <c r="AD30" s="124">
        <v>0.37</v>
      </c>
    </row>
    <row r="31" spans="1:30" x14ac:dyDescent="0.3">
      <c r="A31" s="126" t="s">
        <v>810</v>
      </c>
      <c r="B31" s="124">
        <v>2695</v>
      </c>
      <c r="C31" s="124">
        <v>4.6612200000000001</v>
      </c>
      <c r="D31" s="124">
        <v>0.71050000000000002</v>
      </c>
      <c r="E31" s="124">
        <v>0.1535</v>
      </c>
      <c r="F31" s="124">
        <v>0</v>
      </c>
      <c r="G31" s="124">
        <v>2.4230000000000002E-2</v>
      </c>
      <c r="H31" s="124">
        <v>3874.5267699999999</v>
      </c>
      <c r="I31" s="126" t="s">
        <v>1535</v>
      </c>
      <c r="J31" s="126" t="s">
        <v>1535</v>
      </c>
      <c r="K31" s="124">
        <v>0.56972</v>
      </c>
      <c r="L31" s="124">
        <v>21.022259999999999</v>
      </c>
      <c r="M31" s="126" t="s">
        <v>1535</v>
      </c>
      <c r="N31" s="124">
        <v>0.3876</v>
      </c>
      <c r="O31" s="124">
        <v>8.5930000000000006E-2</v>
      </c>
      <c r="P31" s="124">
        <v>2411.15</v>
      </c>
      <c r="Q31" s="124">
        <v>0.85699999999999998</v>
      </c>
      <c r="R31" s="126" t="s">
        <v>1535</v>
      </c>
      <c r="S31" s="124">
        <v>0.51</v>
      </c>
      <c r="T31" s="124">
        <v>0.41799999999999998</v>
      </c>
      <c r="U31" s="126" t="s">
        <v>1535</v>
      </c>
      <c r="V31" s="124">
        <v>258.59100000000001</v>
      </c>
      <c r="W31" s="124">
        <v>0</v>
      </c>
      <c r="X31" s="124">
        <v>0</v>
      </c>
      <c r="Y31" s="124">
        <v>35.46</v>
      </c>
      <c r="Z31" s="124">
        <v>0.14899999999999999</v>
      </c>
      <c r="AA31" s="124">
        <v>0.38940000000000002</v>
      </c>
      <c r="AB31" s="124">
        <v>0.13442000000000001</v>
      </c>
      <c r="AC31" s="124">
        <v>8.9600000000000009</v>
      </c>
      <c r="AD31" s="124">
        <v>0.38700000000000001</v>
      </c>
    </row>
    <row r="32" spans="1:30" x14ac:dyDescent="0.3">
      <c r="A32" s="126" t="s">
        <v>811</v>
      </c>
      <c r="B32" s="124">
        <v>2695</v>
      </c>
      <c r="C32" s="124">
        <v>4.6612200000000001</v>
      </c>
      <c r="D32" s="124">
        <v>0.71050000000000002</v>
      </c>
      <c r="E32" s="124">
        <v>0.1535</v>
      </c>
      <c r="F32" s="124">
        <v>0</v>
      </c>
      <c r="G32" s="124">
        <v>2.4230000000000002E-2</v>
      </c>
      <c r="H32" s="124">
        <v>3874.5267699999999</v>
      </c>
      <c r="I32" s="126" t="s">
        <v>1535</v>
      </c>
      <c r="J32" s="126" t="s">
        <v>1535</v>
      </c>
      <c r="K32" s="124">
        <v>0.56972</v>
      </c>
      <c r="L32" s="124">
        <v>21.022259999999999</v>
      </c>
      <c r="M32" s="126" t="s">
        <v>1535</v>
      </c>
      <c r="N32" s="124">
        <v>0.3876</v>
      </c>
      <c r="O32" s="124">
        <v>8.5930000000000006E-2</v>
      </c>
      <c r="P32" s="124">
        <v>2411.15</v>
      </c>
      <c r="Q32" s="124">
        <v>0.85699999999999998</v>
      </c>
      <c r="R32" s="126" t="s">
        <v>1535</v>
      </c>
      <c r="S32" s="124">
        <v>0.51</v>
      </c>
      <c r="T32" s="124">
        <v>0.41799999999999998</v>
      </c>
      <c r="U32" s="126" t="s">
        <v>1535</v>
      </c>
      <c r="V32" s="124">
        <v>258.59100000000001</v>
      </c>
      <c r="W32" s="124">
        <v>0</v>
      </c>
      <c r="X32" s="124">
        <v>0</v>
      </c>
      <c r="Y32" s="124">
        <v>35.46</v>
      </c>
      <c r="Z32" s="124">
        <v>0.14899999999999999</v>
      </c>
      <c r="AA32" s="124">
        <v>0.38940000000000002</v>
      </c>
      <c r="AB32" s="124">
        <v>0.13442000000000001</v>
      </c>
      <c r="AC32" s="124">
        <v>8.9600000000000009</v>
      </c>
      <c r="AD32" s="124">
        <v>0.38700000000000001</v>
      </c>
    </row>
    <row r="33" spans="1:30" x14ac:dyDescent="0.3">
      <c r="A33" s="126" t="s">
        <v>812</v>
      </c>
      <c r="B33" s="124">
        <v>2695</v>
      </c>
      <c r="C33" s="124">
        <v>4.77982</v>
      </c>
      <c r="D33" s="124">
        <v>0.83299999999999996</v>
      </c>
      <c r="E33" s="124">
        <v>0.152</v>
      </c>
      <c r="F33" s="124">
        <v>0</v>
      </c>
      <c r="G33" s="124">
        <v>2.368E-2</v>
      </c>
      <c r="H33" s="124">
        <v>3874.5042100000001</v>
      </c>
      <c r="I33" s="126" t="s">
        <v>1535</v>
      </c>
      <c r="J33" s="126" t="s">
        <v>1535</v>
      </c>
      <c r="K33" s="124">
        <v>0.57147000000000003</v>
      </c>
      <c r="L33" s="124">
        <v>20.96602</v>
      </c>
      <c r="M33" s="126" t="s">
        <v>1535</v>
      </c>
      <c r="N33" s="124">
        <v>0.37403999999999998</v>
      </c>
      <c r="O33" s="124">
        <v>8.3400000000000002E-2</v>
      </c>
      <c r="P33" s="124">
        <v>2411.13</v>
      </c>
      <c r="Q33" s="124">
        <v>0.85399999999999998</v>
      </c>
      <c r="R33" s="126" t="s">
        <v>1535</v>
      </c>
      <c r="S33" s="124">
        <v>0.51</v>
      </c>
      <c r="T33" s="124">
        <v>0.42099999999999999</v>
      </c>
      <c r="U33" s="126" t="s">
        <v>1535</v>
      </c>
      <c r="V33" s="124">
        <v>258.59399999999999</v>
      </c>
      <c r="W33" s="124">
        <v>0</v>
      </c>
      <c r="X33" s="124">
        <v>0</v>
      </c>
      <c r="Y33" s="124">
        <v>35.46</v>
      </c>
      <c r="Z33" s="124">
        <v>0.14899999999999999</v>
      </c>
      <c r="AA33" s="124">
        <v>0.37326999999999999</v>
      </c>
      <c r="AB33" s="124">
        <v>0.12486</v>
      </c>
      <c r="AC33" s="124">
        <v>8.92</v>
      </c>
      <c r="AD33" s="124">
        <v>0.40400000000000003</v>
      </c>
    </row>
    <row r="34" spans="1:30" x14ac:dyDescent="0.3">
      <c r="A34" s="126" t="s">
        <v>813</v>
      </c>
      <c r="B34" s="124">
        <v>2695</v>
      </c>
      <c r="C34" s="124">
        <v>4.77982</v>
      </c>
      <c r="D34" s="124">
        <v>0.83299999999999996</v>
      </c>
      <c r="E34" s="124">
        <v>0.152</v>
      </c>
      <c r="F34" s="124">
        <v>0</v>
      </c>
      <c r="G34" s="124">
        <v>2.368E-2</v>
      </c>
      <c r="H34" s="124">
        <v>3874.5042100000001</v>
      </c>
      <c r="I34" s="126" t="s">
        <v>1535</v>
      </c>
      <c r="J34" s="126" t="s">
        <v>1535</v>
      </c>
      <c r="K34" s="124">
        <v>0.57147000000000003</v>
      </c>
      <c r="L34" s="124">
        <v>20.96602</v>
      </c>
      <c r="M34" s="126" t="s">
        <v>1535</v>
      </c>
      <c r="N34" s="124">
        <v>0.37403999999999998</v>
      </c>
      <c r="O34" s="124">
        <v>8.3400000000000002E-2</v>
      </c>
      <c r="P34" s="124">
        <v>2411.13</v>
      </c>
      <c r="Q34" s="124">
        <v>0.85399999999999998</v>
      </c>
      <c r="R34" s="126" t="s">
        <v>1535</v>
      </c>
      <c r="S34" s="124">
        <v>0.51</v>
      </c>
      <c r="T34" s="124">
        <v>0.42099999999999999</v>
      </c>
      <c r="U34" s="126" t="s">
        <v>1535</v>
      </c>
      <c r="V34" s="124">
        <v>258.59399999999999</v>
      </c>
      <c r="W34" s="124">
        <v>0</v>
      </c>
      <c r="X34" s="124">
        <v>0</v>
      </c>
      <c r="Y34" s="124">
        <v>35.46</v>
      </c>
      <c r="Z34" s="124">
        <v>0.14899999999999999</v>
      </c>
      <c r="AA34" s="124">
        <v>0.37326999999999999</v>
      </c>
      <c r="AB34" s="124">
        <v>0.12486</v>
      </c>
      <c r="AC34" s="124">
        <v>8.92</v>
      </c>
      <c r="AD34" s="124">
        <v>0.40400000000000003</v>
      </c>
    </row>
    <row r="35" spans="1:30" x14ac:dyDescent="0.3">
      <c r="A35" s="126" t="s">
        <v>814</v>
      </c>
      <c r="B35" s="124">
        <v>2695</v>
      </c>
      <c r="C35" s="124">
        <v>4.9201300000000003</v>
      </c>
      <c r="D35" s="124">
        <v>0.82050000000000001</v>
      </c>
      <c r="E35" s="124">
        <v>0.14399999999999999</v>
      </c>
      <c r="F35" s="124">
        <v>0</v>
      </c>
      <c r="G35" s="124">
        <v>2.1069999999999998E-2</v>
      </c>
      <c r="H35" s="124">
        <v>3874.4804399999998</v>
      </c>
      <c r="I35" s="126" t="s">
        <v>1535</v>
      </c>
      <c r="J35" s="126" t="s">
        <v>1535</v>
      </c>
      <c r="K35" s="124">
        <v>0.57201000000000002</v>
      </c>
      <c r="L35" s="124">
        <v>20.906790000000001</v>
      </c>
      <c r="M35" s="126" t="s">
        <v>1535</v>
      </c>
      <c r="N35" s="124">
        <v>0.36048999999999998</v>
      </c>
      <c r="O35" s="124">
        <v>9.6540000000000001E-2</v>
      </c>
      <c r="P35" s="124">
        <v>2411.12</v>
      </c>
      <c r="Q35" s="124">
        <v>0.85299999999999998</v>
      </c>
      <c r="R35" s="126" t="s">
        <v>1535</v>
      </c>
      <c r="S35" s="124">
        <v>0.51</v>
      </c>
      <c r="T35" s="124">
        <v>0.41699999999999998</v>
      </c>
      <c r="U35" s="126" t="s">
        <v>1535</v>
      </c>
      <c r="V35" s="124">
        <v>258.59800000000001</v>
      </c>
      <c r="W35" s="124">
        <v>0</v>
      </c>
      <c r="X35" s="124">
        <v>0</v>
      </c>
      <c r="Y35" s="124">
        <v>35.46</v>
      </c>
      <c r="Z35" s="124">
        <v>0.14899999999999999</v>
      </c>
      <c r="AA35" s="124">
        <v>0.37647999999999998</v>
      </c>
      <c r="AB35" s="124">
        <v>0.11164</v>
      </c>
      <c r="AC35" s="124">
        <v>8.8800000000000008</v>
      </c>
      <c r="AD35" s="124">
        <v>0.40899999999999997</v>
      </c>
    </row>
    <row r="36" spans="1:30" x14ac:dyDescent="0.3">
      <c r="A36" s="126" t="s">
        <v>815</v>
      </c>
      <c r="B36" s="124">
        <v>2695</v>
      </c>
      <c r="C36" s="124">
        <v>4.9201300000000003</v>
      </c>
      <c r="D36" s="124">
        <v>0.82050000000000001</v>
      </c>
      <c r="E36" s="124">
        <v>0.14399999999999999</v>
      </c>
      <c r="F36" s="124">
        <v>0</v>
      </c>
      <c r="G36" s="124">
        <v>2.1069999999999998E-2</v>
      </c>
      <c r="H36" s="124">
        <v>3874.4804399999998</v>
      </c>
      <c r="I36" s="126" t="s">
        <v>1535</v>
      </c>
      <c r="J36" s="126" t="s">
        <v>1535</v>
      </c>
      <c r="K36" s="124">
        <v>0.57201000000000002</v>
      </c>
      <c r="L36" s="124">
        <v>20.906790000000001</v>
      </c>
      <c r="M36" s="126" t="s">
        <v>1535</v>
      </c>
      <c r="N36" s="124">
        <v>0.36048999999999998</v>
      </c>
      <c r="O36" s="124">
        <v>9.6540000000000001E-2</v>
      </c>
      <c r="P36" s="124">
        <v>2411.12</v>
      </c>
      <c r="Q36" s="124">
        <v>0.85299999999999998</v>
      </c>
      <c r="R36" s="126" t="s">
        <v>1535</v>
      </c>
      <c r="S36" s="124">
        <v>0.51</v>
      </c>
      <c r="T36" s="124">
        <v>0.41699999999999998</v>
      </c>
      <c r="U36" s="126" t="s">
        <v>1535</v>
      </c>
      <c r="V36" s="124">
        <v>258.59800000000001</v>
      </c>
      <c r="W36" s="124">
        <v>0</v>
      </c>
      <c r="X36" s="124">
        <v>0</v>
      </c>
      <c r="Y36" s="124">
        <v>35.46</v>
      </c>
      <c r="Z36" s="124">
        <v>0.14899999999999999</v>
      </c>
      <c r="AA36" s="124">
        <v>0.37647999999999998</v>
      </c>
      <c r="AB36" s="124">
        <v>0.11164</v>
      </c>
      <c r="AC36" s="124">
        <v>8.8800000000000008</v>
      </c>
      <c r="AD36" s="124">
        <v>0.40899999999999997</v>
      </c>
    </row>
    <row r="37" spans="1:30" x14ac:dyDescent="0.3">
      <c r="A37" s="126" t="s">
        <v>816</v>
      </c>
      <c r="B37" s="124">
        <v>2695</v>
      </c>
      <c r="C37" s="124">
        <v>5.1279599999999999</v>
      </c>
      <c r="D37" s="124">
        <v>0.77800000000000002</v>
      </c>
      <c r="E37" s="124">
        <v>0.17100000000000001</v>
      </c>
      <c r="F37" s="124">
        <v>0</v>
      </c>
      <c r="G37" s="124">
        <v>1.89E-2</v>
      </c>
      <c r="H37" s="124">
        <v>3874.4795300000001</v>
      </c>
      <c r="I37" s="126" t="s">
        <v>1535</v>
      </c>
      <c r="J37" s="126" t="s">
        <v>1535</v>
      </c>
      <c r="K37" s="124">
        <v>0.57179000000000002</v>
      </c>
      <c r="L37" s="124">
        <v>20.904509999999998</v>
      </c>
      <c r="M37" s="126" t="s">
        <v>1535</v>
      </c>
      <c r="N37" s="124">
        <v>0.3473</v>
      </c>
      <c r="O37" s="124">
        <v>0.11704000000000001</v>
      </c>
      <c r="P37" s="124">
        <v>2411.09</v>
      </c>
      <c r="Q37" s="124">
        <v>0.84899999999999998</v>
      </c>
      <c r="R37" s="126" t="s">
        <v>1535</v>
      </c>
      <c r="S37" s="124">
        <v>0.50900000000000001</v>
      </c>
      <c r="T37" s="124">
        <v>0.41799999999999998</v>
      </c>
      <c r="U37" s="126" t="s">
        <v>1535</v>
      </c>
      <c r="V37" s="124">
        <v>258.601</v>
      </c>
      <c r="W37" s="124">
        <v>0</v>
      </c>
      <c r="X37" s="124">
        <v>0</v>
      </c>
      <c r="Y37" s="124">
        <v>35.46</v>
      </c>
      <c r="Z37" s="124">
        <v>0.14899999999999999</v>
      </c>
      <c r="AA37" s="124">
        <v>0.34314</v>
      </c>
      <c r="AB37" s="124">
        <v>0.13161</v>
      </c>
      <c r="AC37" s="124">
        <v>8.92</v>
      </c>
      <c r="AD37" s="124">
        <v>0.39</v>
      </c>
    </row>
    <row r="38" spans="1:30" x14ac:dyDescent="0.3">
      <c r="A38" s="126" t="s">
        <v>817</v>
      </c>
      <c r="B38" s="124">
        <v>2695</v>
      </c>
      <c r="C38" s="124">
        <v>5.1279599999999999</v>
      </c>
      <c r="D38" s="124">
        <v>0.77800000000000002</v>
      </c>
      <c r="E38" s="124">
        <v>0.17100000000000001</v>
      </c>
      <c r="F38" s="124">
        <v>0</v>
      </c>
      <c r="G38" s="124">
        <v>1.89E-2</v>
      </c>
      <c r="H38" s="124">
        <v>3874.4795300000001</v>
      </c>
      <c r="I38" s="126" t="s">
        <v>1535</v>
      </c>
      <c r="J38" s="126" t="s">
        <v>1535</v>
      </c>
      <c r="K38" s="124">
        <v>0.57179000000000002</v>
      </c>
      <c r="L38" s="124">
        <v>20.904509999999998</v>
      </c>
      <c r="M38" s="126" t="s">
        <v>1535</v>
      </c>
      <c r="N38" s="124">
        <v>0.3473</v>
      </c>
      <c r="O38" s="124">
        <v>0.11704000000000001</v>
      </c>
      <c r="P38" s="124">
        <v>2411.09</v>
      </c>
      <c r="Q38" s="124">
        <v>0.84899999999999998</v>
      </c>
      <c r="R38" s="126" t="s">
        <v>1535</v>
      </c>
      <c r="S38" s="124">
        <v>0.50900000000000001</v>
      </c>
      <c r="T38" s="124">
        <v>0.41799999999999998</v>
      </c>
      <c r="U38" s="126" t="s">
        <v>1535</v>
      </c>
      <c r="V38" s="124">
        <v>258.601</v>
      </c>
      <c r="W38" s="124">
        <v>0</v>
      </c>
      <c r="X38" s="124">
        <v>0</v>
      </c>
      <c r="Y38" s="124">
        <v>35.46</v>
      </c>
      <c r="Z38" s="124">
        <v>0.14899999999999999</v>
      </c>
      <c r="AA38" s="124">
        <v>0.34314</v>
      </c>
      <c r="AB38" s="124">
        <v>0.13161</v>
      </c>
      <c r="AC38" s="124">
        <v>8.92</v>
      </c>
      <c r="AD38" s="124">
        <v>0.39</v>
      </c>
    </row>
    <row r="39" spans="1:30" x14ac:dyDescent="0.3">
      <c r="A39" s="126" t="s">
        <v>818</v>
      </c>
      <c r="B39" s="124">
        <v>2695</v>
      </c>
      <c r="C39" s="124">
        <v>5.2634299999999996</v>
      </c>
      <c r="D39" s="124">
        <v>0.6905</v>
      </c>
      <c r="E39" s="124">
        <v>0.1905</v>
      </c>
      <c r="F39" s="124">
        <v>0</v>
      </c>
      <c r="G39" s="124">
        <v>2.1479999999999999E-2</v>
      </c>
      <c r="H39" s="124">
        <v>3874.4615399999998</v>
      </c>
      <c r="I39" s="126" t="s">
        <v>1535</v>
      </c>
      <c r="J39" s="126" t="s">
        <v>1535</v>
      </c>
      <c r="K39" s="124">
        <v>0.57233000000000001</v>
      </c>
      <c r="L39" s="124">
        <v>20.859739999999999</v>
      </c>
      <c r="M39" s="126" t="s">
        <v>1535</v>
      </c>
      <c r="N39" s="124">
        <v>0.34088000000000002</v>
      </c>
      <c r="O39" s="124">
        <v>0.13757</v>
      </c>
      <c r="P39" s="124">
        <v>2411.0500000000002</v>
      </c>
      <c r="Q39" s="124">
        <v>0.84799999999999998</v>
      </c>
      <c r="R39" s="126" t="s">
        <v>1535</v>
      </c>
      <c r="S39" s="124">
        <v>0.50900000000000001</v>
      </c>
      <c r="T39" s="124">
        <v>0.42</v>
      </c>
      <c r="U39" s="126" t="s">
        <v>1535</v>
      </c>
      <c r="V39" s="124">
        <v>258.60500000000002</v>
      </c>
      <c r="W39" s="124">
        <v>0</v>
      </c>
      <c r="X39" s="124">
        <v>0</v>
      </c>
      <c r="Y39" s="124">
        <v>35.46</v>
      </c>
      <c r="Z39" s="124">
        <v>0.14899999999999999</v>
      </c>
      <c r="AA39" s="124">
        <v>0.30754999999999999</v>
      </c>
      <c r="AB39" s="124">
        <v>0.15406</v>
      </c>
      <c r="AC39" s="124">
        <v>8.94</v>
      </c>
      <c r="AD39" s="124">
        <v>0.372</v>
      </c>
    </row>
    <row r="40" spans="1:30" x14ac:dyDescent="0.3">
      <c r="A40" s="126" t="s">
        <v>819</v>
      </c>
      <c r="B40" s="124">
        <v>2695</v>
      </c>
      <c r="C40" s="124">
        <v>5.2634299999999996</v>
      </c>
      <c r="D40" s="124">
        <v>0.6905</v>
      </c>
      <c r="E40" s="124">
        <v>0.1905</v>
      </c>
      <c r="F40" s="124">
        <v>0</v>
      </c>
      <c r="G40" s="124">
        <v>2.1479999999999999E-2</v>
      </c>
      <c r="H40" s="124">
        <v>3874.4615399999998</v>
      </c>
      <c r="I40" s="126" t="s">
        <v>1535</v>
      </c>
      <c r="J40" s="126" t="s">
        <v>1535</v>
      </c>
      <c r="K40" s="124">
        <v>0.57233000000000001</v>
      </c>
      <c r="L40" s="124">
        <v>20.859739999999999</v>
      </c>
      <c r="M40" s="126" t="s">
        <v>1535</v>
      </c>
      <c r="N40" s="124">
        <v>0.34088000000000002</v>
      </c>
      <c r="O40" s="124">
        <v>0.13757</v>
      </c>
      <c r="P40" s="124">
        <v>2411.0500000000002</v>
      </c>
      <c r="Q40" s="124">
        <v>0.84799999999999998</v>
      </c>
      <c r="R40" s="126" t="s">
        <v>1535</v>
      </c>
      <c r="S40" s="124">
        <v>0.50900000000000001</v>
      </c>
      <c r="T40" s="124">
        <v>0.42</v>
      </c>
      <c r="U40" s="126" t="s">
        <v>1535</v>
      </c>
      <c r="V40" s="124">
        <v>258.60500000000002</v>
      </c>
      <c r="W40" s="124">
        <v>0</v>
      </c>
      <c r="X40" s="124">
        <v>0</v>
      </c>
      <c r="Y40" s="124">
        <v>35.46</v>
      </c>
      <c r="Z40" s="124">
        <v>0.14899999999999999</v>
      </c>
      <c r="AA40" s="124">
        <v>0.30754999999999999</v>
      </c>
      <c r="AB40" s="124">
        <v>0.15406</v>
      </c>
      <c r="AC40" s="124">
        <v>8.94</v>
      </c>
      <c r="AD40" s="124">
        <v>0.372</v>
      </c>
    </row>
    <row r="41" spans="1:30" x14ac:dyDescent="0.3">
      <c r="A41" s="126" t="s">
        <v>820</v>
      </c>
      <c r="B41" s="124">
        <v>2695</v>
      </c>
      <c r="C41" s="124">
        <v>5.4046399999999997</v>
      </c>
      <c r="D41" s="124">
        <v>0.62838000000000005</v>
      </c>
      <c r="E41" s="124">
        <v>0.19950000000000001</v>
      </c>
      <c r="F41" s="124">
        <v>0</v>
      </c>
      <c r="G41" s="124">
        <v>2.2200000000000001E-2</v>
      </c>
      <c r="H41" s="124">
        <v>3874.4517900000001</v>
      </c>
      <c r="I41" s="126" t="s">
        <v>1535</v>
      </c>
      <c r="J41" s="126" t="s">
        <v>1535</v>
      </c>
      <c r="K41" s="124">
        <v>0.57311000000000001</v>
      </c>
      <c r="L41" s="124">
        <v>20.835460000000001</v>
      </c>
      <c r="M41" s="126" t="s">
        <v>1535</v>
      </c>
      <c r="N41" s="124">
        <v>0.34088000000000002</v>
      </c>
      <c r="O41" s="124">
        <v>0.15296999999999999</v>
      </c>
      <c r="P41" s="124">
        <v>2410.9899999999998</v>
      </c>
      <c r="Q41" s="124">
        <v>0.83699999999999997</v>
      </c>
      <c r="R41" s="126" t="s">
        <v>1535</v>
      </c>
      <c r="S41" s="124">
        <v>0.50900000000000001</v>
      </c>
      <c r="T41" s="124">
        <v>0.41599999999999998</v>
      </c>
      <c r="U41" s="126" t="s">
        <v>1535</v>
      </c>
      <c r="V41" s="124">
        <v>258.608</v>
      </c>
      <c r="W41" s="124">
        <v>0</v>
      </c>
      <c r="X41" s="124">
        <v>0</v>
      </c>
      <c r="Y41" s="124">
        <v>35.46</v>
      </c>
      <c r="Z41" s="124">
        <v>0.14899999999999999</v>
      </c>
      <c r="AA41" s="124">
        <v>0.27889000000000003</v>
      </c>
      <c r="AB41" s="124">
        <v>0.16489000000000001</v>
      </c>
      <c r="AC41" s="124">
        <v>8.9499999999999993</v>
      </c>
      <c r="AD41" s="124">
        <v>0.35399999999999998</v>
      </c>
    </row>
    <row r="42" spans="1:30" x14ac:dyDescent="0.3">
      <c r="A42" s="126" t="s">
        <v>821</v>
      </c>
      <c r="B42" s="124">
        <v>2695</v>
      </c>
      <c r="C42" s="124">
        <v>5.4046399999999997</v>
      </c>
      <c r="D42" s="124">
        <v>0.62838000000000005</v>
      </c>
      <c r="E42" s="124">
        <v>0.19950000000000001</v>
      </c>
      <c r="F42" s="124">
        <v>0</v>
      </c>
      <c r="G42" s="124">
        <v>2.2200000000000001E-2</v>
      </c>
      <c r="H42" s="124">
        <v>3874.4517900000001</v>
      </c>
      <c r="I42" s="126" t="s">
        <v>1535</v>
      </c>
      <c r="J42" s="126" t="s">
        <v>1535</v>
      </c>
      <c r="K42" s="124">
        <v>0.57311000000000001</v>
      </c>
      <c r="L42" s="124">
        <v>20.835460000000001</v>
      </c>
      <c r="M42" s="126" t="s">
        <v>1535</v>
      </c>
      <c r="N42" s="124">
        <v>0.34088000000000002</v>
      </c>
      <c r="O42" s="124">
        <v>0.15296999999999999</v>
      </c>
      <c r="P42" s="124">
        <v>2410.9899999999998</v>
      </c>
      <c r="Q42" s="124">
        <v>0.83699999999999997</v>
      </c>
      <c r="R42" s="126" t="s">
        <v>1535</v>
      </c>
      <c r="S42" s="124">
        <v>0.50900000000000001</v>
      </c>
      <c r="T42" s="124">
        <v>0.41599999999999998</v>
      </c>
      <c r="U42" s="126" t="s">
        <v>1535</v>
      </c>
      <c r="V42" s="124">
        <v>258.608</v>
      </c>
      <c r="W42" s="124">
        <v>0</v>
      </c>
      <c r="X42" s="124">
        <v>0</v>
      </c>
      <c r="Y42" s="124">
        <v>35.46</v>
      </c>
      <c r="Z42" s="124">
        <v>0.14899999999999999</v>
      </c>
      <c r="AA42" s="124">
        <v>0.27889000000000003</v>
      </c>
      <c r="AB42" s="124">
        <v>0.16489000000000001</v>
      </c>
      <c r="AC42" s="124">
        <v>8.9499999999999993</v>
      </c>
      <c r="AD42" s="124">
        <v>0.35399999999999998</v>
      </c>
    </row>
    <row r="43" spans="1:30" x14ac:dyDescent="0.3">
      <c r="A43" s="126" t="s">
        <v>822</v>
      </c>
      <c r="B43" s="124">
        <v>2695</v>
      </c>
      <c r="C43" s="124">
        <v>5.5342099999999999</v>
      </c>
      <c r="D43" s="124">
        <v>0.59141999999999995</v>
      </c>
      <c r="E43" s="124">
        <v>0.21</v>
      </c>
      <c r="F43" s="124">
        <v>0</v>
      </c>
      <c r="G43" s="124">
        <v>2.5909999999999999E-2</v>
      </c>
      <c r="H43" s="124">
        <v>3874.4423400000001</v>
      </c>
      <c r="I43" s="126" t="s">
        <v>1535</v>
      </c>
      <c r="J43" s="126" t="s">
        <v>1535</v>
      </c>
      <c r="K43" s="124">
        <v>0.57354000000000005</v>
      </c>
      <c r="L43" s="124">
        <v>20.81195</v>
      </c>
      <c r="M43" s="126" t="s">
        <v>1535</v>
      </c>
      <c r="N43" s="124">
        <v>0.3473</v>
      </c>
      <c r="O43" s="124">
        <v>0.15706000000000001</v>
      </c>
      <c r="P43" s="124">
        <v>2410.91</v>
      </c>
      <c r="Q43" s="124">
        <v>0.82799999999999996</v>
      </c>
      <c r="R43" s="126" t="s">
        <v>1535</v>
      </c>
      <c r="S43" s="124">
        <v>0.50900000000000001</v>
      </c>
      <c r="T43" s="124">
        <v>0.41699999999999998</v>
      </c>
      <c r="U43" s="126" t="s">
        <v>1535</v>
      </c>
      <c r="V43" s="124">
        <v>258.61200000000002</v>
      </c>
      <c r="W43" s="124">
        <v>0</v>
      </c>
      <c r="X43" s="124">
        <v>0</v>
      </c>
      <c r="Y43" s="124">
        <v>35.46</v>
      </c>
      <c r="Z43" s="124">
        <v>0.14899999999999999</v>
      </c>
      <c r="AA43" s="124">
        <v>0.24756</v>
      </c>
      <c r="AB43" s="124">
        <v>0.18468999999999999</v>
      </c>
      <c r="AC43" s="124">
        <v>8.94</v>
      </c>
      <c r="AD43" s="124">
        <v>0.34799999999999998</v>
      </c>
    </row>
    <row r="44" spans="1:30" x14ac:dyDescent="0.3">
      <c r="A44" s="126" t="s">
        <v>823</v>
      </c>
      <c r="B44" s="124">
        <v>2695</v>
      </c>
      <c r="C44" s="124">
        <v>5.5342099999999999</v>
      </c>
      <c r="D44" s="124">
        <v>0.59141999999999995</v>
      </c>
      <c r="E44" s="124">
        <v>0.21</v>
      </c>
      <c r="F44" s="124">
        <v>0</v>
      </c>
      <c r="G44" s="124">
        <v>2.5909999999999999E-2</v>
      </c>
      <c r="H44" s="124">
        <v>3874.4423400000001</v>
      </c>
      <c r="I44" s="126" t="s">
        <v>1535</v>
      </c>
      <c r="J44" s="126" t="s">
        <v>1535</v>
      </c>
      <c r="K44" s="124">
        <v>0.57354000000000005</v>
      </c>
      <c r="L44" s="124">
        <v>20.81195</v>
      </c>
      <c r="M44" s="126" t="s">
        <v>1535</v>
      </c>
      <c r="N44" s="124">
        <v>0.3473</v>
      </c>
      <c r="O44" s="124">
        <v>0.15706000000000001</v>
      </c>
      <c r="P44" s="124">
        <v>2410.91</v>
      </c>
      <c r="Q44" s="124">
        <v>0.82799999999999996</v>
      </c>
      <c r="R44" s="126" t="s">
        <v>1535</v>
      </c>
      <c r="S44" s="124">
        <v>0.50900000000000001</v>
      </c>
      <c r="T44" s="124">
        <v>0.41699999999999998</v>
      </c>
      <c r="U44" s="126" t="s">
        <v>1535</v>
      </c>
      <c r="V44" s="124">
        <v>258.61200000000002</v>
      </c>
      <c r="W44" s="124">
        <v>0</v>
      </c>
      <c r="X44" s="124">
        <v>0</v>
      </c>
      <c r="Y44" s="124">
        <v>35.46</v>
      </c>
      <c r="Z44" s="124">
        <v>0.14899999999999999</v>
      </c>
      <c r="AA44" s="124">
        <v>0.24756</v>
      </c>
      <c r="AB44" s="124">
        <v>0.18468999999999999</v>
      </c>
      <c r="AC44" s="124">
        <v>8.94</v>
      </c>
      <c r="AD44" s="124">
        <v>0.34799999999999998</v>
      </c>
    </row>
    <row r="45" spans="1:30" x14ac:dyDescent="0.3">
      <c r="A45" s="126" t="s">
        <v>824</v>
      </c>
      <c r="B45" s="124">
        <v>2695</v>
      </c>
      <c r="C45" s="124">
        <v>5.6552100000000003</v>
      </c>
      <c r="D45" s="124">
        <v>0.52673999999999999</v>
      </c>
      <c r="E45" s="124">
        <v>0.20799999999999999</v>
      </c>
      <c r="F45" s="124">
        <v>0</v>
      </c>
      <c r="G45" s="124">
        <v>2.7470000000000001E-2</v>
      </c>
      <c r="H45" s="124">
        <v>3874.4383800000001</v>
      </c>
      <c r="I45" s="124">
        <v>48.822000000000003</v>
      </c>
      <c r="J45" s="124">
        <v>5.5872799999999998</v>
      </c>
      <c r="K45" s="124">
        <v>0.57387999999999995</v>
      </c>
      <c r="L45" s="124">
        <v>20.80209</v>
      </c>
      <c r="M45" s="126" t="s">
        <v>1535</v>
      </c>
      <c r="N45" s="124">
        <v>0.3473</v>
      </c>
      <c r="O45" s="124">
        <v>0.15296999999999999</v>
      </c>
      <c r="P45" s="124">
        <v>2410.83</v>
      </c>
      <c r="Q45" s="124">
        <v>0.81899999999999995</v>
      </c>
      <c r="R45" s="126" t="s">
        <v>1535</v>
      </c>
      <c r="S45" s="124">
        <v>0.50900000000000001</v>
      </c>
      <c r="T45" s="124">
        <v>0.42099999999999999</v>
      </c>
      <c r="U45" s="126" t="s">
        <v>1535</v>
      </c>
      <c r="V45" s="124">
        <v>258.61500000000001</v>
      </c>
      <c r="W45" s="124">
        <v>0</v>
      </c>
      <c r="X45" s="124">
        <v>0</v>
      </c>
      <c r="Y45" s="124">
        <v>35.46</v>
      </c>
      <c r="Z45" s="124">
        <v>0.14899999999999999</v>
      </c>
      <c r="AA45" s="124">
        <v>0.23918</v>
      </c>
      <c r="AB45" s="124">
        <v>0.19331999999999999</v>
      </c>
      <c r="AC45" s="124">
        <v>8.94</v>
      </c>
      <c r="AD45" s="124">
        <v>0.34599999999999997</v>
      </c>
    </row>
    <row r="46" spans="1:30" x14ac:dyDescent="0.3">
      <c r="A46" s="126" t="s">
        <v>825</v>
      </c>
      <c r="B46" s="124">
        <v>2695</v>
      </c>
      <c r="C46" s="124">
        <v>5.6552100000000003</v>
      </c>
      <c r="D46" s="124">
        <v>0.52673999999999999</v>
      </c>
      <c r="E46" s="124">
        <v>0.20799999999999999</v>
      </c>
      <c r="F46" s="124">
        <v>0</v>
      </c>
      <c r="G46" s="124">
        <v>2.7470000000000001E-2</v>
      </c>
      <c r="H46" s="124">
        <v>3874.4383800000001</v>
      </c>
      <c r="I46" s="124">
        <v>48.822000000000003</v>
      </c>
      <c r="J46" s="124">
        <v>5.5872799999999998</v>
      </c>
      <c r="K46" s="124">
        <v>0.57387999999999995</v>
      </c>
      <c r="L46" s="124">
        <v>20.80209</v>
      </c>
      <c r="M46" s="126" t="s">
        <v>1535</v>
      </c>
      <c r="N46" s="124">
        <v>0.3473</v>
      </c>
      <c r="O46" s="124">
        <v>0.15296999999999999</v>
      </c>
      <c r="P46" s="124">
        <v>2410.83</v>
      </c>
      <c r="Q46" s="124">
        <v>0.81899999999999995</v>
      </c>
      <c r="R46" s="126" t="s">
        <v>1535</v>
      </c>
      <c r="S46" s="124">
        <v>0.50900000000000001</v>
      </c>
      <c r="T46" s="124">
        <v>0.42099999999999999</v>
      </c>
      <c r="U46" s="126" t="s">
        <v>1535</v>
      </c>
      <c r="V46" s="124">
        <v>258.61500000000001</v>
      </c>
      <c r="W46" s="124">
        <v>0</v>
      </c>
      <c r="X46" s="124">
        <v>0</v>
      </c>
      <c r="Y46" s="124">
        <v>35.46</v>
      </c>
      <c r="Z46" s="124">
        <v>0.14899999999999999</v>
      </c>
      <c r="AA46" s="124">
        <v>0.23918</v>
      </c>
      <c r="AB46" s="124">
        <v>0.19331999999999999</v>
      </c>
      <c r="AC46" s="124">
        <v>8.94</v>
      </c>
      <c r="AD46" s="124">
        <v>0.34599999999999997</v>
      </c>
    </row>
    <row r="47" spans="1:30" x14ac:dyDescent="0.3">
      <c r="A47" s="126" t="s">
        <v>826</v>
      </c>
      <c r="B47" s="124">
        <v>2695</v>
      </c>
      <c r="C47" s="124">
        <v>5.7519499999999999</v>
      </c>
      <c r="D47" s="124">
        <v>0.50595000000000001</v>
      </c>
      <c r="E47" s="124">
        <v>0.20100000000000001</v>
      </c>
      <c r="F47" s="124">
        <v>0</v>
      </c>
      <c r="G47" s="124">
        <v>2.8299999999999999E-2</v>
      </c>
      <c r="H47" s="124">
        <v>3874.4270999999999</v>
      </c>
      <c r="I47" s="126" t="s">
        <v>1535</v>
      </c>
      <c r="J47" s="126" t="s">
        <v>1535</v>
      </c>
      <c r="K47" s="124">
        <v>0.57533000000000001</v>
      </c>
      <c r="L47" s="124">
        <v>20.774049999999999</v>
      </c>
      <c r="M47" s="124">
        <v>109.70252000000001</v>
      </c>
      <c r="N47" s="124">
        <v>0.34088000000000002</v>
      </c>
      <c r="O47" s="124">
        <v>0.15706000000000001</v>
      </c>
      <c r="P47" s="124">
        <v>2410.8000000000002</v>
      </c>
      <c r="Q47" s="124">
        <v>0.81499999999999995</v>
      </c>
      <c r="R47" s="126" t="s">
        <v>1535</v>
      </c>
      <c r="S47" s="124">
        <v>0.50700000000000001</v>
      </c>
      <c r="T47" s="124">
        <v>0.42</v>
      </c>
      <c r="U47" s="124">
        <v>70.73</v>
      </c>
      <c r="V47" s="124">
        <v>258.61799999999999</v>
      </c>
      <c r="W47" s="124">
        <v>0</v>
      </c>
      <c r="X47" s="124">
        <v>0</v>
      </c>
      <c r="Y47" s="124">
        <v>35.46</v>
      </c>
      <c r="Z47" s="124">
        <v>0.14599999999999999</v>
      </c>
      <c r="AA47" s="124">
        <v>0.23086000000000001</v>
      </c>
      <c r="AB47" s="124">
        <v>0.19822999999999999</v>
      </c>
      <c r="AC47" s="124">
        <v>9.0399999999999991</v>
      </c>
      <c r="AD47" s="124">
        <v>0.34399999999999997</v>
      </c>
    </row>
    <row r="48" spans="1:30" x14ac:dyDescent="0.3">
      <c r="A48" s="126" t="s">
        <v>827</v>
      </c>
      <c r="B48" s="124">
        <v>2695</v>
      </c>
      <c r="C48" s="124">
        <v>5.7519499999999999</v>
      </c>
      <c r="D48" s="124">
        <v>0.50595000000000001</v>
      </c>
      <c r="E48" s="124">
        <v>0.20100000000000001</v>
      </c>
      <c r="F48" s="124">
        <v>0</v>
      </c>
      <c r="G48" s="124">
        <v>2.8299999999999999E-2</v>
      </c>
      <c r="H48" s="124">
        <v>3874.4270999999999</v>
      </c>
      <c r="I48" s="126" t="s">
        <v>1535</v>
      </c>
      <c r="J48" s="126" t="s">
        <v>1535</v>
      </c>
      <c r="K48" s="124">
        <v>0.57533000000000001</v>
      </c>
      <c r="L48" s="124">
        <v>20.774049999999999</v>
      </c>
      <c r="M48" s="124">
        <v>109.70252000000001</v>
      </c>
      <c r="N48" s="124">
        <v>0.34088000000000002</v>
      </c>
      <c r="O48" s="124">
        <v>0.15706000000000001</v>
      </c>
      <c r="P48" s="124">
        <v>2410.8000000000002</v>
      </c>
      <c r="Q48" s="124">
        <v>0.81499999999999995</v>
      </c>
      <c r="R48" s="126" t="s">
        <v>1535</v>
      </c>
      <c r="S48" s="124">
        <v>0.50700000000000001</v>
      </c>
      <c r="T48" s="124">
        <v>0.42</v>
      </c>
      <c r="U48" s="124">
        <v>70.73</v>
      </c>
      <c r="V48" s="124">
        <v>258.61799999999999</v>
      </c>
      <c r="W48" s="124">
        <v>0</v>
      </c>
      <c r="X48" s="124">
        <v>0</v>
      </c>
      <c r="Y48" s="124">
        <v>35.46</v>
      </c>
      <c r="Z48" s="124">
        <v>0.14599999999999999</v>
      </c>
      <c r="AA48" s="124">
        <v>0.23086000000000001</v>
      </c>
      <c r="AB48" s="124">
        <v>0.19822999999999999</v>
      </c>
      <c r="AC48" s="124">
        <v>9.0399999999999991</v>
      </c>
      <c r="AD48" s="124">
        <v>0.34399999999999997</v>
      </c>
    </row>
    <row r="49" spans="1:30" x14ac:dyDescent="0.3">
      <c r="A49" s="126" t="s">
        <v>828</v>
      </c>
      <c r="B49" s="124">
        <v>2695</v>
      </c>
      <c r="C49" s="124">
        <v>5.8979600000000003</v>
      </c>
      <c r="D49" s="124">
        <v>0.48977999999999999</v>
      </c>
      <c r="E49" s="124">
        <v>0.19500000000000001</v>
      </c>
      <c r="F49" s="124">
        <v>2.5729999999999999E-2</v>
      </c>
      <c r="G49" s="124">
        <v>2.8330000000000001E-2</v>
      </c>
      <c r="H49" s="124">
        <v>3874.4106400000001</v>
      </c>
      <c r="I49" s="126" t="s">
        <v>1535</v>
      </c>
      <c r="J49" s="126" t="s">
        <v>1535</v>
      </c>
      <c r="K49" s="124">
        <v>0.57682999999999995</v>
      </c>
      <c r="L49" s="124">
        <v>20.733129999999999</v>
      </c>
      <c r="M49" s="126" t="s">
        <v>1535</v>
      </c>
      <c r="N49" s="124">
        <v>0.33446999999999999</v>
      </c>
      <c r="O49" s="124">
        <v>0.16123999999999999</v>
      </c>
      <c r="P49" s="124">
        <v>2410.79</v>
      </c>
      <c r="Q49" s="124">
        <v>0.81399999999999995</v>
      </c>
      <c r="R49" s="126" t="s">
        <v>1535</v>
      </c>
      <c r="S49" s="124">
        <v>0.50900000000000001</v>
      </c>
      <c r="T49" s="124">
        <v>0.42099999999999999</v>
      </c>
      <c r="U49" s="126" t="s">
        <v>1535</v>
      </c>
      <c r="V49" s="124">
        <v>258.62200000000001</v>
      </c>
      <c r="W49" s="124">
        <v>0</v>
      </c>
      <c r="X49" s="124">
        <v>0</v>
      </c>
      <c r="Y49" s="124">
        <v>35.46</v>
      </c>
      <c r="Z49" s="124">
        <v>0.14599999999999999</v>
      </c>
      <c r="AA49" s="124">
        <v>0.23799000000000001</v>
      </c>
      <c r="AB49" s="124">
        <v>0.18848999999999999</v>
      </c>
      <c r="AC49" s="124">
        <v>9.06</v>
      </c>
      <c r="AD49" s="124">
        <v>0.34</v>
      </c>
    </row>
    <row r="50" spans="1:30" x14ac:dyDescent="0.3">
      <c r="A50" s="126" t="s">
        <v>829</v>
      </c>
      <c r="B50" s="124">
        <v>2695</v>
      </c>
      <c r="C50" s="124">
        <v>5.8979600000000003</v>
      </c>
      <c r="D50" s="124">
        <v>0.48977999999999999</v>
      </c>
      <c r="E50" s="124">
        <v>0.19500000000000001</v>
      </c>
      <c r="F50" s="124">
        <v>2.5729999999999999E-2</v>
      </c>
      <c r="G50" s="124">
        <v>2.8330000000000001E-2</v>
      </c>
      <c r="H50" s="124">
        <v>3874.4106400000001</v>
      </c>
      <c r="I50" s="126" t="s">
        <v>1535</v>
      </c>
      <c r="J50" s="126" t="s">
        <v>1535</v>
      </c>
      <c r="K50" s="124">
        <v>0.57682999999999995</v>
      </c>
      <c r="L50" s="124">
        <v>20.733129999999999</v>
      </c>
      <c r="M50" s="126" t="s">
        <v>1535</v>
      </c>
      <c r="N50" s="124">
        <v>0.33446999999999999</v>
      </c>
      <c r="O50" s="124">
        <v>0.16123999999999999</v>
      </c>
      <c r="P50" s="124">
        <v>2410.79</v>
      </c>
      <c r="Q50" s="124">
        <v>0.81399999999999995</v>
      </c>
      <c r="R50" s="126" t="s">
        <v>1535</v>
      </c>
      <c r="S50" s="124">
        <v>0.50900000000000001</v>
      </c>
      <c r="T50" s="124">
        <v>0.42099999999999999</v>
      </c>
      <c r="U50" s="126" t="s">
        <v>1535</v>
      </c>
      <c r="V50" s="124">
        <v>258.62200000000001</v>
      </c>
      <c r="W50" s="124">
        <v>0</v>
      </c>
      <c r="X50" s="124">
        <v>0</v>
      </c>
      <c r="Y50" s="124">
        <v>35.46</v>
      </c>
      <c r="Z50" s="124">
        <v>0.14599999999999999</v>
      </c>
      <c r="AA50" s="124">
        <v>0.23799000000000001</v>
      </c>
      <c r="AB50" s="124">
        <v>0.18848999999999999</v>
      </c>
      <c r="AC50" s="124">
        <v>9.06</v>
      </c>
      <c r="AD50" s="124">
        <v>0.34</v>
      </c>
    </row>
    <row r="51" spans="1:30" x14ac:dyDescent="0.3">
      <c r="A51" s="126" t="s">
        <v>830</v>
      </c>
      <c r="B51" s="124">
        <v>2695</v>
      </c>
      <c r="C51" s="124">
        <v>5.9844600000000003</v>
      </c>
      <c r="D51" s="124">
        <v>0.50133000000000005</v>
      </c>
      <c r="E51" s="124">
        <v>0.19350000000000001</v>
      </c>
      <c r="F51" s="124">
        <v>6.7699999999999996E-2</v>
      </c>
      <c r="G51" s="124">
        <v>2.6769999999999999E-2</v>
      </c>
      <c r="H51" s="124">
        <v>3874.4088099999999</v>
      </c>
      <c r="I51" s="126" t="s">
        <v>1535</v>
      </c>
      <c r="J51" s="126" t="s">
        <v>1535</v>
      </c>
      <c r="K51" s="124">
        <v>0.57811999999999997</v>
      </c>
      <c r="L51" s="124">
        <v>20.728580000000001</v>
      </c>
      <c r="M51" s="126" t="s">
        <v>1535</v>
      </c>
      <c r="N51" s="124">
        <v>0.32806000000000002</v>
      </c>
      <c r="O51" s="124">
        <v>0.16553000000000001</v>
      </c>
      <c r="P51" s="124">
        <v>2410.81</v>
      </c>
      <c r="Q51" s="124">
        <v>0.81599999999999995</v>
      </c>
      <c r="R51" s="126" t="s">
        <v>1535</v>
      </c>
      <c r="S51" s="124">
        <v>0.50900000000000001</v>
      </c>
      <c r="T51" s="124">
        <v>0.42199999999999999</v>
      </c>
      <c r="U51" s="126" t="s">
        <v>1535</v>
      </c>
      <c r="V51" s="124">
        <v>258.625</v>
      </c>
      <c r="W51" s="124">
        <v>0</v>
      </c>
      <c r="X51" s="124">
        <v>0</v>
      </c>
      <c r="Y51" s="124">
        <v>35.46</v>
      </c>
      <c r="Z51" s="124">
        <v>0.14699999999999999</v>
      </c>
      <c r="AA51" s="124">
        <v>0.24038000000000001</v>
      </c>
      <c r="AB51" s="124">
        <v>0.18003</v>
      </c>
      <c r="AC51" s="124">
        <v>9.08</v>
      </c>
      <c r="AD51" s="124">
        <v>0.314</v>
      </c>
    </row>
    <row r="52" spans="1:30" x14ac:dyDescent="0.3">
      <c r="A52" s="126" t="s">
        <v>831</v>
      </c>
      <c r="B52" s="124">
        <v>2695</v>
      </c>
      <c r="C52" s="124">
        <v>5.9844600000000003</v>
      </c>
      <c r="D52" s="124">
        <v>0.50133000000000005</v>
      </c>
      <c r="E52" s="124">
        <v>0.19350000000000001</v>
      </c>
      <c r="F52" s="124">
        <v>6.7699999999999996E-2</v>
      </c>
      <c r="G52" s="124">
        <v>2.6769999999999999E-2</v>
      </c>
      <c r="H52" s="124">
        <v>3874.4088099999999</v>
      </c>
      <c r="I52" s="126" t="s">
        <v>1535</v>
      </c>
      <c r="J52" s="126" t="s">
        <v>1535</v>
      </c>
      <c r="K52" s="124">
        <v>0.57811999999999997</v>
      </c>
      <c r="L52" s="124">
        <v>20.728580000000001</v>
      </c>
      <c r="M52" s="126" t="s">
        <v>1535</v>
      </c>
      <c r="N52" s="124">
        <v>0.32806000000000002</v>
      </c>
      <c r="O52" s="124">
        <v>0.16553000000000001</v>
      </c>
      <c r="P52" s="124">
        <v>2410.81</v>
      </c>
      <c r="Q52" s="124">
        <v>0.81599999999999995</v>
      </c>
      <c r="R52" s="126" t="s">
        <v>1535</v>
      </c>
      <c r="S52" s="124">
        <v>0.50900000000000001</v>
      </c>
      <c r="T52" s="124">
        <v>0.42199999999999999</v>
      </c>
      <c r="U52" s="126" t="s">
        <v>1535</v>
      </c>
      <c r="V52" s="124">
        <v>258.625</v>
      </c>
      <c r="W52" s="124">
        <v>0</v>
      </c>
      <c r="X52" s="124">
        <v>0</v>
      </c>
      <c r="Y52" s="124">
        <v>35.46</v>
      </c>
      <c r="Z52" s="124">
        <v>0.14699999999999999</v>
      </c>
      <c r="AA52" s="124">
        <v>0.24038000000000001</v>
      </c>
      <c r="AB52" s="124">
        <v>0.18003</v>
      </c>
      <c r="AC52" s="124">
        <v>9.08</v>
      </c>
      <c r="AD52" s="124">
        <v>0.314</v>
      </c>
    </row>
    <row r="53" spans="1:30" x14ac:dyDescent="0.3">
      <c r="A53" s="126" t="s">
        <v>832</v>
      </c>
      <c r="B53" s="124">
        <v>2695</v>
      </c>
      <c r="C53" s="124">
        <v>6.0800099999999997</v>
      </c>
      <c r="D53" s="124">
        <v>0.63300000000000001</v>
      </c>
      <c r="E53" s="124">
        <v>0.23400000000000001</v>
      </c>
      <c r="F53" s="124">
        <v>6.7739999999999995E-2</v>
      </c>
      <c r="G53" s="124">
        <v>3.1150000000000001E-2</v>
      </c>
      <c r="H53" s="124">
        <v>3874.4033300000001</v>
      </c>
      <c r="I53" s="126" t="s">
        <v>1535</v>
      </c>
      <c r="J53" s="126" t="s">
        <v>1535</v>
      </c>
      <c r="K53" s="124">
        <v>0.57933999999999997</v>
      </c>
      <c r="L53" s="124">
        <v>20.714950000000002</v>
      </c>
      <c r="M53" s="126" t="s">
        <v>1535</v>
      </c>
      <c r="N53" s="124">
        <v>0.32806000000000002</v>
      </c>
      <c r="O53" s="124">
        <v>0.17438000000000001</v>
      </c>
      <c r="P53" s="124">
        <v>2410.86</v>
      </c>
      <c r="Q53" s="124">
        <v>0.82199999999999995</v>
      </c>
      <c r="R53" s="126" t="s">
        <v>1535</v>
      </c>
      <c r="S53" s="124">
        <v>0.50800000000000001</v>
      </c>
      <c r="T53" s="124">
        <v>0.42</v>
      </c>
      <c r="U53" s="126" t="s">
        <v>1535</v>
      </c>
      <c r="V53" s="124">
        <v>258.62900000000002</v>
      </c>
      <c r="W53" s="124">
        <v>0</v>
      </c>
      <c r="X53" s="124">
        <v>0</v>
      </c>
      <c r="Y53" s="124">
        <v>35.46</v>
      </c>
      <c r="Z53" s="124">
        <v>0.14599999999999999</v>
      </c>
      <c r="AA53" s="124">
        <v>0.22614000000000001</v>
      </c>
      <c r="AB53" s="124">
        <v>0.19724</v>
      </c>
      <c r="AC53" s="124">
        <v>9.09</v>
      </c>
      <c r="AD53" s="124">
        <v>0.29299999999999998</v>
      </c>
    </row>
    <row r="54" spans="1:30" x14ac:dyDescent="0.3">
      <c r="A54" s="126" t="s">
        <v>833</v>
      </c>
      <c r="B54" s="124">
        <v>2695</v>
      </c>
      <c r="C54" s="124">
        <v>6.0800099999999997</v>
      </c>
      <c r="D54" s="124">
        <v>0.63300000000000001</v>
      </c>
      <c r="E54" s="124">
        <v>0.23400000000000001</v>
      </c>
      <c r="F54" s="124">
        <v>6.7739999999999995E-2</v>
      </c>
      <c r="G54" s="124">
        <v>3.1150000000000001E-2</v>
      </c>
      <c r="H54" s="124">
        <v>3874.4033300000001</v>
      </c>
      <c r="I54" s="126" t="s">
        <v>1535</v>
      </c>
      <c r="J54" s="126" t="s">
        <v>1535</v>
      </c>
      <c r="K54" s="124">
        <v>0.57933999999999997</v>
      </c>
      <c r="L54" s="124">
        <v>20.714950000000002</v>
      </c>
      <c r="M54" s="126" t="s">
        <v>1535</v>
      </c>
      <c r="N54" s="124">
        <v>0.32806000000000002</v>
      </c>
      <c r="O54" s="124">
        <v>0.17438000000000001</v>
      </c>
      <c r="P54" s="124">
        <v>2410.86</v>
      </c>
      <c r="Q54" s="124">
        <v>0.82199999999999995</v>
      </c>
      <c r="R54" s="126" t="s">
        <v>1535</v>
      </c>
      <c r="S54" s="124">
        <v>0.50800000000000001</v>
      </c>
      <c r="T54" s="124">
        <v>0.42</v>
      </c>
      <c r="U54" s="126" t="s">
        <v>1535</v>
      </c>
      <c r="V54" s="124">
        <v>258.62900000000002</v>
      </c>
      <c r="W54" s="124">
        <v>0</v>
      </c>
      <c r="X54" s="124">
        <v>0</v>
      </c>
      <c r="Y54" s="124">
        <v>35.46</v>
      </c>
      <c r="Z54" s="124">
        <v>0.14599999999999999</v>
      </c>
      <c r="AA54" s="124">
        <v>0.22614000000000001</v>
      </c>
      <c r="AB54" s="124">
        <v>0.19724</v>
      </c>
      <c r="AC54" s="124">
        <v>9.09</v>
      </c>
      <c r="AD54" s="124">
        <v>0.29299999999999998</v>
      </c>
    </row>
    <row r="55" spans="1:30" x14ac:dyDescent="0.3">
      <c r="A55" s="126" t="s">
        <v>834</v>
      </c>
      <c r="B55" s="124">
        <v>2695</v>
      </c>
      <c r="C55" s="124">
        <v>6.1632199999999999</v>
      </c>
      <c r="D55" s="124">
        <v>0.71799999999999997</v>
      </c>
      <c r="E55" s="124">
        <v>0.2475</v>
      </c>
      <c r="F55" s="124">
        <v>7.9979999999999996E-2</v>
      </c>
      <c r="G55" s="124">
        <v>3.0620000000000001E-2</v>
      </c>
      <c r="H55" s="124">
        <v>3874.3880899999999</v>
      </c>
      <c r="I55" s="126" t="s">
        <v>1535</v>
      </c>
      <c r="J55" s="126" t="s">
        <v>1535</v>
      </c>
      <c r="K55" s="124">
        <v>0.58150000000000002</v>
      </c>
      <c r="L55" s="124">
        <v>20.67709</v>
      </c>
      <c r="M55" s="126" t="s">
        <v>1535</v>
      </c>
      <c r="N55" s="124">
        <v>0.32163999999999998</v>
      </c>
      <c r="O55" s="124">
        <v>0.17893000000000001</v>
      </c>
      <c r="P55" s="124">
        <v>2410.86</v>
      </c>
      <c r="Q55" s="124">
        <v>0.82199999999999995</v>
      </c>
      <c r="R55" s="126" t="s">
        <v>1535</v>
      </c>
      <c r="S55" s="124">
        <v>0.50800000000000001</v>
      </c>
      <c r="T55" s="124">
        <v>0.41899999999999998</v>
      </c>
      <c r="U55" s="126" t="s">
        <v>1535</v>
      </c>
      <c r="V55" s="124">
        <v>258.63200000000001</v>
      </c>
      <c r="W55" s="124">
        <v>0</v>
      </c>
      <c r="X55" s="124">
        <v>0</v>
      </c>
      <c r="Y55" s="124">
        <v>35.46</v>
      </c>
      <c r="Z55" s="124">
        <v>0.14599999999999999</v>
      </c>
      <c r="AA55" s="124">
        <v>0.21676999999999999</v>
      </c>
      <c r="AB55" s="124">
        <v>0.20022000000000001</v>
      </c>
      <c r="AC55" s="124">
        <v>9.11</v>
      </c>
      <c r="AD55" s="124">
        <v>0.28199999999999997</v>
      </c>
    </row>
    <row r="56" spans="1:30" x14ac:dyDescent="0.3">
      <c r="A56" s="126" t="s">
        <v>835</v>
      </c>
      <c r="B56" s="124">
        <v>2695</v>
      </c>
      <c r="C56" s="124">
        <v>6.1632199999999999</v>
      </c>
      <c r="D56" s="124">
        <v>0.71799999999999997</v>
      </c>
      <c r="E56" s="124">
        <v>0.2475</v>
      </c>
      <c r="F56" s="124">
        <v>7.9979999999999996E-2</v>
      </c>
      <c r="G56" s="124">
        <v>3.0620000000000001E-2</v>
      </c>
      <c r="H56" s="124">
        <v>3874.3880899999999</v>
      </c>
      <c r="I56" s="126" t="s">
        <v>1535</v>
      </c>
      <c r="J56" s="126" t="s">
        <v>1535</v>
      </c>
      <c r="K56" s="124">
        <v>0.58150000000000002</v>
      </c>
      <c r="L56" s="124">
        <v>20.67709</v>
      </c>
      <c r="M56" s="126" t="s">
        <v>1535</v>
      </c>
      <c r="N56" s="124">
        <v>0.32163999999999998</v>
      </c>
      <c r="O56" s="124">
        <v>0.17893000000000001</v>
      </c>
      <c r="P56" s="124">
        <v>2410.86</v>
      </c>
      <c r="Q56" s="124">
        <v>0.82199999999999995</v>
      </c>
      <c r="R56" s="126" t="s">
        <v>1535</v>
      </c>
      <c r="S56" s="124">
        <v>0.50800000000000001</v>
      </c>
      <c r="T56" s="124">
        <v>0.41899999999999998</v>
      </c>
      <c r="U56" s="126" t="s">
        <v>1535</v>
      </c>
      <c r="V56" s="124">
        <v>258.63200000000001</v>
      </c>
      <c r="W56" s="124">
        <v>0</v>
      </c>
      <c r="X56" s="124">
        <v>0</v>
      </c>
      <c r="Y56" s="124">
        <v>35.46</v>
      </c>
      <c r="Z56" s="124">
        <v>0.14599999999999999</v>
      </c>
      <c r="AA56" s="124">
        <v>0.21676999999999999</v>
      </c>
      <c r="AB56" s="124">
        <v>0.20022000000000001</v>
      </c>
      <c r="AC56" s="124">
        <v>9.11</v>
      </c>
      <c r="AD56" s="124">
        <v>0.28199999999999997</v>
      </c>
    </row>
    <row r="57" spans="1:30" x14ac:dyDescent="0.3">
      <c r="A57" s="126" t="s">
        <v>836</v>
      </c>
      <c r="B57" s="124">
        <v>2695</v>
      </c>
      <c r="C57" s="124">
        <v>6.2595799999999997</v>
      </c>
      <c r="D57" s="124">
        <v>0.71799999999999997</v>
      </c>
      <c r="E57" s="124">
        <v>0.255</v>
      </c>
      <c r="F57" s="124">
        <v>0.10128</v>
      </c>
      <c r="G57" s="124">
        <v>3.0300000000000001E-2</v>
      </c>
      <c r="H57" s="124">
        <v>3874.38229</v>
      </c>
      <c r="I57" s="126" t="s">
        <v>1535</v>
      </c>
      <c r="J57" s="126" t="s">
        <v>1535</v>
      </c>
      <c r="K57" s="124">
        <v>0.58330000000000004</v>
      </c>
      <c r="L57" s="124">
        <v>20.657399999999999</v>
      </c>
      <c r="M57" s="126" t="s">
        <v>1535</v>
      </c>
      <c r="N57" s="124">
        <v>0.31575999999999999</v>
      </c>
      <c r="O57" s="124">
        <v>0.18357999999999999</v>
      </c>
      <c r="P57" s="124">
        <v>2410.86</v>
      </c>
      <c r="Q57" s="124">
        <v>0.82199999999999995</v>
      </c>
      <c r="R57" s="126" t="s">
        <v>1535</v>
      </c>
      <c r="S57" s="124">
        <v>0.50800000000000001</v>
      </c>
      <c r="T57" s="124">
        <v>0.42</v>
      </c>
      <c r="U57" s="126" t="s">
        <v>1535</v>
      </c>
      <c r="V57" s="124">
        <v>258.63600000000002</v>
      </c>
      <c r="W57" s="124">
        <v>0</v>
      </c>
      <c r="X57" s="124">
        <v>0</v>
      </c>
      <c r="Y57" s="124">
        <v>35.46</v>
      </c>
      <c r="Z57" s="124">
        <v>0.14599999999999999</v>
      </c>
      <c r="AA57" s="124">
        <v>0.21328</v>
      </c>
      <c r="AB57" s="124">
        <v>0.20222000000000001</v>
      </c>
      <c r="AC57" s="124">
        <v>9.1300000000000008</v>
      </c>
      <c r="AD57" s="124">
        <v>0.27200000000000002</v>
      </c>
    </row>
    <row r="58" spans="1:30" x14ac:dyDescent="0.3">
      <c r="A58" s="127" t="s">
        <v>837</v>
      </c>
      <c r="B58" s="133">
        <v>2695</v>
      </c>
      <c r="C58" s="133">
        <v>6.2595799999999997</v>
      </c>
      <c r="D58" s="133">
        <v>0.71799999999999997</v>
      </c>
      <c r="E58" s="133">
        <v>0.255</v>
      </c>
      <c r="F58" s="133">
        <v>0.10128</v>
      </c>
      <c r="G58" s="133">
        <v>3.0300000000000001E-2</v>
      </c>
      <c r="H58" s="133">
        <v>3874.38229</v>
      </c>
      <c r="I58" s="127" t="s">
        <v>1535</v>
      </c>
      <c r="J58" s="127" t="s">
        <v>1535</v>
      </c>
      <c r="K58" s="133">
        <v>0.58330000000000004</v>
      </c>
      <c r="L58" s="133">
        <v>20.657399999999999</v>
      </c>
      <c r="M58" s="127" t="s">
        <v>1535</v>
      </c>
      <c r="N58" s="133">
        <v>0.31575999999999999</v>
      </c>
      <c r="O58" s="133">
        <v>0.18357999999999999</v>
      </c>
      <c r="P58" s="133">
        <v>2410.86</v>
      </c>
      <c r="Q58" s="133">
        <v>0.82199999999999995</v>
      </c>
      <c r="R58" s="127" t="s">
        <v>1535</v>
      </c>
      <c r="S58" s="133">
        <v>0.50800000000000001</v>
      </c>
      <c r="T58" s="133">
        <v>0.42</v>
      </c>
      <c r="U58" s="127" t="s">
        <v>1535</v>
      </c>
      <c r="V58" s="133">
        <v>258.63600000000002</v>
      </c>
      <c r="W58" s="133">
        <v>0</v>
      </c>
      <c r="X58" s="133">
        <v>0</v>
      </c>
      <c r="Y58" s="133">
        <v>35.46</v>
      </c>
      <c r="Z58" s="133">
        <v>0.14599999999999999</v>
      </c>
      <c r="AA58" s="133">
        <v>0.21328</v>
      </c>
      <c r="AB58" s="133">
        <v>0.20222000000000001</v>
      </c>
      <c r="AC58" s="133">
        <v>9.1300000000000008</v>
      </c>
      <c r="AD58" s="133">
        <v>0.27200000000000002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1567</v>
      </c>
      <c r="C5" s="1"/>
      <c r="D5" s="1"/>
      <c r="E5" s="1"/>
      <c r="F5" s="1"/>
      <c r="G5" s="1"/>
      <c r="H5" s="1"/>
    </row>
    <row r="6" spans="1:8" ht="27.6" x14ac:dyDescent="0.3">
      <c r="A6" s="1"/>
      <c r="B6" s="3" t="s">
        <v>54</v>
      </c>
      <c r="C6" s="3" t="s">
        <v>3</v>
      </c>
      <c r="D6" s="3" t="s">
        <v>1568</v>
      </c>
      <c r="E6" s="3" t="s">
        <v>7</v>
      </c>
      <c r="F6" s="3" t="s">
        <v>8</v>
      </c>
      <c r="G6" s="3" t="s">
        <v>1569</v>
      </c>
      <c r="H6" s="3" t="s">
        <v>1570</v>
      </c>
    </row>
    <row r="7" spans="1:8" x14ac:dyDescent="0.3">
      <c r="A7" s="1"/>
      <c r="B7" s="87" t="s">
        <v>58</v>
      </c>
      <c r="C7" s="6" t="s">
        <v>263</v>
      </c>
      <c r="D7" s="6" t="s">
        <v>1556</v>
      </c>
      <c r="E7" s="87" t="s">
        <v>1571</v>
      </c>
      <c r="F7" s="87" t="s">
        <v>1572</v>
      </c>
      <c r="G7" s="147">
        <v>0.25</v>
      </c>
      <c r="H7" s="87"/>
    </row>
    <row r="8" spans="1:8" x14ac:dyDescent="0.3">
      <c r="A8" s="1"/>
      <c r="B8" s="87" t="s">
        <v>58</v>
      </c>
      <c r="C8" s="6" t="s">
        <v>70</v>
      </c>
      <c r="D8" s="6" t="s">
        <v>1573</v>
      </c>
      <c r="E8" s="87" t="s">
        <v>1571</v>
      </c>
      <c r="F8" s="87" t="s">
        <v>1572</v>
      </c>
      <c r="G8" s="147">
        <v>0.19</v>
      </c>
      <c r="H8" s="87"/>
    </row>
    <row r="9" spans="1:8" x14ac:dyDescent="0.3">
      <c r="A9" s="1"/>
      <c r="B9" s="87" t="s">
        <v>58</v>
      </c>
      <c r="C9" s="6" t="s">
        <v>70</v>
      </c>
      <c r="D9" s="6" t="s">
        <v>1574</v>
      </c>
      <c r="E9" s="87" t="s">
        <v>1571</v>
      </c>
      <c r="F9" s="87" t="s">
        <v>1572</v>
      </c>
      <c r="G9" s="147">
        <v>7.0000000000000007E-2</v>
      </c>
      <c r="H9" s="87"/>
    </row>
    <row r="10" spans="1:8" x14ac:dyDescent="0.3">
      <c r="A10" s="1"/>
      <c r="B10" s="87" t="s">
        <v>58</v>
      </c>
      <c r="C10" s="6" t="s">
        <v>70</v>
      </c>
      <c r="D10" s="6" t="s">
        <v>1575</v>
      </c>
      <c r="E10" s="87" t="s">
        <v>1571</v>
      </c>
      <c r="F10" s="87" t="s">
        <v>1572</v>
      </c>
      <c r="G10" s="147">
        <v>0.31</v>
      </c>
      <c r="H10" s="87"/>
    </row>
    <row r="11" spans="1:8" x14ac:dyDescent="0.3">
      <c r="A11" s="1"/>
      <c r="B11" s="87" t="s">
        <v>58</v>
      </c>
      <c r="C11" s="6" t="s">
        <v>70</v>
      </c>
      <c r="D11" s="6" t="s">
        <v>1576</v>
      </c>
      <c r="E11" s="87" t="s">
        <v>1571</v>
      </c>
      <c r="F11" s="87" t="s">
        <v>1572</v>
      </c>
      <c r="G11" s="147">
        <v>0.61</v>
      </c>
      <c r="H11" s="87"/>
    </row>
    <row r="12" spans="1:8" x14ac:dyDescent="0.3">
      <c r="A12" s="1"/>
      <c r="B12" s="87" t="s">
        <v>58</v>
      </c>
      <c r="C12" s="6" t="s">
        <v>70</v>
      </c>
      <c r="D12" s="6" t="s">
        <v>1577</v>
      </c>
      <c r="E12" s="87" t="s">
        <v>1571</v>
      </c>
      <c r="F12" s="87" t="s">
        <v>1572</v>
      </c>
      <c r="G12" s="147">
        <v>0.1</v>
      </c>
      <c r="H12" s="87"/>
    </row>
    <row r="13" spans="1:8" x14ac:dyDescent="0.3">
      <c r="A13" s="1"/>
      <c r="B13" s="87" t="s">
        <v>58</v>
      </c>
      <c r="C13" s="6" t="s">
        <v>70</v>
      </c>
      <c r="D13" s="6" t="s">
        <v>1578</v>
      </c>
      <c r="E13" s="87" t="s">
        <v>1571</v>
      </c>
      <c r="F13" s="87" t="s">
        <v>1572</v>
      </c>
      <c r="G13" s="147">
        <v>0.02</v>
      </c>
      <c r="H13" s="87"/>
    </row>
    <row r="14" spans="1:8" x14ac:dyDescent="0.3">
      <c r="A14" s="1"/>
      <c r="B14" s="87" t="s">
        <v>58</v>
      </c>
      <c r="C14" s="6" t="s">
        <v>70</v>
      </c>
      <c r="D14" s="6" t="s">
        <v>1579</v>
      </c>
      <c r="E14" s="87" t="s">
        <v>1571</v>
      </c>
      <c r="F14" s="87" t="s">
        <v>1572</v>
      </c>
      <c r="G14" s="147">
        <v>0.06</v>
      </c>
      <c r="H14" s="87"/>
    </row>
    <row r="15" spans="1:8" x14ac:dyDescent="0.3">
      <c r="A15" s="1"/>
      <c r="B15" s="87" t="s">
        <v>58</v>
      </c>
      <c r="C15" s="6" t="s">
        <v>70</v>
      </c>
      <c r="D15" s="6" t="s">
        <v>1580</v>
      </c>
      <c r="E15" s="87" t="s">
        <v>1571</v>
      </c>
      <c r="F15" s="87" t="s">
        <v>1572</v>
      </c>
      <c r="G15" s="147">
        <v>0.15</v>
      </c>
      <c r="H15" s="87"/>
    </row>
    <row r="16" spans="1:8" x14ac:dyDescent="0.3">
      <c r="A16" s="1"/>
      <c r="B16" s="87" t="s">
        <v>58</v>
      </c>
      <c r="C16" s="6" t="s">
        <v>70</v>
      </c>
      <c r="D16" s="6" t="s">
        <v>1581</v>
      </c>
      <c r="E16" s="87" t="s">
        <v>1571</v>
      </c>
      <c r="F16" s="87" t="s">
        <v>1572</v>
      </c>
      <c r="G16" s="147">
        <v>7.0000000000000007E-2</v>
      </c>
      <c r="H16" s="87"/>
    </row>
    <row r="17" spans="1:8" x14ac:dyDescent="0.3">
      <c r="A17" s="1"/>
      <c r="B17" s="87" t="s">
        <v>58</v>
      </c>
      <c r="C17" s="6" t="s">
        <v>70</v>
      </c>
      <c r="D17" s="6" t="s">
        <v>1582</v>
      </c>
      <c r="E17" s="87" t="s">
        <v>1571</v>
      </c>
      <c r="F17" s="87" t="s">
        <v>1572</v>
      </c>
      <c r="G17" s="147">
        <v>0.79</v>
      </c>
      <c r="H17" s="87"/>
    </row>
    <row r="18" spans="1:8" x14ac:dyDescent="0.3">
      <c r="A18" s="1"/>
      <c r="B18" s="87" t="s">
        <v>58</v>
      </c>
      <c r="C18" s="6" t="s">
        <v>70</v>
      </c>
      <c r="D18" s="6" t="s">
        <v>1583</v>
      </c>
      <c r="E18" s="87" t="s">
        <v>1571</v>
      </c>
      <c r="F18" s="87" t="s">
        <v>1572</v>
      </c>
      <c r="G18" s="147">
        <v>0.12</v>
      </c>
      <c r="H18" s="87"/>
    </row>
    <row r="19" spans="1:8" x14ac:dyDescent="0.3">
      <c r="A19" s="1"/>
      <c r="B19" s="87" t="s">
        <v>58</v>
      </c>
      <c r="C19" s="6" t="s">
        <v>70</v>
      </c>
      <c r="D19" s="6" t="s">
        <v>1584</v>
      </c>
      <c r="E19" s="87" t="s">
        <v>1571</v>
      </c>
      <c r="F19" s="87" t="s">
        <v>1572</v>
      </c>
      <c r="G19" s="147">
        <v>0.11</v>
      </c>
      <c r="H19" s="87"/>
    </row>
    <row r="20" spans="1:8" x14ac:dyDescent="0.3">
      <c r="A20" s="1"/>
      <c r="B20" s="87" t="s">
        <v>58</v>
      </c>
      <c r="C20" s="6" t="s">
        <v>70</v>
      </c>
      <c r="D20" s="6" t="s">
        <v>1585</v>
      </c>
      <c r="E20" s="87" t="s">
        <v>1571</v>
      </c>
      <c r="F20" s="87" t="s">
        <v>1572</v>
      </c>
      <c r="G20" s="147">
        <v>4.3380000000000001</v>
      </c>
      <c r="H20" s="87"/>
    </row>
    <row r="21" spans="1:8" x14ac:dyDescent="0.3">
      <c r="A21" s="1"/>
      <c r="B21" s="87" t="s">
        <v>58</v>
      </c>
      <c r="C21" s="6" t="s">
        <v>70</v>
      </c>
      <c r="D21" s="6" t="s">
        <v>1586</v>
      </c>
      <c r="E21" s="87" t="s">
        <v>1571</v>
      </c>
      <c r="F21" s="87" t="s">
        <v>1572</v>
      </c>
      <c r="G21" s="147">
        <v>0.15</v>
      </c>
      <c r="H21" s="87"/>
    </row>
    <row r="22" spans="1:8" x14ac:dyDescent="0.3">
      <c r="A22" s="1"/>
      <c r="B22" s="87" t="s">
        <v>58</v>
      </c>
      <c r="C22" s="6" t="s">
        <v>70</v>
      </c>
      <c r="D22" s="6" t="s">
        <v>1587</v>
      </c>
      <c r="E22" s="87" t="s">
        <v>1571</v>
      </c>
      <c r="F22" s="87" t="s">
        <v>1572</v>
      </c>
      <c r="G22" s="147">
        <v>0.08</v>
      </c>
      <c r="H22" s="87"/>
    </row>
    <row r="23" spans="1:8" x14ac:dyDescent="0.3">
      <c r="A23" s="1"/>
      <c r="B23" s="87" t="s">
        <v>58</v>
      </c>
      <c r="C23" s="6" t="s">
        <v>70</v>
      </c>
      <c r="D23" s="6" t="s">
        <v>1588</v>
      </c>
      <c r="E23" s="87" t="s">
        <v>1571</v>
      </c>
      <c r="F23" s="87" t="s">
        <v>1572</v>
      </c>
      <c r="G23" s="147">
        <v>0.02</v>
      </c>
      <c r="H23" s="87"/>
    </row>
    <row r="24" spans="1:8" x14ac:dyDescent="0.3">
      <c r="A24" s="1"/>
      <c r="B24" s="87" t="s">
        <v>58</v>
      </c>
      <c r="C24" s="6" t="s">
        <v>70</v>
      </c>
      <c r="D24" s="6" t="s">
        <v>1589</v>
      </c>
      <c r="E24" s="87" t="s">
        <v>1571</v>
      </c>
      <c r="F24" s="87" t="s">
        <v>1572</v>
      </c>
      <c r="G24" s="147">
        <v>0.26</v>
      </c>
      <c r="H24" s="87"/>
    </row>
    <row r="25" spans="1:8" x14ac:dyDescent="0.3">
      <c r="A25" s="1"/>
      <c r="B25" s="87" t="s">
        <v>58</v>
      </c>
      <c r="C25" s="6" t="s">
        <v>70</v>
      </c>
      <c r="D25" s="6" t="s">
        <v>1590</v>
      </c>
      <c r="E25" s="87" t="s">
        <v>1571</v>
      </c>
      <c r="F25" s="87" t="s">
        <v>1572</v>
      </c>
      <c r="G25" s="147">
        <v>0.13</v>
      </c>
      <c r="H25" s="87"/>
    </row>
    <row r="26" spans="1:8" x14ac:dyDescent="0.3">
      <c r="A26" s="1"/>
      <c r="B26" s="87" t="s">
        <v>58</v>
      </c>
      <c r="C26" s="6" t="s">
        <v>70</v>
      </c>
      <c r="D26" s="6" t="s">
        <v>1591</v>
      </c>
      <c r="E26" s="87" t="s">
        <v>1571</v>
      </c>
      <c r="F26" s="87" t="s">
        <v>1572</v>
      </c>
      <c r="G26" s="147">
        <v>0.16</v>
      </c>
      <c r="H26" s="87"/>
    </row>
    <row r="27" spans="1:8" x14ac:dyDescent="0.3">
      <c r="A27" s="1"/>
      <c r="B27" s="87" t="s">
        <v>58</v>
      </c>
      <c r="C27" s="6" t="s">
        <v>70</v>
      </c>
      <c r="D27" s="6" t="s">
        <v>1592</v>
      </c>
      <c r="E27" s="87" t="s">
        <v>1571</v>
      </c>
      <c r="F27" s="87" t="s">
        <v>1572</v>
      </c>
      <c r="G27" s="147">
        <v>0.03</v>
      </c>
      <c r="H27" s="87"/>
    </row>
    <row r="28" spans="1:8" x14ac:dyDescent="0.3">
      <c r="A28" s="1"/>
      <c r="B28" s="87" t="s">
        <v>58</v>
      </c>
      <c r="C28" s="6" t="s">
        <v>70</v>
      </c>
      <c r="D28" s="6" t="s">
        <v>1593</v>
      </c>
      <c r="E28" s="87" t="s">
        <v>1571</v>
      </c>
      <c r="F28" s="87" t="s">
        <v>1572</v>
      </c>
      <c r="G28" s="147">
        <v>0.06</v>
      </c>
      <c r="H28" s="87"/>
    </row>
    <row r="29" spans="1:8" x14ac:dyDescent="0.3">
      <c r="A29" s="1"/>
      <c r="B29" s="87" t="s">
        <v>58</v>
      </c>
      <c r="C29" s="6" t="s">
        <v>153</v>
      </c>
      <c r="D29" s="6" t="s">
        <v>1594</v>
      </c>
      <c r="E29" s="87" t="s">
        <v>1571</v>
      </c>
      <c r="F29" s="87" t="s">
        <v>1572</v>
      </c>
      <c r="G29" s="147">
        <v>4.3380000000000001</v>
      </c>
      <c r="H29" s="87"/>
    </row>
    <row r="30" spans="1:8" ht="26.4" x14ac:dyDescent="0.3">
      <c r="A30" s="1"/>
      <c r="B30" s="87" t="s">
        <v>58</v>
      </c>
      <c r="C30" s="6" t="s">
        <v>584</v>
      </c>
      <c r="D30" s="6" t="s">
        <v>1595</v>
      </c>
      <c r="E30" s="87" t="s">
        <v>1571</v>
      </c>
      <c r="F30" s="87" t="s">
        <v>1572</v>
      </c>
      <c r="G30" s="147">
        <v>2.97</v>
      </c>
      <c r="H30"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1596</v>
      </c>
      <c r="C5" s="1"/>
      <c r="D5" s="1"/>
      <c r="E5" s="1"/>
      <c r="F5" s="1"/>
      <c r="G5" s="1"/>
      <c r="H5" s="1"/>
    </row>
    <row r="6" spans="1:8" ht="27.6" x14ac:dyDescent="0.3">
      <c r="A6" s="1"/>
      <c r="B6" s="3" t="s">
        <v>54</v>
      </c>
      <c r="C6" s="3" t="s">
        <v>3</v>
      </c>
      <c r="D6" s="3" t="s">
        <v>1568</v>
      </c>
      <c r="E6" s="3" t="s">
        <v>7</v>
      </c>
      <c r="F6" s="3" t="s">
        <v>8</v>
      </c>
      <c r="G6" s="3" t="s">
        <v>1569</v>
      </c>
      <c r="H6" s="3" t="s">
        <v>1570</v>
      </c>
    </row>
    <row r="7" spans="1:8" x14ac:dyDescent="0.3">
      <c r="A7" s="1"/>
      <c r="B7" s="87" t="s">
        <v>58</v>
      </c>
      <c r="C7" s="6" t="s">
        <v>263</v>
      </c>
      <c r="D7" s="6" t="s">
        <v>1556</v>
      </c>
      <c r="E7" s="87" t="s">
        <v>1571</v>
      </c>
      <c r="F7" s="87" t="s">
        <v>1572</v>
      </c>
      <c r="G7" s="147">
        <v>0</v>
      </c>
      <c r="H7" s="87"/>
    </row>
    <row r="8" spans="1:8" x14ac:dyDescent="0.3">
      <c r="A8" s="1"/>
      <c r="B8" s="87" t="s">
        <v>58</v>
      </c>
      <c r="C8" s="6" t="s">
        <v>263</v>
      </c>
      <c r="D8" s="6" t="s">
        <v>1597</v>
      </c>
      <c r="E8" s="87" t="s">
        <v>1571</v>
      </c>
      <c r="F8" s="87" t="s">
        <v>1572</v>
      </c>
      <c r="G8" s="147">
        <v>169.25</v>
      </c>
      <c r="H8" s="87"/>
    </row>
    <row r="9" spans="1:8" x14ac:dyDescent="0.3">
      <c r="A9" s="1"/>
      <c r="B9" s="87" t="s">
        <v>58</v>
      </c>
      <c r="C9" s="6" t="s">
        <v>70</v>
      </c>
      <c r="D9" s="6" t="s">
        <v>1543</v>
      </c>
      <c r="E9" s="87" t="s">
        <v>1571</v>
      </c>
      <c r="F9" s="87" t="s">
        <v>1572</v>
      </c>
      <c r="G9" s="147">
        <v>193.95699999999999</v>
      </c>
      <c r="H9" s="87"/>
    </row>
    <row r="10" spans="1:8" ht="26.4" x14ac:dyDescent="0.3">
      <c r="A10" s="1"/>
      <c r="B10" s="87" t="s">
        <v>58</v>
      </c>
      <c r="C10" s="6" t="s">
        <v>576</v>
      </c>
      <c r="D10" s="6" t="s">
        <v>1544</v>
      </c>
      <c r="E10" s="87" t="s">
        <v>1571</v>
      </c>
      <c r="F10" s="87" t="s">
        <v>1598</v>
      </c>
      <c r="G10" s="147">
        <v>100</v>
      </c>
      <c r="H10" s="87"/>
    </row>
    <row r="11" spans="1:8" x14ac:dyDescent="0.3">
      <c r="A11" s="1"/>
      <c r="B11" s="87" t="s">
        <v>58</v>
      </c>
      <c r="C11" s="6" t="s">
        <v>583</v>
      </c>
      <c r="D11" s="6" t="s">
        <v>1599</v>
      </c>
      <c r="E11" s="87" t="s">
        <v>1571</v>
      </c>
      <c r="F11" s="87" t="s">
        <v>1572</v>
      </c>
      <c r="G11" s="147">
        <v>0.9</v>
      </c>
      <c r="H11" s="87"/>
    </row>
    <row r="12" spans="1:8" x14ac:dyDescent="0.3">
      <c r="A12" s="1"/>
      <c r="B12" s="87" t="s">
        <v>58</v>
      </c>
      <c r="C12" s="6" t="s">
        <v>153</v>
      </c>
      <c r="D12" s="6" t="s">
        <v>1600</v>
      </c>
      <c r="E12" s="87" t="s">
        <v>1571</v>
      </c>
      <c r="F12" s="87" t="s">
        <v>1572</v>
      </c>
      <c r="G12" s="147">
        <v>41.14</v>
      </c>
      <c r="H12" s="87"/>
    </row>
    <row r="13" spans="1:8" x14ac:dyDescent="0.3">
      <c r="A13" s="1"/>
      <c r="B13" s="87" t="s">
        <v>58</v>
      </c>
      <c r="C13" s="6" t="s">
        <v>153</v>
      </c>
      <c r="D13" s="6" t="s">
        <v>1601</v>
      </c>
      <c r="E13" s="87" t="s">
        <v>1571</v>
      </c>
      <c r="F13" s="87" t="s">
        <v>1572</v>
      </c>
      <c r="G13" s="147">
        <v>46.652000000000001</v>
      </c>
      <c r="H13" s="87"/>
    </row>
    <row r="14" spans="1:8" ht="26.4" x14ac:dyDescent="0.3">
      <c r="A14" s="1"/>
      <c r="B14" s="87" t="s">
        <v>58</v>
      </c>
      <c r="C14" s="6" t="s">
        <v>584</v>
      </c>
      <c r="D14" s="6" t="s">
        <v>1595</v>
      </c>
      <c r="E14" s="87" t="s">
        <v>1571</v>
      </c>
      <c r="F14" s="87" t="s">
        <v>1572</v>
      </c>
      <c r="G14" s="147">
        <v>4.3899999999999997</v>
      </c>
      <c r="H14"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1602</v>
      </c>
      <c r="C5" s="1"/>
      <c r="D5" s="1"/>
      <c r="E5" s="1"/>
      <c r="F5" s="1"/>
      <c r="G5" s="1"/>
      <c r="H5" s="1"/>
      <c r="I5" s="1"/>
      <c r="J5" s="1"/>
    </row>
    <row r="6" spans="1:10" ht="27" customHeight="1" x14ac:dyDescent="0.3">
      <c r="A6" s="1"/>
      <c r="B6" s="7" t="s">
        <v>54</v>
      </c>
      <c r="C6" s="7" t="s">
        <v>3</v>
      </c>
      <c r="D6" s="7" t="s">
        <v>24</v>
      </c>
      <c r="E6" s="7" t="s">
        <v>1603</v>
      </c>
      <c r="F6" s="7" t="s">
        <v>7</v>
      </c>
      <c r="G6" s="7" t="s">
        <v>1604</v>
      </c>
      <c r="H6" s="7" t="s">
        <v>1605</v>
      </c>
      <c r="I6" s="7" t="s">
        <v>1606</v>
      </c>
      <c r="J6" s="7" t="s">
        <v>1607</v>
      </c>
    </row>
    <row r="7" spans="1:10" x14ac:dyDescent="0.3">
      <c r="A7" s="1"/>
      <c r="B7" s="148" t="s">
        <v>58</v>
      </c>
      <c r="C7" s="4" t="s">
        <v>65</v>
      </c>
      <c r="D7" s="4" t="s">
        <v>1109</v>
      </c>
      <c r="E7" s="4" t="s">
        <v>1608</v>
      </c>
      <c r="F7" s="149">
        <v>517.79</v>
      </c>
      <c r="G7" s="149">
        <v>517.79</v>
      </c>
      <c r="H7" s="149">
        <v>0</v>
      </c>
      <c r="I7" s="4" t="s">
        <v>1609</v>
      </c>
      <c r="J7" s="5" t="s">
        <v>1610</v>
      </c>
    </row>
    <row r="8" spans="1:10" x14ac:dyDescent="0.3">
      <c r="A8" s="1"/>
      <c r="B8" s="148" t="s">
        <v>58</v>
      </c>
      <c r="C8" s="4" t="s">
        <v>65</v>
      </c>
      <c r="D8" s="4" t="s">
        <v>1109</v>
      </c>
      <c r="E8" s="4" t="s">
        <v>1611</v>
      </c>
      <c r="F8" s="149">
        <v>355.82799999999997</v>
      </c>
      <c r="G8" s="149">
        <v>355.82799999999997</v>
      </c>
      <c r="H8" s="149">
        <v>0</v>
      </c>
      <c r="I8" s="4" t="s">
        <v>1609</v>
      </c>
      <c r="J8" s="5" t="s">
        <v>1610</v>
      </c>
    </row>
    <row r="9" spans="1:10" x14ac:dyDescent="0.3">
      <c r="A9" s="1"/>
      <c r="B9" s="148" t="s">
        <v>58</v>
      </c>
      <c r="C9" s="4" t="s">
        <v>65</v>
      </c>
      <c r="D9" s="4" t="s">
        <v>1111</v>
      </c>
      <c r="E9" s="4" t="s">
        <v>1608</v>
      </c>
      <c r="F9" s="149">
        <v>391.35399999999998</v>
      </c>
      <c r="G9" s="149">
        <v>391.35399999999998</v>
      </c>
      <c r="H9" s="149">
        <v>0</v>
      </c>
      <c r="I9" s="4" t="s">
        <v>1609</v>
      </c>
      <c r="J9" s="5" t="s">
        <v>1610</v>
      </c>
    </row>
    <row r="10" spans="1:10" x14ac:dyDescent="0.3">
      <c r="A10" s="1"/>
      <c r="B10" s="148" t="s">
        <v>58</v>
      </c>
      <c r="C10" s="4" t="s">
        <v>65</v>
      </c>
      <c r="D10" s="4" t="s">
        <v>1111</v>
      </c>
      <c r="E10" s="4" t="s">
        <v>1611</v>
      </c>
      <c r="F10" s="149">
        <v>33.811</v>
      </c>
      <c r="G10" s="149">
        <v>33.811</v>
      </c>
      <c r="H10" s="149">
        <v>0</v>
      </c>
      <c r="I10" s="4" t="s">
        <v>1609</v>
      </c>
      <c r="J10" s="5" t="s">
        <v>1610</v>
      </c>
    </row>
    <row r="11" spans="1:10" x14ac:dyDescent="0.3">
      <c r="A11" s="1"/>
      <c r="B11" s="148" t="s">
        <v>58</v>
      </c>
      <c r="C11" s="4" t="s">
        <v>70</v>
      </c>
      <c r="D11" s="4" t="s">
        <v>1114</v>
      </c>
      <c r="E11" s="4" t="s">
        <v>1608</v>
      </c>
      <c r="F11" s="149">
        <v>562.28</v>
      </c>
      <c r="G11" s="149">
        <v>562.28</v>
      </c>
      <c r="H11" s="149">
        <v>0</v>
      </c>
      <c r="I11" s="4" t="s">
        <v>1609</v>
      </c>
      <c r="J11" s="5" t="s">
        <v>946</v>
      </c>
    </row>
    <row r="12" spans="1:10" x14ac:dyDescent="0.3">
      <c r="A12" s="1"/>
      <c r="B12" s="148" t="s">
        <v>58</v>
      </c>
      <c r="C12" s="4" t="s">
        <v>73</v>
      </c>
      <c r="D12" s="4" t="s">
        <v>1117</v>
      </c>
      <c r="E12" s="4" t="s">
        <v>1608</v>
      </c>
      <c r="F12" s="149">
        <v>148.66999999999999</v>
      </c>
      <c r="G12" s="149">
        <v>148.66999999999999</v>
      </c>
      <c r="H12" s="149">
        <v>0</v>
      </c>
      <c r="I12" s="4" t="s">
        <v>1609</v>
      </c>
      <c r="J12" s="5" t="s">
        <v>946</v>
      </c>
    </row>
    <row r="13" spans="1:10" x14ac:dyDescent="0.3">
      <c r="A13" s="1"/>
      <c r="B13" s="148" t="s">
        <v>58</v>
      </c>
      <c r="C13" s="4" t="s">
        <v>73</v>
      </c>
      <c r="D13" s="4" t="s">
        <v>1120</v>
      </c>
      <c r="E13" s="4" t="s">
        <v>1608</v>
      </c>
      <c r="F13" s="149">
        <v>9560.39</v>
      </c>
      <c r="G13" s="149">
        <v>9560.39</v>
      </c>
      <c r="H13" s="149">
        <v>0</v>
      </c>
      <c r="I13" s="4" t="s">
        <v>1609</v>
      </c>
      <c r="J13" s="5" t="s">
        <v>946</v>
      </c>
    </row>
    <row r="14" spans="1:10" x14ac:dyDescent="0.3">
      <c r="A14" s="1"/>
      <c r="B14" s="148" t="s">
        <v>58</v>
      </c>
      <c r="C14" s="4" t="s">
        <v>80</v>
      </c>
      <c r="D14" s="4" t="s">
        <v>1612</v>
      </c>
      <c r="E14" s="4" t="s">
        <v>1613</v>
      </c>
      <c r="F14" s="149">
        <v>0</v>
      </c>
      <c r="G14" s="149">
        <v>0</v>
      </c>
      <c r="H14" s="149">
        <v>0</v>
      </c>
      <c r="I14" s="4" t="s">
        <v>1614</v>
      </c>
      <c r="J14" s="5" t="s">
        <v>946</v>
      </c>
    </row>
    <row r="15" spans="1:10" x14ac:dyDescent="0.3">
      <c r="A15" s="1"/>
      <c r="B15" s="148" t="s">
        <v>58</v>
      </c>
      <c r="C15" s="4" t="s">
        <v>80</v>
      </c>
      <c r="D15" s="4" t="s">
        <v>1612</v>
      </c>
      <c r="E15" s="4" t="s">
        <v>1608</v>
      </c>
      <c r="F15" s="149">
        <v>0</v>
      </c>
      <c r="G15" s="149">
        <v>0</v>
      </c>
      <c r="H15" s="149">
        <v>0</v>
      </c>
      <c r="I15" s="4" t="s">
        <v>1609</v>
      </c>
      <c r="J15" s="5" t="s">
        <v>946</v>
      </c>
    </row>
    <row r="16" spans="1:10" x14ac:dyDescent="0.3">
      <c r="A16" s="1"/>
      <c r="B16" s="148" t="s">
        <v>58</v>
      </c>
      <c r="C16" s="4" t="s">
        <v>80</v>
      </c>
      <c r="D16" s="4" t="s">
        <v>1133</v>
      </c>
      <c r="E16" s="4" t="s">
        <v>1608</v>
      </c>
      <c r="F16" s="149">
        <v>59631.64</v>
      </c>
      <c r="G16" s="149">
        <v>59631.64</v>
      </c>
      <c r="H16" s="149">
        <v>0</v>
      </c>
      <c r="I16" s="4" t="s">
        <v>1609</v>
      </c>
      <c r="J16" s="5" t="s">
        <v>946</v>
      </c>
    </row>
    <row r="17" spans="1:10" x14ac:dyDescent="0.3">
      <c r="A17" s="1"/>
      <c r="B17" s="148" t="s">
        <v>58</v>
      </c>
      <c r="C17" s="4" t="s">
        <v>80</v>
      </c>
      <c r="D17" s="4" t="s">
        <v>1136</v>
      </c>
      <c r="E17" s="4" t="s">
        <v>1608</v>
      </c>
      <c r="F17" s="149">
        <v>31177.5</v>
      </c>
      <c r="G17" s="149">
        <v>31177.5</v>
      </c>
      <c r="H17" s="149">
        <v>0</v>
      </c>
      <c r="I17" s="4" t="s">
        <v>1609</v>
      </c>
      <c r="J17" s="5" t="s">
        <v>946</v>
      </c>
    </row>
    <row r="18" spans="1:10" x14ac:dyDescent="0.3">
      <c r="A18" s="1"/>
      <c r="B18" s="148" t="s">
        <v>58</v>
      </c>
      <c r="C18" s="4" t="s">
        <v>89</v>
      </c>
      <c r="D18" s="4" t="s">
        <v>90</v>
      </c>
      <c r="E18" s="4" t="s">
        <v>1608</v>
      </c>
      <c r="F18" s="149">
        <v>490.04</v>
      </c>
      <c r="G18" s="149">
        <v>490.04</v>
      </c>
      <c r="H18" s="149">
        <v>0</v>
      </c>
      <c r="I18" s="4" t="s">
        <v>1609</v>
      </c>
      <c r="J18" s="5" t="s">
        <v>946</v>
      </c>
    </row>
    <row r="19" spans="1:10" x14ac:dyDescent="0.3">
      <c r="A19" s="1"/>
      <c r="B19" s="148" t="s">
        <v>58</v>
      </c>
      <c r="C19" s="4" t="s">
        <v>582</v>
      </c>
      <c r="D19" s="4" t="s">
        <v>1143</v>
      </c>
      <c r="E19" s="4" t="s">
        <v>1608</v>
      </c>
      <c r="F19" s="149">
        <v>531.71</v>
      </c>
      <c r="G19" s="149">
        <v>531.71</v>
      </c>
      <c r="H19" s="149">
        <v>0</v>
      </c>
      <c r="I19" s="4" t="s">
        <v>1609</v>
      </c>
      <c r="J19" s="5" t="s">
        <v>946</v>
      </c>
    </row>
    <row r="20" spans="1:10" x14ac:dyDescent="0.3">
      <c r="A20" s="1"/>
      <c r="B20" s="148" t="s">
        <v>58</v>
      </c>
      <c r="C20" s="4" t="s">
        <v>582</v>
      </c>
      <c r="D20" s="4" t="s">
        <v>1144</v>
      </c>
      <c r="E20" s="4" t="s">
        <v>1608</v>
      </c>
      <c r="F20" s="149">
        <v>749.88</v>
      </c>
      <c r="G20" s="149">
        <v>749.88</v>
      </c>
      <c r="H20" s="149">
        <v>0</v>
      </c>
      <c r="I20" s="4" t="s">
        <v>1609</v>
      </c>
      <c r="J20" s="5" t="s">
        <v>946</v>
      </c>
    </row>
    <row r="21" spans="1:10" x14ac:dyDescent="0.3">
      <c r="A21" s="1"/>
      <c r="B21" s="148" t="s">
        <v>58</v>
      </c>
      <c r="C21" s="4" t="s">
        <v>366</v>
      </c>
      <c r="D21" s="4" t="s">
        <v>1149</v>
      </c>
      <c r="E21" s="4" t="s">
        <v>1608</v>
      </c>
      <c r="F21" s="149">
        <v>585.61500000000001</v>
      </c>
      <c r="G21" s="149">
        <v>585.149</v>
      </c>
      <c r="H21" s="149">
        <v>0</v>
      </c>
      <c r="I21" s="4" t="s">
        <v>1609</v>
      </c>
      <c r="J21" s="5" t="s">
        <v>1615</v>
      </c>
    </row>
    <row r="22" spans="1:10" x14ac:dyDescent="0.3">
      <c r="A22" s="1"/>
      <c r="B22" s="148" t="s">
        <v>58</v>
      </c>
      <c r="C22" s="4" t="s">
        <v>132</v>
      </c>
      <c r="D22" s="4" t="s">
        <v>1153</v>
      </c>
      <c r="E22" s="4" t="s">
        <v>1608</v>
      </c>
      <c r="F22" s="149">
        <v>1964.32</v>
      </c>
      <c r="G22" s="149">
        <v>1964.32</v>
      </c>
      <c r="H22" s="149">
        <v>0</v>
      </c>
      <c r="I22" s="4" t="s">
        <v>1609</v>
      </c>
      <c r="J22" s="5" t="s">
        <v>946</v>
      </c>
    </row>
    <row r="23" spans="1:10" x14ac:dyDescent="0.3">
      <c r="A23" s="1"/>
      <c r="B23" s="148" t="s">
        <v>58</v>
      </c>
      <c r="C23" s="4" t="s">
        <v>132</v>
      </c>
      <c r="D23" s="4" t="s">
        <v>145</v>
      </c>
      <c r="E23" s="4" t="s">
        <v>1608</v>
      </c>
      <c r="F23" s="149">
        <v>2490.4499999999998</v>
      </c>
      <c r="G23" s="149">
        <v>2490.4499999999998</v>
      </c>
      <c r="H23" s="149">
        <v>0</v>
      </c>
      <c r="I23" s="4" t="s">
        <v>1609</v>
      </c>
      <c r="J23" s="5" t="s">
        <v>946</v>
      </c>
    </row>
    <row r="24" spans="1:10" x14ac:dyDescent="0.3">
      <c r="A24" s="1"/>
      <c r="B24" s="148" t="s">
        <v>58</v>
      </c>
      <c r="C24" s="4" t="s">
        <v>575</v>
      </c>
      <c r="D24" s="4" t="s">
        <v>1165</v>
      </c>
      <c r="E24" s="4" t="s">
        <v>1608</v>
      </c>
      <c r="F24" s="149">
        <v>7521.33</v>
      </c>
      <c r="G24" s="149">
        <v>7521.33</v>
      </c>
      <c r="H24" s="149">
        <v>0</v>
      </c>
      <c r="I24" s="4" t="s">
        <v>1609</v>
      </c>
      <c r="J24" s="5" t="s">
        <v>1616</v>
      </c>
    </row>
    <row r="25" spans="1:10" x14ac:dyDescent="0.3">
      <c r="A25" s="1"/>
      <c r="B25" s="148" t="s">
        <v>58</v>
      </c>
      <c r="C25" s="4" t="s">
        <v>150</v>
      </c>
      <c r="D25" s="4" t="s">
        <v>151</v>
      </c>
      <c r="E25" s="4" t="s">
        <v>1608</v>
      </c>
      <c r="F25" s="149">
        <v>57224.480000000003</v>
      </c>
      <c r="G25" s="149">
        <v>57224.480000000003</v>
      </c>
      <c r="H25" s="149">
        <v>0</v>
      </c>
      <c r="I25" s="4" t="s">
        <v>1609</v>
      </c>
      <c r="J25" s="5" t="s">
        <v>946</v>
      </c>
    </row>
    <row r="26" spans="1:10" x14ac:dyDescent="0.3">
      <c r="A26" s="1"/>
      <c r="B26" s="148" t="s">
        <v>58</v>
      </c>
      <c r="C26" s="4" t="s">
        <v>483</v>
      </c>
      <c r="D26" s="4" t="s">
        <v>1168</v>
      </c>
      <c r="E26" s="4" t="s">
        <v>1608</v>
      </c>
      <c r="F26" s="149">
        <v>6.87</v>
      </c>
      <c r="G26" s="149">
        <v>6.87</v>
      </c>
      <c r="H26" s="149">
        <v>0</v>
      </c>
      <c r="I26" s="4" t="s">
        <v>1609</v>
      </c>
      <c r="J26" s="5" t="s">
        <v>946</v>
      </c>
    </row>
    <row r="27" spans="1:10" x14ac:dyDescent="0.3">
      <c r="A27" s="1"/>
      <c r="B27" s="148" t="s">
        <v>58</v>
      </c>
      <c r="C27" s="4" t="s">
        <v>483</v>
      </c>
      <c r="D27" s="4" t="s">
        <v>1168</v>
      </c>
      <c r="E27" s="4" t="s">
        <v>1611</v>
      </c>
      <c r="F27" s="149">
        <v>540.35</v>
      </c>
      <c r="G27" s="149">
        <v>540.35</v>
      </c>
      <c r="H27" s="149">
        <v>0</v>
      </c>
      <c r="I27" s="4" t="s">
        <v>1609</v>
      </c>
      <c r="J27" s="5" t="s">
        <v>946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1617</v>
      </c>
      <c r="C5" s="1"/>
      <c r="D5" s="1"/>
      <c r="E5" s="1"/>
      <c r="F5" s="1"/>
      <c r="G5" s="1"/>
    </row>
    <row r="6" spans="1:7" ht="27" customHeight="1" x14ac:dyDescent="0.3">
      <c r="A6" s="1"/>
      <c r="B6" s="202" t="s">
        <v>1618</v>
      </c>
      <c r="C6" s="202"/>
      <c r="D6" s="202"/>
      <c r="E6" s="202"/>
      <c r="F6" s="202"/>
      <c r="G6" s="202"/>
    </row>
    <row r="7" spans="1:7" ht="27" customHeight="1" x14ac:dyDescent="0.3">
      <c r="A7" s="1"/>
      <c r="B7" s="3" t="s">
        <v>3</v>
      </c>
      <c r="C7" s="3" t="s">
        <v>24</v>
      </c>
      <c r="D7" s="3" t="s">
        <v>1619</v>
      </c>
      <c r="E7" s="3" t="s">
        <v>1603</v>
      </c>
      <c r="F7" s="3" t="s">
        <v>1097</v>
      </c>
      <c r="G7" s="3" t="s">
        <v>1620</v>
      </c>
    </row>
    <row r="8" spans="1:7" x14ac:dyDescent="0.3">
      <c r="A8" s="1"/>
      <c r="B8" s="87" t="s">
        <v>617</v>
      </c>
      <c r="C8" s="87" t="s">
        <v>1014</v>
      </c>
      <c r="D8" s="87" t="s">
        <v>1621</v>
      </c>
      <c r="E8" s="87" t="s">
        <v>1622</v>
      </c>
      <c r="F8" s="87" t="s">
        <v>1614</v>
      </c>
      <c r="G8" s="150">
        <v>1014</v>
      </c>
    </row>
    <row r="9" spans="1:7" x14ac:dyDescent="0.3">
      <c r="A9" s="1"/>
      <c r="B9" s="87" t="s">
        <v>618</v>
      </c>
      <c r="C9" s="87" t="s">
        <v>1101</v>
      </c>
      <c r="D9" s="87" t="s">
        <v>1101</v>
      </c>
      <c r="E9" s="87" t="s">
        <v>1622</v>
      </c>
      <c r="F9" s="87" t="s">
        <v>1614</v>
      </c>
      <c r="G9" s="150">
        <v>1137.52</v>
      </c>
    </row>
    <row r="10" spans="1:7" x14ac:dyDescent="0.3">
      <c r="A10" s="1"/>
      <c r="B10" s="87" t="s">
        <v>619</v>
      </c>
      <c r="C10" s="87" t="s">
        <v>1102</v>
      </c>
      <c r="D10" s="87" t="s">
        <v>94</v>
      </c>
      <c r="E10" s="87" t="s">
        <v>1622</v>
      </c>
      <c r="F10" s="87" t="s">
        <v>1614</v>
      </c>
      <c r="G10" s="150">
        <v>582</v>
      </c>
    </row>
    <row r="11" spans="1:7" x14ac:dyDescent="0.3">
      <c r="A11" s="1"/>
      <c r="B11" s="87" t="s">
        <v>620</v>
      </c>
      <c r="C11" s="87" t="s">
        <v>1017</v>
      </c>
      <c r="D11" s="87" t="s">
        <v>1623</v>
      </c>
      <c r="E11" s="87" t="s">
        <v>1622</v>
      </c>
      <c r="F11" s="87" t="s">
        <v>1614</v>
      </c>
      <c r="G11" s="150">
        <v>522.01</v>
      </c>
    </row>
    <row r="12" spans="1:7" x14ac:dyDescent="0.3">
      <c r="A12" s="1"/>
      <c r="B12" s="87" t="s">
        <v>620</v>
      </c>
      <c r="C12" s="87" t="s">
        <v>1017</v>
      </c>
      <c r="D12" s="87" t="s">
        <v>1624</v>
      </c>
      <c r="E12" s="87" t="s">
        <v>1622</v>
      </c>
      <c r="F12" s="87" t="s">
        <v>1614</v>
      </c>
      <c r="G12" s="150">
        <v>691.09</v>
      </c>
    </row>
    <row r="13" spans="1:7" x14ac:dyDescent="0.3">
      <c r="A13" s="1"/>
      <c r="B13" s="87" t="s">
        <v>615</v>
      </c>
      <c r="C13" s="87" t="s">
        <v>1019</v>
      </c>
      <c r="D13" s="87" t="s">
        <v>1625</v>
      </c>
      <c r="E13" s="87" t="s">
        <v>1622</v>
      </c>
      <c r="F13" s="87" t="s">
        <v>1614</v>
      </c>
      <c r="G13" s="150">
        <v>842.98027999999999</v>
      </c>
    </row>
    <row r="14" spans="1:7" x14ac:dyDescent="0.3">
      <c r="A14" s="1"/>
      <c r="B14" s="87" t="s">
        <v>615</v>
      </c>
      <c r="C14" s="87" t="s">
        <v>1019</v>
      </c>
      <c r="D14" s="87" t="s">
        <v>1626</v>
      </c>
      <c r="E14" s="87" t="s">
        <v>1622</v>
      </c>
      <c r="F14" s="87" t="s">
        <v>1614</v>
      </c>
      <c r="G14" s="150">
        <v>0</v>
      </c>
    </row>
    <row r="15" spans="1:7" x14ac:dyDescent="0.3">
      <c r="A15" s="1"/>
      <c r="B15" s="87" t="s">
        <v>621</v>
      </c>
      <c r="C15" s="87" t="s">
        <v>1020</v>
      </c>
      <c r="D15" s="87" t="s">
        <v>1627</v>
      </c>
      <c r="E15" s="87" t="s">
        <v>1622</v>
      </c>
      <c r="F15" s="87" t="s">
        <v>1614</v>
      </c>
      <c r="G15" s="150">
        <v>912.2</v>
      </c>
    </row>
    <row r="16" spans="1:7" x14ac:dyDescent="0.3">
      <c r="A16" s="1"/>
      <c r="B16" s="87" t="s">
        <v>621</v>
      </c>
      <c r="C16" s="87" t="s">
        <v>1020</v>
      </c>
      <c r="D16" s="87" t="s">
        <v>1628</v>
      </c>
      <c r="E16" s="87" t="s">
        <v>1622</v>
      </c>
      <c r="F16" s="87" t="s">
        <v>1614</v>
      </c>
      <c r="G16" s="150">
        <v>2228.0500000000002</v>
      </c>
    </row>
    <row r="17" spans="1:7" x14ac:dyDescent="0.3">
      <c r="A17" s="1"/>
      <c r="B17" s="87" t="s">
        <v>65</v>
      </c>
      <c r="C17" s="87" t="s">
        <v>1109</v>
      </c>
      <c r="D17" s="87" t="s">
        <v>1629</v>
      </c>
      <c r="E17" s="87" t="s">
        <v>1608</v>
      </c>
      <c r="F17" s="87" t="s">
        <v>1609</v>
      </c>
      <c r="G17" s="150">
        <v>0</v>
      </c>
    </row>
    <row r="18" spans="1:7" x14ac:dyDescent="0.3">
      <c r="A18" s="1"/>
      <c r="B18" s="87" t="s">
        <v>65</v>
      </c>
      <c r="C18" s="87" t="s">
        <v>1109</v>
      </c>
      <c r="D18" s="87" t="s">
        <v>1629</v>
      </c>
      <c r="E18" s="87" t="s">
        <v>1611</v>
      </c>
      <c r="F18" s="87" t="s">
        <v>1609</v>
      </c>
      <c r="G18" s="150">
        <v>0</v>
      </c>
    </row>
    <row r="19" spans="1:7" x14ac:dyDescent="0.3">
      <c r="A19" s="1"/>
      <c r="B19" s="87" t="s">
        <v>65</v>
      </c>
      <c r="C19" s="87" t="s">
        <v>1109</v>
      </c>
      <c r="D19" s="87" t="s">
        <v>1630</v>
      </c>
      <c r="E19" s="87" t="s">
        <v>1608</v>
      </c>
      <c r="F19" s="87" t="s">
        <v>1609</v>
      </c>
      <c r="G19" s="150">
        <v>0</v>
      </c>
    </row>
    <row r="20" spans="1:7" x14ac:dyDescent="0.3">
      <c r="A20" s="1"/>
      <c r="B20" s="87" t="s">
        <v>65</v>
      </c>
      <c r="C20" s="87" t="s">
        <v>1109</v>
      </c>
      <c r="D20" s="87" t="s">
        <v>1630</v>
      </c>
      <c r="E20" s="87" t="s">
        <v>1611</v>
      </c>
      <c r="F20" s="87" t="s">
        <v>1609</v>
      </c>
      <c r="G20" s="150">
        <v>0</v>
      </c>
    </row>
    <row r="21" spans="1:7" x14ac:dyDescent="0.3">
      <c r="A21" s="1"/>
      <c r="B21" s="87" t="s">
        <v>65</v>
      </c>
      <c r="C21" s="87" t="s">
        <v>1109</v>
      </c>
      <c r="D21" s="87" t="s">
        <v>1631</v>
      </c>
      <c r="E21" s="87" t="s">
        <v>1608</v>
      </c>
      <c r="F21" s="87" t="s">
        <v>1609</v>
      </c>
      <c r="G21" s="150">
        <v>0</v>
      </c>
    </row>
    <row r="22" spans="1:7" x14ac:dyDescent="0.3">
      <c r="A22" s="1"/>
      <c r="B22" s="87" t="s">
        <v>65</v>
      </c>
      <c r="C22" s="87" t="s">
        <v>1111</v>
      </c>
      <c r="D22" s="87" t="s">
        <v>1632</v>
      </c>
      <c r="E22" s="87" t="s">
        <v>1608</v>
      </c>
      <c r="F22" s="87" t="s">
        <v>1609</v>
      </c>
      <c r="G22" s="150">
        <v>0</v>
      </c>
    </row>
    <row r="23" spans="1:7" x14ac:dyDescent="0.3">
      <c r="A23" s="1"/>
      <c r="B23" s="87" t="s">
        <v>65</v>
      </c>
      <c r="C23" s="87" t="s">
        <v>1111</v>
      </c>
      <c r="D23" s="87" t="s">
        <v>1632</v>
      </c>
      <c r="E23" s="87" t="s">
        <v>1611</v>
      </c>
      <c r="F23" s="87" t="s">
        <v>1609</v>
      </c>
      <c r="G23" s="150">
        <v>0</v>
      </c>
    </row>
    <row r="24" spans="1:7" x14ac:dyDescent="0.3">
      <c r="A24" s="1"/>
      <c r="B24" s="87" t="s">
        <v>65</v>
      </c>
      <c r="C24" s="87" t="s">
        <v>1111</v>
      </c>
      <c r="D24" s="87" t="s">
        <v>1633</v>
      </c>
      <c r="E24" s="87" t="s">
        <v>1608</v>
      </c>
      <c r="F24" s="87" t="s">
        <v>1609</v>
      </c>
      <c r="G24" s="150">
        <v>0</v>
      </c>
    </row>
    <row r="25" spans="1:7" x14ac:dyDescent="0.3">
      <c r="A25" s="1"/>
      <c r="B25" s="87" t="s">
        <v>65</v>
      </c>
      <c r="C25" s="87" t="s">
        <v>1111</v>
      </c>
      <c r="D25" s="87" t="s">
        <v>1633</v>
      </c>
      <c r="E25" s="87" t="s">
        <v>1611</v>
      </c>
      <c r="F25" s="87" t="s">
        <v>1609</v>
      </c>
      <c r="G25" s="150">
        <v>0</v>
      </c>
    </row>
    <row r="26" spans="1:7" x14ac:dyDescent="0.3">
      <c r="A26" s="1"/>
      <c r="B26" s="87" t="s">
        <v>65</v>
      </c>
      <c r="C26" s="87" t="s">
        <v>1111</v>
      </c>
      <c r="D26" s="87" t="s">
        <v>1634</v>
      </c>
      <c r="E26" s="87" t="s">
        <v>1608</v>
      </c>
      <c r="F26" s="87" t="s">
        <v>1609</v>
      </c>
      <c r="G26" s="150">
        <v>0</v>
      </c>
    </row>
    <row r="27" spans="1:7" x14ac:dyDescent="0.3">
      <c r="A27" s="1"/>
      <c r="B27" s="87" t="s">
        <v>65</v>
      </c>
      <c r="C27" s="87" t="s">
        <v>1111</v>
      </c>
      <c r="D27" s="87" t="s">
        <v>1634</v>
      </c>
      <c r="E27" s="87" t="s">
        <v>1611</v>
      </c>
      <c r="F27" s="87" t="s">
        <v>1609</v>
      </c>
      <c r="G27" s="150">
        <v>0</v>
      </c>
    </row>
    <row r="28" spans="1:7" x14ac:dyDescent="0.3">
      <c r="A28" s="1"/>
      <c r="B28" s="87" t="s">
        <v>278</v>
      </c>
      <c r="C28" s="87" t="s">
        <v>1112</v>
      </c>
      <c r="D28" s="87" t="s">
        <v>1635</v>
      </c>
      <c r="E28" s="87" t="s">
        <v>1636</v>
      </c>
      <c r="F28" s="87" t="s">
        <v>1609</v>
      </c>
      <c r="G28" s="150">
        <v>11790.850899999999</v>
      </c>
    </row>
    <row r="29" spans="1:7" x14ac:dyDescent="0.3">
      <c r="A29" s="1"/>
      <c r="B29" s="87" t="s">
        <v>278</v>
      </c>
      <c r="C29" s="87" t="s">
        <v>1112</v>
      </c>
      <c r="D29" s="87" t="s">
        <v>1637</v>
      </c>
      <c r="E29" s="87" t="s">
        <v>1636</v>
      </c>
      <c r="F29" s="87" t="s">
        <v>1609</v>
      </c>
      <c r="G29" s="150">
        <v>11668.51046</v>
      </c>
    </row>
    <row r="30" spans="1:7" x14ac:dyDescent="0.3">
      <c r="A30" s="1"/>
      <c r="B30" s="87" t="s">
        <v>278</v>
      </c>
      <c r="C30" s="87" t="s">
        <v>1112</v>
      </c>
      <c r="D30" s="87" t="s">
        <v>1638</v>
      </c>
      <c r="E30" s="87" t="s">
        <v>1636</v>
      </c>
      <c r="F30" s="87" t="s">
        <v>1609</v>
      </c>
      <c r="G30" s="150">
        <v>11818.16013</v>
      </c>
    </row>
    <row r="31" spans="1:7" x14ac:dyDescent="0.3">
      <c r="A31" s="1"/>
      <c r="B31" s="87" t="s">
        <v>278</v>
      </c>
      <c r="C31" s="87" t="s">
        <v>1112</v>
      </c>
      <c r="D31" s="87" t="s">
        <v>1639</v>
      </c>
      <c r="E31" s="87" t="s">
        <v>1636</v>
      </c>
      <c r="F31" s="87" t="s">
        <v>1609</v>
      </c>
      <c r="G31" s="150">
        <v>11369.578509999999</v>
      </c>
    </row>
    <row r="32" spans="1:7" x14ac:dyDescent="0.3">
      <c r="A32" s="1"/>
      <c r="B32" s="87" t="s">
        <v>70</v>
      </c>
      <c r="C32" s="87" t="s">
        <v>1114</v>
      </c>
      <c r="D32" s="87" t="s">
        <v>1115</v>
      </c>
      <c r="E32" s="87" t="s">
        <v>1608</v>
      </c>
      <c r="F32" s="87" t="s">
        <v>1609</v>
      </c>
      <c r="G32" s="150">
        <v>0</v>
      </c>
    </row>
    <row r="33" spans="1:7" x14ac:dyDescent="0.3">
      <c r="A33" s="1"/>
      <c r="B33" s="87" t="s">
        <v>70</v>
      </c>
      <c r="C33" s="87" t="s">
        <v>1114</v>
      </c>
      <c r="D33" s="87" t="s">
        <v>1116</v>
      </c>
      <c r="E33" s="87" t="s">
        <v>1608</v>
      </c>
      <c r="F33" s="87" t="s">
        <v>1609</v>
      </c>
      <c r="G33" s="150">
        <v>0</v>
      </c>
    </row>
    <row r="34" spans="1:7" x14ac:dyDescent="0.3">
      <c r="A34" s="1"/>
      <c r="B34" s="87" t="s">
        <v>73</v>
      </c>
      <c r="C34" s="87" t="s">
        <v>1117</v>
      </c>
      <c r="D34" s="87" t="s">
        <v>1118</v>
      </c>
      <c r="E34" s="87" t="s">
        <v>1608</v>
      </c>
      <c r="F34" s="87" t="s">
        <v>1609</v>
      </c>
      <c r="G34" s="150">
        <v>0</v>
      </c>
    </row>
    <row r="35" spans="1:7" x14ac:dyDescent="0.3">
      <c r="A35" s="1"/>
      <c r="B35" s="87" t="s">
        <v>73</v>
      </c>
      <c r="C35" s="87" t="s">
        <v>1117</v>
      </c>
      <c r="D35" s="87" t="s">
        <v>1118</v>
      </c>
      <c r="E35" s="87" t="s">
        <v>1636</v>
      </c>
      <c r="F35" s="87" t="s">
        <v>1609</v>
      </c>
      <c r="G35" s="150">
        <v>199802.56099999999</v>
      </c>
    </row>
    <row r="36" spans="1:7" x14ac:dyDescent="0.3">
      <c r="A36" s="1"/>
      <c r="B36" s="87" t="s">
        <v>73</v>
      </c>
      <c r="C36" s="87" t="s">
        <v>1119</v>
      </c>
      <c r="D36" s="87" t="s">
        <v>1640</v>
      </c>
      <c r="E36" s="87" t="s">
        <v>1636</v>
      </c>
      <c r="F36" s="87" t="s">
        <v>1609</v>
      </c>
      <c r="G36" s="150">
        <v>0</v>
      </c>
    </row>
    <row r="37" spans="1:7" x14ac:dyDescent="0.3">
      <c r="A37" s="1"/>
      <c r="B37" s="87" t="s">
        <v>73</v>
      </c>
      <c r="C37" s="87" t="s">
        <v>1120</v>
      </c>
      <c r="D37" s="87" t="s">
        <v>1641</v>
      </c>
      <c r="E37" s="87" t="s">
        <v>1608</v>
      </c>
      <c r="F37" s="87" t="s">
        <v>1609</v>
      </c>
      <c r="G37" s="150">
        <v>0</v>
      </c>
    </row>
    <row r="38" spans="1:7" x14ac:dyDescent="0.3">
      <c r="A38" s="1"/>
      <c r="B38" s="87" t="s">
        <v>73</v>
      </c>
      <c r="C38" s="87" t="s">
        <v>1120</v>
      </c>
      <c r="D38" s="87" t="s">
        <v>1641</v>
      </c>
      <c r="E38" s="87" t="s">
        <v>1636</v>
      </c>
      <c r="F38" s="87" t="s">
        <v>1609</v>
      </c>
      <c r="G38" s="150">
        <v>0</v>
      </c>
    </row>
    <row r="39" spans="1:7" x14ac:dyDescent="0.3">
      <c r="A39" s="1"/>
      <c r="B39" s="87" t="s">
        <v>80</v>
      </c>
      <c r="C39" s="87" t="s">
        <v>85</v>
      </c>
      <c r="D39" s="87" t="s">
        <v>1642</v>
      </c>
      <c r="E39" s="87" t="s">
        <v>1636</v>
      </c>
      <c r="F39" s="87" t="s">
        <v>1609</v>
      </c>
      <c r="G39" s="150">
        <v>225372</v>
      </c>
    </row>
    <row r="40" spans="1:7" x14ac:dyDescent="0.3">
      <c r="A40" s="1"/>
      <c r="B40" s="87" t="s">
        <v>80</v>
      </c>
      <c r="C40" s="87" t="s">
        <v>85</v>
      </c>
      <c r="D40" s="87" t="s">
        <v>1643</v>
      </c>
      <c r="E40" s="87" t="s">
        <v>1636</v>
      </c>
      <c r="F40" s="87" t="s">
        <v>1609</v>
      </c>
      <c r="G40" s="150">
        <v>419614</v>
      </c>
    </row>
    <row r="41" spans="1:7" x14ac:dyDescent="0.3">
      <c r="A41" s="1"/>
      <c r="B41" s="87" t="s">
        <v>80</v>
      </c>
      <c r="C41" s="87" t="s">
        <v>85</v>
      </c>
      <c r="D41" s="87" t="s">
        <v>1644</v>
      </c>
      <c r="E41" s="87" t="s">
        <v>1636</v>
      </c>
      <c r="F41" s="87" t="s">
        <v>1609</v>
      </c>
      <c r="G41" s="150">
        <v>631771</v>
      </c>
    </row>
    <row r="42" spans="1:7" x14ac:dyDescent="0.3">
      <c r="A42" s="1"/>
      <c r="B42" s="87" t="s">
        <v>80</v>
      </c>
      <c r="C42" s="87" t="s">
        <v>88</v>
      </c>
      <c r="D42" s="87" t="s">
        <v>1645</v>
      </c>
      <c r="E42" s="87" t="s">
        <v>1636</v>
      </c>
      <c r="F42" s="87" t="s">
        <v>1609</v>
      </c>
      <c r="G42" s="150">
        <v>66791</v>
      </c>
    </row>
    <row r="43" spans="1:7" x14ac:dyDescent="0.3">
      <c r="A43" s="1"/>
      <c r="B43" s="87" t="s">
        <v>80</v>
      </c>
      <c r="C43" s="87" t="s">
        <v>1612</v>
      </c>
      <c r="D43" s="87" t="s">
        <v>1646</v>
      </c>
      <c r="E43" s="87" t="s">
        <v>1613</v>
      </c>
      <c r="F43" s="87" t="s">
        <v>1614</v>
      </c>
      <c r="G43" s="150">
        <v>0</v>
      </c>
    </row>
    <row r="44" spans="1:7" x14ac:dyDescent="0.3">
      <c r="A44" s="1"/>
      <c r="B44" s="87" t="s">
        <v>80</v>
      </c>
      <c r="C44" s="87" t="s">
        <v>1612</v>
      </c>
      <c r="D44" s="87" t="s">
        <v>1646</v>
      </c>
      <c r="E44" s="87" t="s">
        <v>1608</v>
      </c>
      <c r="F44" s="87" t="s">
        <v>1609</v>
      </c>
      <c r="G44" s="150">
        <v>0</v>
      </c>
    </row>
    <row r="45" spans="1:7" x14ac:dyDescent="0.3">
      <c r="A45" s="1"/>
      <c r="B45" s="87" t="s">
        <v>80</v>
      </c>
      <c r="C45" s="87" t="s">
        <v>1133</v>
      </c>
      <c r="D45" s="87" t="s">
        <v>1647</v>
      </c>
      <c r="E45" s="87" t="s">
        <v>1608</v>
      </c>
      <c r="F45" s="87" t="s">
        <v>1609</v>
      </c>
      <c r="G45" s="150">
        <v>0</v>
      </c>
    </row>
    <row r="46" spans="1:7" x14ac:dyDescent="0.3">
      <c r="A46" s="1"/>
      <c r="B46" s="87" t="s">
        <v>80</v>
      </c>
      <c r="C46" s="87" t="s">
        <v>1133</v>
      </c>
      <c r="D46" s="87" t="s">
        <v>1648</v>
      </c>
      <c r="E46" s="87" t="s">
        <v>1608</v>
      </c>
      <c r="F46" s="87" t="s">
        <v>1609</v>
      </c>
      <c r="G46" s="150">
        <v>0</v>
      </c>
    </row>
    <row r="47" spans="1:7" x14ac:dyDescent="0.3">
      <c r="A47" s="1"/>
      <c r="B47" s="87" t="s">
        <v>80</v>
      </c>
      <c r="C47" s="87" t="s">
        <v>1133</v>
      </c>
      <c r="D47" s="87" t="s">
        <v>1649</v>
      </c>
      <c r="E47" s="87" t="s">
        <v>1608</v>
      </c>
      <c r="F47" s="87" t="s">
        <v>1609</v>
      </c>
      <c r="G47" s="150">
        <v>0</v>
      </c>
    </row>
    <row r="48" spans="1:7" x14ac:dyDescent="0.3">
      <c r="A48" s="1"/>
      <c r="B48" s="87" t="s">
        <v>80</v>
      </c>
      <c r="C48" s="87" t="s">
        <v>1136</v>
      </c>
      <c r="D48" s="87" t="s">
        <v>1650</v>
      </c>
      <c r="E48" s="87" t="s">
        <v>1608</v>
      </c>
      <c r="F48" s="87" t="s">
        <v>1609</v>
      </c>
      <c r="G48" s="150">
        <v>0</v>
      </c>
    </row>
    <row r="49" spans="1:7" x14ac:dyDescent="0.3">
      <c r="A49" s="1"/>
      <c r="B49" s="87" t="s">
        <v>80</v>
      </c>
      <c r="C49" s="87" t="s">
        <v>1136</v>
      </c>
      <c r="D49" s="87" t="s">
        <v>1651</v>
      </c>
      <c r="E49" s="87" t="s">
        <v>1608</v>
      </c>
      <c r="F49" s="87" t="s">
        <v>1609</v>
      </c>
      <c r="G49" s="150">
        <v>0</v>
      </c>
    </row>
    <row r="50" spans="1:7" x14ac:dyDescent="0.3">
      <c r="A50" s="1"/>
      <c r="B50" s="87" t="s">
        <v>80</v>
      </c>
      <c r="C50" s="87" t="s">
        <v>1136</v>
      </c>
      <c r="D50" s="87" t="s">
        <v>1652</v>
      </c>
      <c r="E50" s="87" t="s">
        <v>1608</v>
      </c>
      <c r="F50" s="87" t="s">
        <v>1609</v>
      </c>
      <c r="G50" s="150">
        <v>0</v>
      </c>
    </row>
    <row r="51" spans="1:7" x14ac:dyDescent="0.3">
      <c r="A51" s="1"/>
      <c r="B51" s="87" t="s">
        <v>89</v>
      </c>
      <c r="C51" s="87" t="s">
        <v>90</v>
      </c>
      <c r="D51" s="87" t="s">
        <v>1653</v>
      </c>
      <c r="E51" s="87" t="s">
        <v>1608</v>
      </c>
      <c r="F51" s="87" t="s">
        <v>1609</v>
      </c>
      <c r="G51" s="150">
        <v>0</v>
      </c>
    </row>
    <row r="52" spans="1:7" x14ac:dyDescent="0.3">
      <c r="A52" s="1"/>
      <c r="B52" s="87" t="s">
        <v>89</v>
      </c>
      <c r="C52" s="87" t="s">
        <v>90</v>
      </c>
      <c r="D52" s="87" t="s">
        <v>1653</v>
      </c>
      <c r="E52" s="87" t="s">
        <v>1636</v>
      </c>
      <c r="F52" s="87" t="s">
        <v>1609</v>
      </c>
      <c r="G52" s="150">
        <v>0</v>
      </c>
    </row>
    <row r="53" spans="1:7" x14ac:dyDescent="0.3">
      <c r="A53" s="1"/>
      <c r="B53" s="87" t="s">
        <v>89</v>
      </c>
      <c r="C53" s="87" t="s">
        <v>90</v>
      </c>
      <c r="D53" s="87" t="s">
        <v>1654</v>
      </c>
      <c r="E53" s="87" t="s">
        <v>1608</v>
      </c>
      <c r="F53" s="87" t="s">
        <v>1609</v>
      </c>
      <c r="G53" s="150">
        <v>0</v>
      </c>
    </row>
    <row r="54" spans="1:7" x14ac:dyDescent="0.3">
      <c r="A54" s="1"/>
      <c r="B54" s="87" t="s">
        <v>89</v>
      </c>
      <c r="C54" s="87" t="s">
        <v>90</v>
      </c>
      <c r="D54" s="87" t="s">
        <v>1654</v>
      </c>
      <c r="E54" s="87" t="s">
        <v>1636</v>
      </c>
      <c r="F54" s="87" t="s">
        <v>1609</v>
      </c>
      <c r="G54" s="150">
        <v>0</v>
      </c>
    </row>
    <row r="55" spans="1:7" x14ac:dyDescent="0.3">
      <c r="A55" s="1"/>
      <c r="B55" s="87" t="s">
        <v>616</v>
      </c>
      <c r="C55" s="87" t="s">
        <v>1139</v>
      </c>
      <c r="D55" s="87" t="s">
        <v>1655</v>
      </c>
      <c r="E55" s="87" t="s">
        <v>1656</v>
      </c>
      <c r="F55" s="87" t="s">
        <v>1609</v>
      </c>
      <c r="G55" s="150">
        <v>1180676.93</v>
      </c>
    </row>
    <row r="56" spans="1:7" x14ac:dyDescent="0.3">
      <c r="A56" s="1"/>
      <c r="B56" s="87" t="s">
        <v>616</v>
      </c>
      <c r="C56" s="87" t="s">
        <v>1139</v>
      </c>
      <c r="D56" s="87" t="s">
        <v>1655</v>
      </c>
      <c r="E56" s="87" t="s">
        <v>1657</v>
      </c>
      <c r="F56" s="87" t="s">
        <v>1609</v>
      </c>
      <c r="G56" s="150">
        <v>274303.68</v>
      </c>
    </row>
    <row r="57" spans="1:7" x14ac:dyDescent="0.3">
      <c r="A57" s="1"/>
      <c r="B57" s="87" t="s">
        <v>616</v>
      </c>
      <c r="C57" s="87" t="s">
        <v>1139</v>
      </c>
      <c r="D57" s="87" t="s">
        <v>1655</v>
      </c>
      <c r="E57" s="87" t="s">
        <v>1658</v>
      </c>
      <c r="F57" s="87" t="s">
        <v>1609</v>
      </c>
      <c r="G57" s="150">
        <v>0</v>
      </c>
    </row>
    <row r="58" spans="1:7" x14ac:dyDescent="0.3">
      <c r="A58" s="1"/>
      <c r="B58" s="87" t="s">
        <v>616</v>
      </c>
      <c r="C58" s="87" t="s">
        <v>1139</v>
      </c>
      <c r="D58" s="87" t="s">
        <v>1659</v>
      </c>
      <c r="E58" s="87" t="s">
        <v>1656</v>
      </c>
      <c r="F58" s="87" t="s">
        <v>1609</v>
      </c>
      <c r="G58" s="150">
        <v>1468773.07</v>
      </c>
    </row>
    <row r="59" spans="1:7" x14ac:dyDescent="0.3">
      <c r="A59" s="1"/>
      <c r="B59" s="87" t="s">
        <v>616</v>
      </c>
      <c r="C59" s="87" t="s">
        <v>1139</v>
      </c>
      <c r="D59" s="87" t="s">
        <v>1659</v>
      </c>
      <c r="E59" s="87" t="s">
        <v>1657</v>
      </c>
      <c r="F59" s="87" t="s">
        <v>1609</v>
      </c>
      <c r="G59" s="150">
        <v>341236.32</v>
      </c>
    </row>
    <row r="60" spans="1:7" x14ac:dyDescent="0.3">
      <c r="A60" s="1"/>
      <c r="B60" s="87" t="s">
        <v>616</v>
      </c>
      <c r="C60" s="87" t="s">
        <v>1139</v>
      </c>
      <c r="D60" s="87" t="s">
        <v>1659</v>
      </c>
      <c r="E60" s="87" t="s">
        <v>1658</v>
      </c>
      <c r="F60" s="87" t="s">
        <v>1609</v>
      </c>
      <c r="G60" s="150">
        <v>0</v>
      </c>
    </row>
    <row r="61" spans="1:7" x14ac:dyDescent="0.3">
      <c r="A61" s="1"/>
      <c r="B61" s="87" t="s">
        <v>582</v>
      </c>
      <c r="C61" s="87" t="s">
        <v>1143</v>
      </c>
      <c r="D61" s="87" t="s">
        <v>1143</v>
      </c>
      <c r="E61" s="87" t="s">
        <v>1608</v>
      </c>
      <c r="F61" s="87" t="s">
        <v>1609</v>
      </c>
      <c r="G61" s="150">
        <v>0</v>
      </c>
    </row>
    <row r="62" spans="1:7" x14ac:dyDescent="0.3">
      <c r="A62" s="1"/>
      <c r="B62" s="87" t="s">
        <v>582</v>
      </c>
      <c r="C62" s="87" t="s">
        <v>1144</v>
      </c>
      <c r="D62" s="87" t="s">
        <v>1144</v>
      </c>
      <c r="E62" s="87" t="s">
        <v>1608</v>
      </c>
      <c r="F62" s="87" t="s">
        <v>1609</v>
      </c>
      <c r="G62" s="150">
        <v>0</v>
      </c>
    </row>
    <row r="63" spans="1:7" x14ac:dyDescent="0.3">
      <c r="A63" s="1"/>
      <c r="B63" s="87" t="s">
        <v>92</v>
      </c>
      <c r="C63" s="87" t="s">
        <v>102</v>
      </c>
      <c r="D63" s="87" t="s">
        <v>1660</v>
      </c>
      <c r="E63" s="87" t="s">
        <v>1636</v>
      </c>
      <c r="F63" s="87" t="s">
        <v>1609</v>
      </c>
      <c r="G63" s="150">
        <v>722154.32</v>
      </c>
    </row>
    <row r="64" spans="1:7" x14ac:dyDescent="0.3">
      <c r="A64" s="1"/>
      <c r="B64" s="87" t="s">
        <v>92</v>
      </c>
      <c r="C64" s="87" t="s">
        <v>102</v>
      </c>
      <c r="D64" s="87" t="s">
        <v>1661</v>
      </c>
      <c r="E64" s="87" t="s">
        <v>1636</v>
      </c>
      <c r="F64" s="87" t="s">
        <v>1609</v>
      </c>
      <c r="G64" s="150">
        <v>867459.75</v>
      </c>
    </row>
    <row r="65" spans="1:7" x14ac:dyDescent="0.3">
      <c r="A65" s="1"/>
      <c r="B65" s="87" t="s">
        <v>92</v>
      </c>
      <c r="C65" s="87" t="s">
        <v>102</v>
      </c>
      <c r="D65" s="87" t="s">
        <v>1662</v>
      </c>
      <c r="E65" s="87" t="s">
        <v>1636</v>
      </c>
      <c r="F65" s="87" t="s">
        <v>1609</v>
      </c>
      <c r="G65" s="150">
        <v>978042.46</v>
      </c>
    </row>
    <row r="66" spans="1:7" x14ac:dyDescent="0.3">
      <c r="A66" s="1"/>
      <c r="B66" s="87" t="s">
        <v>92</v>
      </c>
      <c r="C66" s="87" t="s">
        <v>105</v>
      </c>
      <c r="D66" s="87" t="s">
        <v>1663</v>
      </c>
      <c r="E66" s="87" t="s">
        <v>1636</v>
      </c>
      <c r="F66" s="87" t="s">
        <v>1609</v>
      </c>
      <c r="G66" s="150">
        <v>1170340.74</v>
      </c>
    </row>
    <row r="67" spans="1:7" x14ac:dyDescent="0.3">
      <c r="A67" s="1"/>
      <c r="B67" s="87" t="s">
        <v>366</v>
      </c>
      <c r="C67" s="87" t="s">
        <v>1149</v>
      </c>
      <c r="D67" s="87" t="s">
        <v>1664</v>
      </c>
      <c r="E67" s="87" t="s">
        <v>1608</v>
      </c>
      <c r="F67" s="87" t="s">
        <v>1609</v>
      </c>
      <c r="G67" s="150">
        <v>0</v>
      </c>
    </row>
    <row r="68" spans="1:7" x14ac:dyDescent="0.3">
      <c r="A68" s="1"/>
      <c r="B68" s="87" t="s">
        <v>132</v>
      </c>
      <c r="C68" s="87" t="s">
        <v>1153</v>
      </c>
      <c r="D68" s="87" t="s">
        <v>1665</v>
      </c>
      <c r="E68" s="87" t="s">
        <v>1608</v>
      </c>
      <c r="F68" s="87" t="s">
        <v>1609</v>
      </c>
      <c r="G68" s="150">
        <v>0</v>
      </c>
    </row>
    <row r="69" spans="1:7" x14ac:dyDescent="0.3">
      <c r="A69" s="1"/>
      <c r="B69" s="87" t="s">
        <v>132</v>
      </c>
      <c r="C69" s="87" t="s">
        <v>1153</v>
      </c>
      <c r="D69" s="87" t="s">
        <v>1665</v>
      </c>
      <c r="E69" s="87" t="s">
        <v>1636</v>
      </c>
      <c r="F69" s="87" t="s">
        <v>1609</v>
      </c>
      <c r="G69" s="150">
        <v>0</v>
      </c>
    </row>
    <row r="70" spans="1:7" x14ac:dyDescent="0.3">
      <c r="A70" s="1"/>
      <c r="B70" s="87" t="s">
        <v>132</v>
      </c>
      <c r="C70" s="87" t="s">
        <v>1153</v>
      </c>
      <c r="D70" s="87" t="s">
        <v>1154</v>
      </c>
      <c r="E70" s="87" t="s">
        <v>1608</v>
      </c>
      <c r="F70" s="87" t="s">
        <v>1609</v>
      </c>
      <c r="G70" s="150">
        <v>0</v>
      </c>
    </row>
    <row r="71" spans="1:7" x14ac:dyDescent="0.3">
      <c r="A71" s="1"/>
      <c r="B71" s="87" t="s">
        <v>132</v>
      </c>
      <c r="C71" s="87" t="s">
        <v>1153</v>
      </c>
      <c r="D71" s="87" t="s">
        <v>1154</v>
      </c>
      <c r="E71" s="87" t="s">
        <v>1636</v>
      </c>
      <c r="F71" s="87" t="s">
        <v>1609</v>
      </c>
      <c r="G71" s="150">
        <v>124478.1</v>
      </c>
    </row>
    <row r="72" spans="1:7" x14ac:dyDescent="0.3">
      <c r="A72" s="1"/>
      <c r="B72" s="87" t="s">
        <v>132</v>
      </c>
      <c r="C72" s="87" t="s">
        <v>1153</v>
      </c>
      <c r="D72" s="87" t="s">
        <v>1309</v>
      </c>
      <c r="E72" s="87" t="s">
        <v>1608</v>
      </c>
      <c r="F72" s="87" t="s">
        <v>1609</v>
      </c>
      <c r="G72" s="150">
        <v>0</v>
      </c>
    </row>
    <row r="73" spans="1:7" x14ac:dyDescent="0.3">
      <c r="A73" s="1"/>
      <c r="B73" s="87" t="s">
        <v>132</v>
      </c>
      <c r="C73" s="87" t="s">
        <v>1153</v>
      </c>
      <c r="D73" s="87" t="s">
        <v>1309</v>
      </c>
      <c r="E73" s="87" t="s">
        <v>1636</v>
      </c>
      <c r="F73" s="87" t="s">
        <v>1609</v>
      </c>
      <c r="G73" s="150">
        <v>104416.9</v>
      </c>
    </row>
    <row r="74" spans="1:7" x14ac:dyDescent="0.3">
      <c r="A74" s="1"/>
      <c r="B74" s="87" t="s">
        <v>132</v>
      </c>
      <c r="C74" s="87" t="s">
        <v>1156</v>
      </c>
      <c r="D74" s="87" t="s">
        <v>1666</v>
      </c>
      <c r="E74" s="87" t="s">
        <v>1636</v>
      </c>
      <c r="F74" s="87" t="s">
        <v>1609</v>
      </c>
      <c r="G74" s="150">
        <v>378294</v>
      </c>
    </row>
    <row r="75" spans="1:7" x14ac:dyDescent="0.3">
      <c r="A75" s="1"/>
      <c r="B75" s="87" t="s">
        <v>132</v>
      </c>
      <c r="C75" s="87" t="s">
        <v>145</v>
      </c>
      <c r="D75" s="87" t="s">
        <v>145</v>
      </c>
      <c r="E75" s="87" t="s">
        <v>1636</v>
      </c>
      <c r="F75" s="87" t="s">
        <v>1609</v>
      </c>
      <c r="G75" s="150">
        <v>1758910</v>
      </c>
    </row>
    <row r="76" spans="1:7" x14ac:dyDescent="0.3">
      <c r="A76" s="1"/>
      <c r="B76" s="87" t="s">
        <v>132</v>
      </c>
      <c r="C76" s="87" t="s">
        <v>145</v>
      </c>
      <c r="D76" s="87" t="s">
        <v>1667</v>
      </c>
      <c r="E76" s="87" t="s">
        <v>1608</v>
      </c>
      <c r="F76" s="87" t="s">
        <v>1609</v>
      </c>
      <c r="G76" s="150">
        <v>0</v>
      </c>
    </row>
    <row r="77" spans="1:7" x14ac:dyDescent="0.3">
      <c r="A77" s="1"/>
      <c r="B77" s="87" t="s">
        <v>132</v>
      </c>
      <c r="C77" s="87" t="s">
        <v>145</v>
      </c>
      <c r="D77" s="87" t="s">
        <v>1668</v>
      </c>
      <c r="E77" s="87" t="s">
        <v>1608</v>
      </c>
      <c r="F77" s="87" t="s">
        <v>1609</v>
      </c>
      <c r="G77" s="150">
        <v>0</v>
      </c>
    </row>
    <row r="78" spans="1:7" x14ac:dyDescent="0.3">
      <c r="A78" s="1"/>
      <c r="B78" s="87" t="s">
        <v>398</v>
      </c>
      <c r="C78" s="87" t="s">
        <v>1059</v>
      </c>
      <c r="D78" s="87" t="s">
        <v>1669</v>
      </c>
      <c r="E78" s="87" t="s">
        <v>1670</v>
      </c>
      <c r="F78" s="87" t="s">
        <v>1609</v>
      </c>
      <c r="G78" s="150">
        <v>17211.599999999999</v>
      </c>
    </row>
    <row r="79" spans="1:7" x14ac:dyDescent="0.3">
      <c r="A79" s="1"/>
      <c r="B79" s="87" t="s">
        <v>398</v>
      </c>
      <c r="C79" s="87" t="s">
        <v>1059</v>
      </c>
      <c r="D79" s="87" t="s">
        <v>1671</v>
      </c>
      <c r="E79" s="87" t="s">
        <v>1670</v>
      </c>
      <c r="F79" s="87" t="s">
        <v>1609</v>
      </c>
      <c r="G79" s="150">
        <v>17483.63</v>
      </c>
    </row>
    <row r="80" spans="1:7" x14ac:dyDescent="0.3">
      <c r="A80" s="1"/>
      <c r="B80" s="87" t="s">
        <v>398</v>
      </c>
      <c r="C80" s="87" t="s">
        <v>1059</v>
      </c>
      <c r="D80" s="87" t="s">
        <v>1672</v>
      </c>
      <c r="E80" s="87" t="s">
        <v>1670</v>
      </c>
      <c r="F80" s="87" t="s">
        <v>1609</v>
      </c>
      <c r="G80" s="150">
        <v>17675.650000000001</v>
      </c>
    </row>
    <row r="81" spans="1:7" x14ac:dyDescent="0.3">
      <c r="A81" s="1"/>
      <c r="B81" s="87" t="s">
        <v>398</v>
      </c>
      <c r="C81" s="87" t="s">
        <v>1162</v>
      </c>
      <c r="D81" s="87" t="s">
        <v>1673</v>
      </c>
      <c r="E81" s="87" t="s">
        <v>1670</v>
      </c>
      <c r="F81" s="87" t="s">
        <v>1609</v>
      </c>
      <c r="G81" s="150">
        <v>0</v>
      </c>
    </row>
    <row r="82" spans="1:7" x14ac:dyDescent="0.3">
      <c r="A82" s="1"/>
      <c r="B82" s="87" t="s">
        <v>398</v>
      </c>
      <c r="C82" s="87" t="s">
        <v>1162</v>
      </c>
      <c r="D82" s="87" t="s">
        <v>1674</v>
      </c>
      <c r="E82" s="87" t="s">
        <v>1670</v>
      </c>
      <c r="F82" s="87" t="s">
        <v>1609</v>
      </c>
      <c r="G82" s="150">
        <v>14132.84</v>
      </c>
    </row>
    <row r="83" spans="1:7" x14ac:dyDescent="0.3">
      <c r="A83" s="1"/>
      <c r="B83" s="87" t="s">
        <v>398</v>
      </c>
      <c r="C83" s="87" t="s">
        <v>1163</v>
      </c>
      <c r="D83" s="87" t="s">
        <v>1675</v>
      </c>
      <c r="E83" s="87" t="s">
        <v>1670</v>
      </c>
      <c r="F83" s="87" t="s">
        <v>1609</v>
      </c>
      <c r="G83" s="150">
        <v>12434.45</v>
      </c>
    </row>
    <row r="84" spans="1:7" x14ac:dyDescent="0.3">
      <c r="A84" s="1"/>
      <c r="B84" s="87" t="s">
        <v>398</v>
      </c>
      <c r="C84" s="87" t="s">
        <v>1163</v>
      </c>
      <c r="D84" s="87" t="s">
        <v>1676</v>
      </c>
      <c r="E84" s="87" t="s">
        <v>1670</v>
      </c>
      <c r="F84" s="87" t="s">
        <v>1609</v>
      </c>
      <c r="G84" s="150">
        <v>12113.99</v>
      </c>
    </row>
    <row r="85" spans="1:7" x14ac:dyDescent="0.3">
      <c r="A85" s="1"/>
      <c r="B85" s="87" t="s">
        <v>398</v>
      </c>
      <c r="C85" s="87" t="s">
        <v>1164</v>
      </c>
      <c r="D85" s="87" t="s">
        <v>1677</v>
      </c>
      <c r="E85" s="87" t="s">
        <v>1670</v>
      </c>
      <c r="F85" s="87" t="s">
        <v>1609</v>
      </c>
      <c r="G85" s="150">
        <v>12915.04</v>
      </c>
    </row>
    <row r="86" spans="1:7" x14ac:dyDescent="0.3">
      <c r="A86" s="1"/>
      <c r="B86" s="87" t="s">
        <v>398</v>
      </c>
      <c r="C86" s="87" t="s">
        <v>1164</v>
      </c>
      <c r="D86" s="87" t="s">
        <v>1678</v>
      </c>
      <c r="E86" s="87" t="s">
        <v>1670</v>
      </c>
      <c r="F86" s="87" t="s">
        <v>1609</v>
      </c>
      <c r="G86" s="150">
        <v>14013.72</v>
      </c>
    </row>
    <row r="87" spans="1:7" ht="26.4" x14ac:dyDescent="0.3">
      <c r="A87" s="1"/>
      <c r="B87" s="87" t="s">
        <v>575</v>
      </c>
      <c r="C87" s="87" t="s">
        <v>1165</v>
      </c>
      <c r="D87" s="87" t="s">
        <v>655</v>
      </c>
      <c r="E87" s="87" t="s">
        <v>1608</v>
      </c>
      <c r="F87" s="87" t="s">
        <v>1609</v>
      </c>
      <c r="G87" s="150">
        <v>0</v>
      </c>
    </row>
    <row r="88" spans="1:7" ht="26.4" x14ac:dyDescent="0.3">
      <c r="A88" s="1"/>
      <c r="B88" s="87" t="s">
        <v>575</v>
      </c>
      <c r="C88" s="87" t="s">
        <v>1165</v>
      </c>
      <c r="D88" s="87" t="s">
        <v>656</v>
      </c>
      <c r="E88" s="87" t="s">
        <v>1608</v>
      </c>
      <c r="F88" s="87" t="s">
        <v>1609</v>
      </c>
      <c r="G88" s="150">
        <v>0</v>
      </c>
    </row>
    <row r="89" spans="1:7" x14ac:dyDescent="0.3">
      <c r="A89" s="1"/>
      <c r="B89" s="87" t="s">
        <v>150</v>
      </c>
      <c r="C89" s="87" t="s">
        <v>151</v>
      </c>
      <c r="D89" s="87" t="s">
        <v>1679</v>
      </c>
      <c r="E89" s="87" t="s">
        <v>1608</v>
      </c>
      <c r="F89" s="87" t="s">
        <v>1609</v>
      </c>
      <c r="G89" s="150">
        <v>0</v>
      </c>
    </row>
    <row r="90" spans="1:7" x14ac:dyDescent="0.3">
      <c r="A90" s="1"/>
      <c r="B90" s="87" t="s">
        <v>150</v>
      </c>
      <c r="C90" s="87" t="s">
        <v>151</v>
      </c>
      <c r="D90" s="87" t="s">
        <v>1680</v>
      </c>
      <c r="E90" s="87" t="s">
        <v>1608</v>
      </c>
      <c r="F90" s="87" t="s">
        <v>1609</v>
      </c>
      <c r="G90" s="150">
        <v>0</v>
      </c>
    </row>
    <row r="91" spans="1:7" x14ac:dyDescent="0.3">
      <c r="A91" s="1"/>
      <c r="B91" s="87" t="s">
        <v>150</v>
      </c>
      <c r="C91" s="87" t="s">
        <v>151</v>
      </c>
      <c r="D91" s="87" t="s">
        <v>1681</v>
      </c>
      <c r="E91" s="87" t="s">
        <v>1608</v>
      </c>
      <c r="F91" s="87" t="s">
        <v>1609</v>
      </c>
      <c r="G91" s="150">
        <v>0</v>
      </c>
    </row>
    <row r="92" spans="1:7" x14ac:dyDescent="0.3">
      <c r="A92" s="1"/>
      <c r="B92" s="87" t="s">
        <v>150</v>
      </c>
      <c r="C92" s="87" t="s">
        <v>151</v>
      </c>
      <c r="D92" s="87" t="s">
        <v>1682</v>
      </c>
      <c r="E92" s="87" t="s">
        <v>1608</v>
      </c>
      <c r="F92" s="87" t="s">
        <v>1609</v>
      </c>
      <c r="G92" s="150">
        <v>0</v>
      </c>
    </row>
    <row r="93" spans="1:7" x14ac:dyDescent="0.3">
      <c r="A93" s="1"/>
      <c r="B93" s="87" t="s">
        <v>483</v>
      </c>
      <c r="C93" s="87" t="s">
        <v>1168</v>
      </c>
      <c r="D93" s="87" t="s">
        <v>1169</v>
      </c>
      <c r="E93" s="87" t="s">
        <v>1608</v>
      </c>
      <c r="F93" s="87" t="s">
        <v>1609</v>
      </c>
      <c r="G93" s="150">
        <v>0</v>
      </c>
    </row>
    <row r="94" spans="1:7" x14ac:dyDescent="0.3">
      <c r="A94" s="1"/>
      <c r="B94" s="87" t="s">
        <v>483</v>
      </c>
      <c r="C94" s="87" t="s">
        <v>1168</v>
      </c>
      <c r="D94" s="87" t="s">
        <v>1683</v>
      </c>
      <c r="E94" s="87" t="s">
        <v>1608</v>
      </c>
      <c r="F94" s="87" t="s">
        <v>1609</v>
      </c>
      <c r="G94" s="150">
        <v>0</v>
      </c>
    </row>
    <row r="95" spans="1:7" x14ac:dyDescent="0.3">
      <c r="A95" s="1"/>
      <c r="B95" s="87" t="s">
        <v>483</v>
      </c>
      <c r="C95" s="87" t="s">
        <v>1168</v>
      </c>
      <c r="D95" s="87" t="s">
        <v>1683</v>
      </c>
      <c r="E95" s="87" t="s">
        <v>1611</v>
      </c>
      <c r="F95" s="87" t="s">
        <v>1609</v>
      </c>
      <c r="G95" s="150">
        <v>0</v>
      </c>
    </row>
    <row r="96" spans="1:7" x14ac:dyDescent="0.3">
      <c r="A96" s="1"/>
      <c r="B96" s="87" t="s">
        <v>483</v>
      </c>
      <c r="C96" s="87" t="s">
        <v>1168</v>
      </c>
      <c r="D96" s="87" t="s">
        <v>1684</v>
      </c>
      <c r="E96" s="87" t="s">
        <v>1608</v>
      </c>
      <c r="F96" s="87" t="s">
        <v>1609</v>
      </c>
      <c r="G96" s="150">
        <v>0</v>
      </c>
    </row>
    <row r="97" spans="1:7" x14ac:dyDescent="0.3">
      <c r="A97" s="1"/>
      <c r="B97" s="87" t="s">
        <v>483</v>
      </c>
      <c r="C97" s="87" t="s">
        <v>1168</v>
      </c>
      <c r="D97" s="87" t="s">
        <v>1684</v>
      </c>
      <c r="E97" s="87" t="s">
        <v>1611</v>
      </c>
      <c r="F97" s="87" t="s">
        <v>1609</v>
      </c>
      <c r="G97" s="150">
        <v>0</v>
      </c>
    </row>
    <row r="98" spans="1:7" x14ac:dyDescent="0.3">
      <c r="A98" s="1"/>
      <c r="B98" s="87" t="s">
        <v>483</v>
      </c>
      <c r="C98" s="87" t="s">
        <v>1168</v>
      </c>
      <c r="D98" s="87" t="s">
        <v>1685</v>
      </c>
      <c r="E98" s="87" t="s">
        <v>1608</v>
      </c>
      <c r="F98" s="87" t="s">
        <v>1609</v>
      </c>
      <c r="G98" s="150">
        <v>0</v>
      </c>
    </row>
    <row r="99" spans="1:7" x14ac:dyDescent="0.3">
      <c r="A99" s="1"/>
      <c r="B99" s="87" t="s">
        <v>483</v>
      </c>
      <c r="C99" s="87" t="s">
        <v>1168</v>
      </c>
      <c r="D99" s="87" t="s">
        <v>1685</v>
      </c>
      <c r="E99" s="87" t="s">
        <v>1611</v>
      </c>
      <c r="F99" s="87" t="s">
        <v>1609</v>
      </c>
      <c r="G99" s="150">
        <v>0</v>
      </c>
    </row>
    <row r="100" spans="1:7" x14ac:dyDescent="0.3">
      <c r="A100" s="1"/>
      <c r="B100" s="87" t="s">
        <v>158</v>
      </c>
      <c r="C100" s="87" t="s">
        <v>1174</v>
      </c>
      <c r="D100" s="87" t="s">
        <v>709</v>
      </c>
      <c r="E100" s="87" t="s">
        <v>1636</v>
      </c>
      <c r="F100" s="87" t="s">
        <v>1609</v>
      </c>
      <c r="G100" s="150">
        <v>1198518</v>
      </c>
    </row>
    <row r="101" spans="1:7" x14ac:dyDescent="0.3">
      <c r="A101" s="1"/>
      <c r="B101" s="87" t="s">
        <v>164</v>
      </c>
      <c r="C101" s="87" t="s">
        <v>1175</v>
      </c>
      <c r="D101" s="87" t="s">
        <v>1686</v>
      </c>
      <c r="E101" s="87" t="s">
        <v>1636</v>
      </c>
      <c r="F101" s="87" t="s">
        <v>1609</v>
      </c>
      <c r="G101" s="150">
        <v>0</v>
      </c>
    </row>
    <row r="102" spans="1:7" x14ac:dyDescent="0.3">
      <c r="A102" s="1"/>
      <c r="B102" s="87" t="s">
        <v>164</v>
      </c>
      <c r="C102" s="87" t="s">
        <v>1175</v>
      </c>
      <c r="D102" s="87" t="s">
        <v>1687</v>
      </c>
      <c r="E102" s="87" t="s">
        <v>1636</v>
      </c>
      <c r="F102" s="87" t="s">
        <v>1609</v>
      </c>
      <c r="G102"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2" t="s">
        <v>563</v>
      </c>
      <c r="C6" s="202" t="s">
        <v>1688</v>
      </c>
      <c r="D6" s="202"/>
      <c r="E6" s="202"/>
      <c r="F6" s="202"/>
      <c r="G6" s="202"/>
      <c r="H6" s="202"/>
      <c r="I6" s="202"/>
      <c r="J6" s="202"/>
      <c r="K6" s="202"/>
      <c r="L6" s="202"/>
      <c r="M6" s="202"/>
      <c r="N6" s="202"/>
      <c r="O6" s="202"/>
      <c r="P6" s="202"/>
    </row>
    <row r="7" spans="1:16" ht="40.049999999999997" customHeight="1" x14ac:dyDescent="0.3">
      <c r="A7" s="1"/>
      <c r="B7" s="202"/>
      <c r="C7" s="3" t="s">
        <v>278</v>
      </c>
      <c r="D7" s="3" t="s">
        <v>73</v>
      </c>
      <c r="E7" s="3" t="s">
        <v>80</v>
      </c>
      <c r="F7" s="3" t="s">
        <v>80</v>
      </c>
      <c r="G7" s="3" t="s">
        <v>89</v>
      </c>
      <c r="H7" s="3" t="s">
        <v>616</v>
      </c>
      <c r="I7" s="3" t="s">
        <v>92</v>
      </c>
      <c r="J7" s="3" t="s">
        <v>92</v>
      </c>
      <c r="K7" s="3" t="s">
        <v>132</v>
      </c>
      <c r="L7" s="3" t="s">
        <v>132</v>
      </c>
      <c r="M7" s="3" t="s">
        <v>132</v>
      </c>
      <c r="N7" s="3" t="s">
        <v>132</v>
      </c>
      <c r="O7" s="3" t="s">
        <v>158</v>
      </c>
      <c r="P7" s="3" t="s">
        <v>164</v>
      </c>
    </row>
    <row r="8" spans="1:16" ht="40.049999999999997" customHeight="1" x14ac:dyDescent="0.3">
      <c r="A8" s="1"/>
      <c r="B8" s="202"/>
      <c r="C8" s="3" t="s">
        <v>24</v>
      </c>
      <c r="D8" s="3" t="s">
        <v>78</v>
      </c>
      <c r="E8" s="3" t="s">
        <v>1689</v>
      </c>
      <c r="F8" s="3" t="s">
        <v>1690</v>
      </c>
      <c r="G8" s="3" t="s">
        <v>1691</v>
      </c>
      <c r="H8" s="3" t="s">
        <v>1692</v>
      </c>
      <c r="I8" s="3" t="s">
        <v>102</v>
      </c>
      <c r="J8" s="3" t="s">
        <v>105</v>
      </c>
      <c r="K8" s="3" t="s">
        <v>1693</v>
      </c>
      <c r="L8" s="3" t="s">
        <v>1694</v>
      </c>
      <c r="M8" s="3" t="s">
        <v>142</v>
      </c>
      <c r="N8" s="3" t="s">
        <v>1695</v>
      </c>
      <c r="O8" s="3" t="s">
        <v>1137</v>
      </c>
      <c r="P8" s="3" t="s">
        <v>1696</v>
      </c>
    </row>
    <row r="9" spans="1:16" x14ac:dyDescent="0.3">
      <c r="A9" s="1"/>
      <c r="B9" s="151" t="s">
        <v>200</v>
      </c>
      <c r="C9" s="149">
        <v>867.1</v>
      </c>
      <c r="D9" s="149">
        <v>2986.03</v>
      </c>
      <c r="E9" s="149">
        <v>76.63</v>
      </c>
      <c r="F9" s="149">
        <v>76.63</v>
      </c>
      <c r="G9" s="149">
        <v>0</v>
      </c>
      <c r="H9" s="149">
        <v>502.1</v>
      </c>
      <c r="I9" s="149">
        <v>8518</v>
      </c>
      <c r="J9" s="149">
        <v>22626</v>
      </c>
      <c r="K9" s="149">
        <v>4337.2435999999998</v>
      </c>
      <c r="L9" s="149">
        <v>3904.8854000000001</v>
      </c>
      <c r="M9" s="149">
        <v>4334.8154999999997</v>
      </c>
      <c r="N9" s="149">
        <v>4335.3316999999997</v>
      </c>
      <c r="O9" s="149">
        <v>6641.2569999999996</v>
      </c>
      <c r="P9" s="149">
        <v>6922.835</v>
      </c>
    </row>
    <row r="10" spans="1:16" x14ac:dyDescent="0.3">
      <c r="A10" s="1"/>
      <c r="B10" s="151" t="s">
        <v>417</v>
      </c>
      <c r="C10" s="149">
        <v>864.4</v>
      </c>
      <c r="D10" s="149">
        <v>2986.03</v>
      </c>
      <c r="E10" s="149">
        <v>79.680000000000007</v>
      </c>
      <c r="F10" s="149">
        <v>79.680000000000007</v>
      </c>
      <c r="G10" s="149">
        <v>0</v>
      </c>
      <c r="H10" s="149">
        <v>520.73</v>
      </c>
      <c r="I10" s="149">
        <v>8731</v>
      </c>
      <c r="J10" s="149">
        <v>23238</v>
      </c>
      <c r="K10" s="149">
        <v>4355.2757000000001</v>
      </c>
      <c r="L10" s="149">
        <v>3931.1378</v>
      </c>
      <c r="M10" s="149">
        <v>4352.8022000000001</v>
      </c>
      <c r="N10" s="149">
        <v>4352.9170000000004</v>
      </c>
      <c r="O10" s="149">
        <v>6639.6859999999997</v>
      </c>
      <c r="P10" s="149">
        <v>6921.6220000000003</v>
      </c>
    </row>
    <row r="11" spans="1:16" x14ac:dyDescent="0.3">
      <c r="A11" s="1"/>
      <c r="B11" s="151" t="s">
        <v>1697</v>
      </c>
      <c r="C11" s="149">
        <v>862.3</v>
      </c>
      <c r="D11" s="149">
        <v>0</v>
      </c>
      <c r="E11" s="149">
        <v>82.48</v>
      </c>
      <c r="F11" s="149">
        <v>82.48</v>
      </c>
      <c r="G11" s="149">
        <v>0</v>
      </c>
      <c r="H11" s="149">
        <v>520.73</v>
      </c>
      <c r="I11" s="149">
        <v>8943</v>
      </c>
      <c r="J11" s="149">
        <v>23281</v>
      </c>
      <c r="K11" s="149">
        <v>4428.3885</v>
      </c>
      <c r="L11" s="149">
        <v>4058.9796999999999</v>
      </c>
      <c r="M11" s="149">
        <v>4426.3995999999997</v>
      </c>
      <c r="N11" s="149">
        <v>4426.3031000000001</v>
      </c>
      <c r="O11" s="149">
        <v>6640.8639999999996</v>
      </c>
      <c r="P11" s="149">
        <v>6920.5050000000001</v>
      </c>
    </row>
    <row r="12" spans="1:16" x14ac:dyDescent="0.3">
      <c r="A12" s="1"/>
      <c r="B12" s="151" t="s">
        <v>1698</v>
      </c>
      <c r="C12" s="149">
        <v>861.9</v>
      </c>
      <c r="D12" s="149">
        <v>0</v>
      </c>
      <c r="E12" s="149">
        <v>85.77</v>
      </c>
      <c r="F12" s="149">
        <v>85.77</v>
      </c>
      <c r="G12" s="149">
        <v>0</v>
      </c>
      <c r="H12" s="149">
        <v>519.75</v>
      </c>
      <c r="I12" s="149">
        <v>9156</v>
      </c>
      <c r="J12" s="149">
        <v>23244</v>
      </c>
      <c r="K12" s="149">
        <v>4475.1476000000002</v>
      </c>
      <c r="L12" s="149">
        <v>4222.1487999999999</v>
      </c>
      <c r="M12" s="149">
        <v>4472.5517</v>
      </c>
      <c r="N12" s="149">
        <v>4473.0582999999997</v>
      </c>
      <c r="O12" s="149">
        <v>6639.6859999999997</v>
      </c>
      <c r="P12" s="149">
        <v>6919.3190000000004</v>
      </c>
    </row>
    <row r="13" spans="1:16" x14ac:dyDescent="0.3">
      <c r="A13" s="1"/>
      <c r="B13" s="151" t="s">
        <v>1699</v>
      </c>
      <c r="C13" s="149">
        <v>861.9</v>
      </c>
      <c r="D13" s="149">
        <v>0</v>
      </c>
      <c r="E13" s="149">
        <v>88.43</v>
      </c>
      <c r="F13" s="149">
        <v>88.43</v>
      </c>
      <c r="G13" s="149">
        <v>0</v>
      </c>
      <c r="H13" s="149">
        <v>518.77</v>
      </c>
      <c r="I13" s="149">
        <v>9291</v>
      </c>
      <c r="J13" s="149">
        <v>23162</v>
      </c>
      <c r="K13" s="149">
        <v>4508.3842999999997</v>
      </c>
      <c r="L13" s="149">
        <v>4279.9799999999996</v>
      </c>
      <c r="M13" s="149">
        <v>4505.8478999999998</v>
      </c>
      <c r="N13" s="149">
        <v>4506.1332000000002</v>
      </c>
      <c r="O13" s="149">
        <v>6639.6859999999997</v>
      </c>
      <c r="P13" s="149">
        <v>6918.098</v>
      </c>
    </row>
    <row r="14" spans="1:16" x14ac:dyDescent="0.3">
      <c r="A14" s="1"/>
      <c r="B14" s="151" t="s">
        <v>298</v>
      </c>
      <c r="C14" s="149">
        <v>862</v>
      </c>
      <c r="D14" s="149">
        <v>0</v>
      </c>
      <c r="E14" s="149">
        <v>90.47</v>
      </c>
      <c r="F14" s="149">
        <v>90.47</v>
      </c>
      <c r="G14" s="149">
        <v>0</v>
      </c>
      <c r="H14" s="149">
        <v>517.79</v>
      </c>
      <c r="I14" s="149">
        <v>9388</v>
      </c>
      <c r="J14" s="149">
        <v>23262</v>
      </c>
      <c r="K14" s="149">
        <v>4501.2816999999995</v>
      </c>
      <c r="L14" s="149">
        <v>4258.7080999999998</v>
      </c>
      <c r="M14" s="149">
        <v>4498.7921999999999</v>
      </c>
      <c r="N14" s="149">
        <v>4498.9402</v>
      </c>
      <c r="O14" s="149">
        <v>6639.6859999999997</v>
      </c>
      <c r="P14" s="149">
        <v>6917.1329999999998</v>
      </c>
    </row>
    <row r="15" spans="1:16" x14ac:dyDescent="0.3">
      <c r="A15" s="1"/>
      <c r="B15" s="151" t="s">
        <v>1700</v>
      </c>
      <c r="C15" s="149">
        <v>861.9</v>
      </c>
      <c r="D15" s="149">
        <v>0</v>
      </c>
      <c r="E15" s="149">
        <v>92.15</v>
      </c>
      <c r="F15" s="149">
        <v>92.15</v>
      </c>
      <c r="G15" s="149">
        <v>0</v>
      </c>
      <c r="H15" s="149">
        <v>519.75</v>
      </c>
      <c r="I15" s="149">
        <v>9333</v>
      </c>
      <c r="J15" s="149">
        <v>22746</v>
      </c>
      <c r="K15" s="149">
        <v>4494.7132000000001</v>
      </c>
      <c r="L15" s="149">
        <v>4246.4075999999995</v>
      </c>
      <c r="M15" s="149">
        <v>4492.5373</v>
      </c>
      <c r="N15" s="149">
        <v>4492.3931000000002</v>
      </c>
      <c r="O15" s="149">
        <v>6640.8639999999996</v>
      </c>
      <c r="P15" s="149">
        <v>6915.9610000000002</v>
      </c>
    </row>
    <row r="16" spans="1:16" x14ac:dyDescent="0.3">
      <c r="A16" s="1"/>
      <c r="B16" s="151" t="s">
        <v>1701</v>
      </c>
      <c r="C16" s="149">
        <v>861.8</v>
      </c>
      <c r="D16" s="149">
        <v>0</v>
      </c>
      <c r="E16" s="149">
        <v>93.72</v>
      </c>
      <c r="F16" s="149">
        <v>93.72</v>
      </c>
      <c r="G16" s="149">
        <v>0</v>
      </c>
      <c r="H16" s="149">
        <v>520.73</v>
      </c>
      <c r="I16" s="149">
        <v>9278</v>
      </c>
      <c r="J16" s="149">
        <v>22803</v>
      </c>
      <c r="K16" s="149">
        <v>4476.9165000000003</v>
      </c>
      <c r="L16" s="149">
        <v>4208.1233000000002</v>
      </c>
      <c r="M16" s="149">
        <v>4474.7821000000004</v>
      </c>
      <c r="N16" s="149">
        <v>4474.3788999999997</v>
      </c>
      <c r="O16" s="149">
        <v>6660.8860000000004</v>
      </c>
      <c r="P16" s="149">
        <v>6914.9750000000004</v>
      </c>
    </row>
    <row r="17" spans="1:16" x14ac:dyDescent="0.3">
      <c r="A17" s="1"/>
      <c r="B17" s="151" t="s">
        <v>183</v>
      </c>
      <c r="C17" s="149">
        <v>862</v>
      </c>
      <c r="D17" s="149">
        <v>0</v>
      </c>
      <c r="E17" s="149">
        <v>94.71</v>
      </c>
      <c r="F17" s="149">
        <v>94.71</v>
      </c>
      <c r="G17" s="149">
        <v>0</v>
      </c>
      <c r="H17" s="149">
        <v>519.75</v>
      </c>
      <c r="I17" s="149">
        <v>9207</v>
      </c>
      <c r="J17" s="149">
        <v>22907</v>
      </c>
      <c r="K17" s="149">
        <v>4422.9243999999999</v>
      </c>
      <c r="L17" s="149">
        <v>4117.4983000000002</v>
      </c>
      <c r="M17" s="149">
        <v>4420.5780000000004</v>
      </c>
      <c r="N17" s="149">
        <v>4421.2520000000004</v>
      </c>
      <c r="O17" s="149">
        <v>6660.4930000000004</v>
      </c>
      <c r="P17" s="149">
        <v>6913.9960000000001</v>
      </c>
    </row>
    <row r="18" spans="1:16" x14ac:dyDescent="0.3">
      <c r="A18" s="1"/>
      <c r="B18" s="151" t="s">
        <v>1702</v>
      </c>
      <c r="C18" s="149">
        <v>861.8</v>
      </c>
      <c r="D18" s="149">
        <v>2973.3</v>
      </c>
      <c r="E18" s="149">
        <v>94.98</v>
      </c>
      <c r="F18" s="149">
        <v>94.98</v>
      </c>
      <c r="G18" s="149">
        <v>0</v>
      </c>
      <c r="H18" s="149">
        <v>520.73</v>
      </c>
      <c r="I18" s="149">
        <v>9111</v>
      </c>
      <c r="J18" s="149">
        <v>22809</v>
      </c>
      <c r="K18" s="149">
        <v>4401.9893000000002</v>
      </c>
      <c r="L18" s="149">
        <v>4083.5520999999999</v>
      </c>
      <c r="M18" s="149">
        <v>4398.6511</v>
      </c>
      <c r="N18" s="149">
        <v>4402.9692999999997</v>
      </c>
      <c r="O18" s="149">
        <v>6662.0636000000004</v>
      </c>
      <c r="P18" s="149">
        <v>6913.0789999999997</v>
      </c>
    </row>
    <row r="19" spans="1:16" x14ac:dyDescent="0.3">
      <c r="A19" s="1"/>
      <c r="B19" s="151" t="s">
        <v>1703</v>
      </c>
      <c r="C19" s="149">
        <v>857.9</v>
      </c>
      <c r="D19" s="149">
        <v>2988.34</v>
      </c>
      <c r="E19" s="149">
        <v>95.27</v>
      </c>
      <c r="F19" s="149">
        <v>95.27</v>
      </c>
      <c r="G19" s="149">
        <v>0</v>
      </c>
      <c r="H19" s="149">
        <v>520.73</v>
      </c>
      <c r="I19" s="149">
        <v>8935</v>
      </c>
      <c r="J19" s="149">
        <v>22729</v>
      </c>
      <c r="K19" s="149">
        <v>4397.5513000000001</v>
      </c>
      <c r="L19" s="149">
        <v>4075.0637000000002</v>
      </c>
      <c r="M19" s="149">
        <v>4393.3410000000003</v>
      </c>
      <c r="N19" s="149">
        <v>4401.6197000000002</v>
      </c>
      <c r="O19" s="149">
        <v>6642.0420000000004</v>
      </c>
      <c r="P19" s="149">
        <v>6912.2790000000005</v>
      </c>
    </row>
    <row r="20" spans="1:16" x14ac:dyDescent="0.3">
      <c r="A20" s="1"/>
      <c r="B20" s="151" t="s">
        <v>299</v>
      </c>
      <c r="C20" s="149">
        <v>854.9</v>
      </c>
      <c r="D20" s="149">
        <v>2989.51</v>
      </c>
      <c r="E20" s="149">
        <v>95.34</v>
      </c>
      <c r="F20" s="149">
        <v>95.34</v>
      </c>
      <c r="G20" s="149">
        <v>0</v>
      </c>
      <c r="H20" s="149">
        <v>520.73</v>
      </c>
      <c r="I20" s="149">
        <v>8759</v>
      </c>
      <c r="J20" s="149">
        <v>22684</v>
      </c>
      <c r="K20" s="149">
        <v>4378.6112999999996</v>
      </c>
      <c r="L20" s="149">
        <v>4055.4283</v>
      </c>
      <c r="M20" s="149">
        <v>4373.8783999999996</v>
      </c>
      <c r="N20" s="149">
        <v>4384.6313</v>
      </c>
      <c r="O20" s="149">
        <v>6660.4930000000004</v>
      </c>
      <c r="P20" s="149">
        <v>6911.2659999999996</v>
      </c>
    </row>
    <row r="21" spans="1:16" x14ac:dyDescent="0.3">
      <c r="A21" s="1"/>
      <c r="B21" s="151" t="s">
        <v>1704</v>
      </c>
      <c r="C21" s="149">
        <v>788.2</v>
      </c>
      <c r="D21" s="149">
        <v>2987.19</v>
      </c>
      <c r="E21" s="149">
        <v>94.47</v>
      </c>
      <c r="F21" s="149">
        <v>94.47</v>
      </c>
      <c r="G21" s="149">
        <v>0</v>
      </c>
      <c r="H21" s="149">
        <v>521.71</v>
      </c>
      <c r="I21" s="149">
        <v>8583</v>
      </c>
      <c r="J21" s="149">
        <v>22802</v>
      </c>
      <c r="K21" s="149">
        <v>4200.6091999999999</v>
      </c>
      <c r="L21" s="149">
        <v>3754.4155000000001</v>
      </c>
      <c r="M21" s="149">
        <v>4193.0774000000001</v>
      </c>
      <c r="N21" s="149">
        <v>4206.2217000000001</v>
      </c>
      <c r="O21" s="149">
        <v>6660.4930000000004</v>
      </c>
      <c r="P21" s="149">
        <v>6910.59</v>
      </c>
    </row>
    <row r="22" spans="1:16" x14ac:dyDescent="0.3">
      <c r="A22" s="1"/>
      <c r="B22" s="151" t="s">
        <v>1705</v>
      </c>
      <c r="C22" s="149">
        <v>791.2</v>
      </c>
      <c r="D22" s="149">
        <v>2987.19</v>
      </c>
      <c r="E22" s="149">
        <v>91.31</v>
      </c>
      <c r="F22" s="149">
        <v>91.31</v>
      </c>
      <c r="G22" s="149">
        <v>0</v>
      </c>
      <c r="H22" s="149">
        <v>520.73</v>
      </c>
      <c r="I22" s="149">
        <v>8415</v>
      </c>
      <c r="J22" s="149">
        <v>22733</v>
      </c>
      <c r="K22" s="149">
        <v>4129.4795000000004</v>
      </c>
      <c r="L22" s="149">
        <v>3606.0504000000001</v>
      </c>
      <c r="M22" s="149">
        <v>4124.7028</v>
      </c>
      <c r="N22" s="149">
        <v>4136.4691999999995</v>
      </c>
      <c r="O22" s="149">
        <v>6663.634</v>
      </c>
      <c r="P22" s="149">
        <v>6909.6589999999997</v>
      </c>
    </row>
    <row r="23" spans="1:16" x14ac:dyDescent="0.3">
      <c r="A23" s="1"/>
      <c r="B23" s="151" t="s">
        <v>251</v>
      </c>
      <c r="C23" s="149">
        <v>793.5</v>
      </c>
      <c r="D23" s="149">
        <v>2987.19</v>
      </c>
      <c r="E23" s="149">
        <v>90.5</v>
      </c>
      <c r="F23" s="149">
        <v>90.5</v>
      </c>
      <c r="G23" s="149">
        <v>0</v>
      </c>
      <c r="H23" s="149">
        <v>518.77</v>
      </c>
      <c r="I23" s="149">
        <v>8301</v>
      </c>
      <c r="J23" s="149">
        <v>22754</v>
      </c>
      <c r="K23" s="149">
        <v>4139.0998</v>
      </c>
      <c r="L23" s="149">
        <v>3626.6895</v>
      </c>
      <c r="M23" s="149">
        <v>4133.1867000000002</v>
      </c>
      <c r="N23" s="149">
        <v>4147.9690000000001</v>
      </c>
      <c r="O23" s="149">
        <v>6663.241</v>
      </c>
      <c r="P23" s="149">
        <v>6908.384</v>
      </c>
    </row>
    <row r="24" spans="1:16" x14ac:dyDescent="0.3">
      <c r="A24" s="1"/>
      <c r="B24" s="151" t="s">
        <v>1706</v>
      </c>
      <c r="C24" s="149">
        <v>792.5</v>
      </c>
      <c r="D24" s="149">
        <v>2988.34</v>
      </c>
      <c r="E24" s="149">
        <v>89.87</v>
      </c>
      <c r="F24" s="149">
        <v>89.87</v>
      </c>
      <c r="G24" s="149">
        <v>0</v>
      </c>
      <c r="H24" s="149">
        <v>519.75</v>
      </c>
      <c r="I24" s="149">
        <v>8155</v>
      </c>
      <c r="J24" s="149">
        <v>22740</v>
      </c>
      <c r="K24" s="149">
        <v>4124.4585999999999</v>
      </c>
      <c r="L24" s="149">
        <v>3632.8849</v>
      </c>
      <c r="M24" s="149">
        <v>4120.5680000000002</v>
      </c>
      <c r="N24" s="149">
        <v>4134.2966999999999</v>
      </c>
      <c r="O24" s="149">
        <v>6664.0259999999998</v>
      </c>
      <c r="P24" s="149">
        <v>6907.7910000000002</v>
      </c>
    </row>
    <row r="25" spans="1:16" x14ac:dyDescent="0.3">
      <c r="A25" s="1"/>
      <c r="B25" s="151" t="s">
        <v>431</v>
      </c>
      <c r="C25" s="149">
        <v>855.4</v>
      </c>
      <c r="D25" s="149">
        <v>2983.72</v>
      </c>
      <c r="E25" s="149">
        <v>89.76</v>
      </c>
      <c r="F25" s="149">
        <v>89.76</v>
      </c>
      <c r="G25" s="149">
        <v>0</v>
      </c>
      <c r="H25" s="149">
        <v>519.75</v>
      </c>
      <c r="I25" s="149">
        <v>7991</v>
      </c>
      <c r="J25" s="149">
        <v>22675</v>
      </c>
      <c r="K25" s="149">
        <v>4204.8113999999996</v>
      </c>
      <c r="L25" s="149">
        <v>3761.0626000000002</v>
      </c>
      <c r="M25" s="149">
        <v>4199.3033999999998</v>
      </c>
      <c r="N25" s="149">
        <v>4211.6293999999998</v>
      </c>
      <c r="O25" s="149">
        <v>6661.6710000000003</v>
      </c>
      <c r="P25" s="149">
        <v>6908.4110000000001</v>
      </c>
    </row>
    <row r="26" spans="1:16" x14ac:dyDescent="0.3">
      <c r="A26" s="1"/>
      <c r="B26" s="151" t="s">
        <v>184</v>
      </c>
      <c r="C26" s="149">
        <v>857.7</v>
      </c>
      <c r="D26" s="149">
        <v>2984.87</v>
      </c>
      <c r="E26" s="149">
        <v>90.85</v>
      </c>
      <c r="F26" s="149">
        <v>90.85</v>
      </c>
      <c r="G26" s="149">
        <v>0</v>
      </c>
      <c r="H26" s="149">
        <v>518.77</v>
      </c>
      <c r="I26" s="149">
        <v>7985</v>
      </c>
      <c r="J26" s="149">
        <v>22765</v>
      </c>
      <c r="K26" s="149">
        <v>4249.1962000000003</v>
      </c>
      <c r="L26" s="149">
        <v>3839.7296000000001</v>
      </c>
      <c r="M26" s="149">
        <v>4244.3015999999998</v>
      </c>
      <c r="N26" s="149">
        <v>4253.2790999999997</v>
      </c>
      <c r="O26" s="149">
        <v>6645.1819999999998</v>
      </c>
      <c r="P26" s="149">
        <v>6904.1440000000002</v>
      </c>
    </row>
    <row r="27" spans="1:16" x14ac:dyDescent="0.3">
      <c r="A27" s="1"/>
      <c r="B27" s="151" t="s">
        <v>381</v>
      </c>
      <c r="C27" s="149">
        <v>854.9</v>
      </c>
      <c r="D27" s="149">
        <v>2987.19</v>
      </c>
      <c r="E27" s="149">
        <v>91.06</v>
      </c>
      <c r="F27" s="149">
        <v>91.06</v>
      </c>
      <c r="G27" s="149">
        <v>0</v>
      </c>
      <c r="H27" s="149">
        <v>518.77</v>
      </c>
      <c r="I27" s="149">
        <v>7971</v>
      </c>
      <c r="J27" s="149">
        <v>22827</v>
      </c>
      <c r="K27" s="149">
        <v>4251.5875999999998</v>
      </c>
      <c r="L27" s="149">
        <v>3844.3107</v>
      </c>
      <c r="M27" s="149">
        <v>4247.7309999999998</v>
      </c>
      <c r="N27" s="149">
        <v>4253.6257999999998</v>
      </c>
      <c r="O27" s="149">
        <v>6643.6120000000001</v>
      </c>
      <c r="P27" s="149">
        <v>6903.2269999999999</v>
      </c>
    </row>
    <row r="28" spans="1:16" x14ac:dyDescent="0.3">
      <c r="A28" s="1"/>
      <c r="B28" s="151" t="s">
        <v>1707</v>
      </c>
      <c r="C28" s="149">
        <v>790.5</v>
      </c>
      <c r="D28" s="149">
        <v>2988.34</v>
      </c>
      <c r="E28" s="149">
        <v>89.02</v>
      </c>
      <c r="F28" s="149">
        <v>89.02</v>
      </c>
      <c r="G28" s="149">
        <v>0</v>
      </c>
      <c r="H28" s="149">
        <v>520.73</v>
      </c>
      <c r="I28" s="149">
        <v>7843</v>
      </c>
      <c r="J28" s="149">
        <v>22769</v>
      </c>
      <c r="K28" s="149">
        <v>4240.6234000000004</v>
      </c>
      <c r="L28" s="149">
        <v>3834.3849</v>
      </c>
      <c r="M28" s="149">
        <v>4241.3059000000003</v>
      </c>
      <c r="N28" s="149">
        <v>4243.5591999999997</v>
      </c>
      <c r="O28" s="149">
        <v>6642.0420000000004</v>
      </c>
      <c r="P28" s="149">
        <v>6901.8680000000004</v>
      </c>
    </row>
    <row r="29" spans="1:16" x14ac:dyDescent="0.3">
      <c r="A29" s="1"/>
      <c r="B29" s="151" t="s">
        <v>1708</v>
      </c>
      <c r="C29" s="149">
        <v>790.7</v>
      </c>
      <c r="D29" s="149">
        <v>2987.19</v>
      </c>
      <c r="E29" s="149">
        <v>85.82</v>
      </c>
      <c r="F29" s="149">
        <v>85.82</v>
      </c>
      <c r="G29" s="149">
        <v>0</v>
      </c>
      <c r="H29" s="149">
        <v>518.77</v>
      </c>
      <c r="I29" s="149">
        <v>7603</v>
      </c>
      <c r="J29" s="149">
        <v>22715</v>
      </c>
      <c r="K29" s="149">
        <v>4185.4560000000001</v>
      </c>
      <c r="L29" s="149">
        <v>3715.6192000000001</v>
      </c>
      <c r="M29" s="149">
        <v>4185.4991</v>
      </c>
      <c r="N29" s="149">
        <v>4187.0902999999998</v>
      </c>
      <c r="O29" s="149">
        <v>6640.0789999999997</v>
      </c>
      <c r="P29" s="149">
        <v>6900.7719999999999</v>
      </c>
    </row>
    <row r="30" spans="1:16" x14ac:dyDescent="0.3">
      <c r="A30" s="1"/>
      <c r="B30" s="151" t="s">
        <v>1709</v>
      </c>
      <c r="C30" s="149">
        <v>791.4</v>
      </c>
      <c r="D30" s="149">
        <v>2986.03</v>
      </c>
      <c r="E30" s="149">
        <v>83.37</v>
      </c>
      <c r="F30" s="149">
        <v>83.37</v>
      </c>
      <c r="G30" s="149">
        <v>0</v>
      </c>
      <c r="H30" s="149">
        <v>518.77</v>
      </c>
      <c r="I30" s="149">
        <v>7385</v>
      </c>
      <c r="J30" s="149">
        <v>22603</v>
      </c>
      <c r="K30" s="149">
        <v>4256.6463000000003</v>
      </c>
      <c r="L30" s="149">
        <v>3785.3076000000001</v>
      </c>
      <c r="M30" s="149">
        <v>4256.6619000000001</v>
      </c>
      <c r="N30" s="149">
        <v>4257.0551999999998</v>
      </c>
      <c r="O30" s="149">
        <v>6641.6490000000003</v>
      </c>
      <c r="P30" s="149">
        <v>6899.4070000000002</v>
      </c>
    </row>
    <row r="31" spans="1:16" x14ac:dyDescent="0.3">
      <c r="A31" s="1"/>
      <c r="B31" s="151" t="s">
        <v>1710</v>
      </c>
      <c r="C31" s="149">
        <v>790.9</v>
      </c>
      <c r="D31" s="149">
        <v>2986.04</v>
      </c>
      <c r="E31" s="149">
        <v>83.17</v>
      </c>
      <c r="F31" s="149">
        <v>83.17</v>
      </c>
      <c r="G31" s="149">
        <v>0</v>
      </c>
      <c r="H31" s="149">
        <v>520.73</v>
      </c>
      <c r="I31" s="149">
        <v>7307</v>
      </c>
      <c r="J31" s="149">
        <v>22726</v>
      </c>
      <c r="K31" s="149">
        <v>4372.9209000000001</v>
      </c>
      <c r="L31" s="149">
        <v>3945.7606999999998</v>
      </c>
      <c r="M31" s="149">
        <v>4370.8953000000001</v>
      </c>
      <c r="N31" s="149">
        <v>4371.6238999999996</v>
      </c>
      <c r="O31" s="149">
        <v>6641.2569999999996</v>
      </c>
      <c r="P31" s="149">
        <v>6898.1450000000004</v>
      </c>
    </row>
    <row r="32" spans="1:16" x14ac:dyDescent="0.3">
      <c r="A32" s="1"/>
      <c r="B32" s="151" t="s">
        <v>1711</v>
      </c>
      <c r="C32" s="149">
        <v>792.8</v>
      </c>
      <c r="D32" s="149">
        <v>2987.18</v>
      </c>
      <c r="E32" s="149">
        <v>84.22</v>
      </c>
      <c r="F32" s="149">
        <v>84.22</v>
      </c>
      <c r="G32" s="149">
        <v>0</v>
      </c>
      <c r="H32" s="149">
        <v>518.77</v>
      </c>
      <c r="I32" s="149">
        <v>7379</v>
      </c>
      <c r="J32" s="149">
        <v>22767</v>
      </c>
      <c r="K32" s="149">
        <v>4392.1545999999998</v>
      </c>
      <c r="L32" s="149">
        <v>3978.6788000000001</v>
      </c>
      <c r="M32" s="149">
        <v>4390.3059999999996</v>
      </c>
      <c r="N32" s="149">
        <v>4390.5864000000001</v>
      </c>
      <c r="O32" s="149">
        <v>6640.4709999999995</v>
      </c>
      <c r="P32" s="149">
        <v>6896.78</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2" t="s">
        <v>563</v>
      </c>
      <c r="C6" s="202" t="s">
        <v>1712</v>
      </c>
      <c r="D6" s="202"/>
      <c r="E6" s="202"/>
      <c r="F6" s="202"/>
      <c r="G6" s="202"/>
      <c r="H6" s="202"/>
      <c r="I6" s="202"/>
      <c r="J6" s="202"/>
      <c r="K6" s="202"/>
      <c r="L6" s="202"/>
      <c r="M6" s="202"/>
      <c r="N6" s="202"/>
      <c r="O6" s="202"/>
      <c r="P6" s="202"/>
      <c r="Q6" s="202"/>
    </row>
    <row r="7" spans="1:17" ht="40.049999999999997" customHeight="1" x14ac:dyDescent="0.3">
      <c r="A7" s="1"/>
      <c r="B7" s="202"/>
      <c r="C7" s="3" t="s">
        <v>278</v>
      </c>
      <c r="D7" s="3" t="s">
        <v>73</v>
      </c>
      <c r="E7" s="3" t="s">
        <v>73</v>
      </c>
      <c r="F7" s="3" t="s">
        <v>80</v>
      </c>
      <c r="G7" s="3" t="s">
        <v>80</v>
      </c>
      <c r="H7" s="3" t="s">
        <v>80</v>
      </c>
      <c r="I7" s="3" t="s">
        <v>80</v>
      </c>
      <c r="J7" s="3" t="s">
        <v>89</v>
      </c>
      <c r="K7" s="3" t="s">
        <v>616</v>
      </c>
      <c r="L7" s="3" t="s">
        <v>92</v>
      </c>
      <c r="M7" s="3" t="s">
        <v>92</v>
      </c>
      <c r="N7" s="3" t="s">
        <v>132</v>
      </c>
      <c r="O7" s="3" t="s">
        <v>132</v>
      </c>
      <c r="P7" s="3" t="s">
        <v>158</v>
      </c>
      <c r="Q7" s="3" t="s">
        <v>164</v>
      </c>
    </row>
    <row r="8" spans="1:17" ht="40.049999999999997" customHeight="1" x14ac:dyDescent="0.3">
      <c r="A8" s="1"/>
      <c r="B8" s="202"/>
      <c r="C8" s="3" t="s">
        <v>1112</v>
      </c>
      <c r="D8" s="3" t="s">
        <v>1119</v>
      </c>
      <c r="E8" s="3" t="s">
        <v>1120</v>
      </c>
      <c r="F8" s="3" t="s">
        <v>85</v>
      </c>
      <c r="G8" s="3" t="s">
        <v>88</v>
      </c>
      <c r="H8" s="3" t="s">
        <v>1612</v>
      </c>
      <c r="I8" s="3" t="s">
        <v>1136</v>
      </c>
      <c r="J8" s="3" t="s">
        <v>90</v>
      </c>
      <c r="K8" s="3" t="s">
        <v>1139</v>
      </c>
      <c r="L8" s="3" t="s">
        <v>102</v>
      </c>
      <c r="M8" s="3" t="s">
        <v>105</v>
      </c>
      <c r="N8" s="3" t="s">
        <v>1153</v>
      </c>
      <c r="O8" s="3" t="s">
        <v>145</v>
      </c>
      <c r="P8" s="3" t="s">
        <v>1174</v>
      </c>
      <c r="Q8" s="3" t="s">
        <v>1175</v>
      </c>
    </row>
    <row r="9" spans="1:17" x14ac:dyDescent="0.3">
      <c r="A9" s="1"/>
      <c r="B9" s="151" t="s">
        <v>200</v>
      </c>
      <c r="C9" s="149">
        <v>23.4</v>
      </c>
      <c r="D9" s="149">
        <v>24.71</v>
      </c>
      <c r="E9" s="149">
        <v>24.71</v>
      </c>
      <c r="F9" s="149">
        <v>22.4</v>
      </c>
      <c r="G9" s="149">
        <v>22.4</v>
      </c>
      <c r="H9" s="149">
        <v>27.18</v>
      </c>
      <c r="I9" s="149">
        <v>27.18</v>
      </c>
      <c r="J9" s="149">
        <v>21.7</v>
      </c>
      <c r="K9" s="149">
        <v>36.08</v>
      </c>
      <c r="L9" s="149">
        <v>22.1</v>
      </c>
      <c r="M9" s="149">
        <v>22.1</v>
      </c>
      <c r="N9" s="149">
        <v>29.21</v>
      </c>
      <c r="O9" s="149">
        <v>23.6</v>
      </c>
      <c r="P9" s="149">
        <v>22.82292</v>
      </c>
      <c r="Q9" s="149">
        <v>29.18</v>
      </c>
    </row>
    <row r="10" spans="1:17" x14ac:dyDescent="0.3">
      <c r="A10" s="1"/>
      <c r="B10" s="151" t="s">
        <v>417</v>
      </c>
      <c r="C10" s="149">
        <v>23.7</v>
      </c>
      <c r="D10" s="149">
        <v>24.47</v>
      </c>
      <c r="E10" s="149">
        <v>24.47</v>
      </c>
      <c r="F10" s="149">
        <v>22.3</v>
      </c>
      <c r="G10" s="149">
        <v>22.3</v>
      </c>
      <c r="H10" s="149">
        <v>26.98</v>
      </c>
      <c r="I10" s="149">
        <v>26.98</v>
      </c>
      <c r="J10" s="149">
        <v>21.5</v>
      </c>
      <c r="K10" s="149">
        <v>35.08</v>
      </c>
      <c r="L10" s="149">
        <v>21.6</v>
      </c>
      <c r="M10" s="149">
        <v>22.1</v>
      </c>
      <c r="N10" s="149">
        <v>28.76</v>
      </c>
      <c r="O10" s="149">
        <v>23.8</v>
      </c>
      <c r="P10" s="149">
        <v>22.66132</v>
      </c>
      <c r="Q10" s="149">
        <v>28.62</v>
      </c>
    </row>
    <row r="11" spans="1:17" x14ac:dyDescent="0.3">
      <c r="A11" s="1"/>
      <c r="B11" s="151" t="s">
        <v>1697</v>
      </c>
      <c r="C11" s="149">
        <v>23.9</v>
      </c>
      <c r="D11" s="149">
        <v>24.39</v>
      </c>
      <c r="E11" s="149">
        <v>24.39</v>
      </c>
      <c r="F11" s="149">
        <v>22</v>
      </c>
      <c r="G11" s="149">
        <v>22</v>
      </c>
      <c r="H11" s="149">
        <v>26.81</v>
      </c>
      <c r="I11" s="149">
        <v>26.81</v>
      </c>
      <c r="J11" s="149">
        <v>21.4</v>
      </c>
      <c r="K11" s="149">
        <v>35.42</v>
      </c>
      <c r="L11" s="149">
        <v>21.8</v>
      </c>
      <c r="M11" s="149">
        <v>22.2</v>
      </c>
      <c r="N11" s="149">
        <v>28.5</v>
      </c>
      <c r="O11" s="149">
        <v>24.074999999999999</v>
      </c>
      <c r="P11" s="149">
        <v>22.047070000000001</v>
      </c>
      <c r="Q11" s="149">
        <v>28.34</v>
      </c>
    </row>
    <row r="12" spans="1:17" x14ac:dyDescent="0.3">
      <c r="A12" s="1"/>
      <c r="B12" s="151" t="s">
        <v>1698</v>
      </c>
      <c r="C12" s="149">
        <v>123.9</v>
      </c>
      <c r="D12" s="149">
        <v>24.43</v>
      </c>
      <c r="E12" s="149">
        <v>24.43</v>
      </c>
      <c r="F12" s="149">
        <v>21.8</v>
      </c>
      <c r="G12" s="149">
        <v>21.8</v>
      </c>
      <c r="H12" s="149">
        <v>26.6</v>
      </c>
      <c r="I12" s="149">
        <v>26.6</v>
      </c>
      <c r="J12" s="149">
        <v>21.3</v>
      </c>
      <c r="K12" s="149">
        <v>35.22</v>
      </c>
      <c r="L12" s="149">
        <v>22.1</v>
      </c>
      <c r="M12" s="149">
        <v>23.4</v>
      </c>
      <c r="N12" s="149">
        <v>28.38</v>
      </c>
      <c r="O12" s="149">
        <v>23.475000000000001</v>
      </c>
      <c r="P12" s="149">
        <v>22.127359999999999</v>
      </c>
      <c r="Q12" s="149">
        <v>28.43</v>
      </c>
    </row>
    <row r="13" spans="1:17" x14ac:dyDescent="0.3">
      <c r="A13" s="1"/>
      <c r="B13" s="151" t="s">
        <v>1699</v>
      </c>
      <c r="C13" s="149">
        <v>23.2</v>
      </c>
      <c r="D13" s="149">
        <v>24.49</v>
      </c>
      <c r="E13" s="149">
        <v>24.49</v>
      </c>
      <c r="F13" s="149">
        <v>21.6</v>
      </c>
      <c r="G13" s="149">
        <v>21.6</v>
      </c>
      <c r="H13" s="149">
        <v>26.39</v>
      </c>
      <c r="I13" s="149">
        <v>26.39</v>
      </c>
      <c r="J13" s="149">
        <v>21.2</v>
      </c>
      <c r="K13" s="149">
        <v>35.07</v>
      </c>
      <c r="L13" s="149">
        <v>21.9</v>
      </c>
      <c r="M13" s="149">
        <v>22.1</v>
      </c>
      <c r="N13" s="149">
        <v>28.21</v>
      </c>
      <c r="O13" s="149">
        <v>23.25</v>
      </c>
      <c r="P13" s="149">
        <v>21.675699999999999</v>
      </c>
      <c r="Q13" s="149">
        <v>28.29</v>
      </c>
    </row>
    <row r="14" spans="1:17" x14ac:dyDescent="0.3">
      <c r="A14" s="1"/>
      <c r="B14" s="151" t="s">
        <v>298</v>
      </c>
      <c r="C14" s="149">
        <v>23.3</v>
      </c>
      <c r="D14" s="149">
        <v>24.38</v>
      </c>
      <c r="E14" s="149">
        <v>24.38</v>
      </c>
      <c r="F14" s="149">
        <v>21.5</v>
      </c>
      <c r="G14" s="149">
        <v>21.5</v>
      </c>
      <c r="H14" s="149">
        <v>26.24</v>
      </c>
      <c r="I14" s="149">
        <v>26.24</v>
      </c>
      <c r="J14" s="149">
        <v>21.1</v>
      </c>
      <c r="K14" s="149">
        <v>35.369999999999997</v>
      </c>
      <c r="L14" s="149">
        <v>21.4</v>
      </c>
      <c r="M14" s="149">
        <v>21.7</v>
      </c>
      <c r="N14" s="149">
        <v>28.12</v>
      </c>
      <c r="O14" s="149">
        <v>23.1</v>
      </c>
      <c r="P14" s="149">
        <v>21.559270000000001</v>
      </c>
      <c r="Q14" s="149">
        <v>28.39</v>
      </c>
    </row>
    <row r="15" spans="1:17" x14ac:dyDescent="0.3">
      <c r="A15" s="1"/>
      <c r="B15" s="151" t="s">
        <v>1700</v>
      </c>
      <c r="C15" s="149">
        <v>23.4</v>
      </c>
      <c r="D15" s="149">
        <v>24.29</v>
      </c>
      <c r="E15" s="149">
        <v>24.29</v>
      </c>
      <c r="F15" s="149">
        <v>21.5</v>
      </c>
      <c r="G15" s="149">
        <v>21.5</v>
      </c>
      <c r="H15" s="149">
        <v>26.05</v>
      </c>
      <c r="I15" s="149">
        <v>26.05</v>
      </c>
      <c r="J15" s="149">
        <v>21</v>
      </c>
      <c r="K15" s="149">
        <v>35.36</v>
      </c>
      <c r="L15" s="149">
        <v>20.9</v>
      </c>
      <c r="M15" s="149">
        <v>21.3</v>
      </c>
      <c r="N15" s="149">
        <v>28.03</v>
      </c>
      <c r="O15" s="149">
        <v>22.574999999999999</v>
      </c>
      <c r="P15" s="149">
        <v>21.569310000000002</v>
      </c>
      <c r="Q15" s="149">
        <v>28.49</v>
      </c>
    </row>
    <row r="16" spans="1:17" x14ac:dyDescent="0.3">
      <c r="A16" s="1"/>
      <c r="B16" s="151" t="s">
        <v>1701</v>
      </c>
      <c r="C16" s="149">
        <v>23.1</v>
      </c>
      <c r="D16" s="149">
        <v>24.3</v>
      </c>
      <c r="E16" s="149">
        <v>24.3</v>
      </c>
      <c r="F16" s="149">
        <v>21.4</v>
      </c>
      <c r="G16" s="149">
        <v>21.4</v>
      </c>
      <c r="H16" s="149">
        <v>26.08</v>
      </c>
      <c r="I16" s="149">
        <v>26.08</v>
      </c>
      <c r="J16" s="149">
        <v>21.2</v>
      </c>
      <c r="K16" s="149">
        <v>35.020000000000003</v>
      </c>
      <c r="L16" s="149">
        <v>20.9</v>
      </c>
      <c r="M16" s="149">
        <v>21.7</v>
      </c>
      <c r="N16" s="149">
        <v>27.83</v>
      </c>
      <c r="O16" s="149">
        <v>22.675000000000001</v>
      </c>
      <c r="P16" s="149">
        <v>21.824249999999999</v>
      </c>
      <c r="Q16" s="149">
        <v>28.66</v>
      </c>
    </row>
    <row r="17" spans="1:17" x14ac:dyDescent="0.3">
      <c r="A17" s="1"/>
      <c r="B17" s="151" t="s">
        <v>183</v>
      </c>
      <c r="C17" s="149">
        <v>24.2</v>
      </c>
      <c r="D17" s="149">
        <v>24.65</v>
      </c>
      <c r="E17" s="149">
        <v>24.65</v>
      </c>
      <c r="F17" s="149">
        <v>21.3</v>
      </c>
      <c r="G17" s="149">
        <v>21.3</v>
      </c>
      <c r="H17" s="149">
        <v>26.46</v>
      </c>
      <c r="I17" s="149">
        <v>26.46</v>
      </c>
      <c r="J17" s="149">
        <v>21.1</v>
      </c>
      <c r="K17" s="149">
        <v>35.97</v>
      </c>
      <c r="L17" s="149">
        <v>21.5</v>
      </c>
      <c r="M17" s="149">
        <v>22.7</v>
      </c>
      <c r="N17" s="149">
        <v>27.92</v>
      </c>
      <c r="O17" s="149">
        <v>22.875</v>
      </c>
      <c r="P17" s="149">
        <v>21.625520000000002</v>
      </c>
      <c r="Q17" s="149">
        <v>29.53</v>
      </c>
    </row>
    <row r="18" spans="1:17" x14ac:dyDescent="0.3">
      <c r="A18" s="1"/>
      <c r="B18" s="151" t="s">
        <v>1702</v>
      </c>
      <c r="C18" s="149">
        <v>28.4</v>
      </c>
      <c r="D18" s="149">
        <v>26.48</v>
      </c>
      <c r="E18" s="149">
        <v>26.48</v>
      </c>
      <c r="F18" s="149">
        <v>21.4</v>
      </c>
      <c r="G18" s="149">
        <v>21.4</v>
      </c>
      <c r="H18" s="149">
        <v>27.56</v>
      </c>
      <c r="I18" s="149">
        <v>27.56</v>
      </c>
      <c r="J18" s="149">
        <v>22</v>
      </c>
      <c r="K18" s="149">
        <v>37.6</v>
      </c>
      <c r="L18" s="149">
        <v>22.9</v>
      </c>
      <c r="M18" s="149">
        <v>23.5</v>
      </c>
      <c r="N18" s="149">
        <v>28.41</v>
      </c>
      <c r="O18" s="149">
        <v>23.85</v>
      </c>
      <c r="P18" s="149">
        <v>21.95673</v>
      </c>
      <c r="Q18" s="149">
        <v>30.41</v>
      </c>
    </row>
    <row r="19" spans="1:17" x14ac:dyDescent="0.3">
      <c r="A19" s="1"/>
      <c r="B19" s="151" t="s">
        <v>1703</v>
      </c>
      <c r="C19" s="149">
        <v>29.6</v>
      </c>
      <c r="D19" s="149">
        <v>28.61</v>
      </c>
      <c r="E19" s="149">
        <v>28.61</v>
      </c>
      <c r="F19" s="149">
        <v>22.6</v>
      </c>
      <c r="G19" s="149">
        <v>22.6</v>
      </c>
      <c r="H19" s="149">
        <v>28.47</v>
      </c>
      <c r="I19" s="149">
        <v>28.47</v>
      </c>
      <c r="J19" s="149">
        <v>22.7</v>
      </c>
      <c r="K19" s="149">
        <v>38.729999999999997</v>
      </c>
      <c r="L19" s="149">
        <v>21.5</v>
      </c>
      <c r="M19" s="149">
        <v>27.5</v>
      </c>
      <c r="N19" s="149">
        <v>29.22</v>
      </c>
      <c r="O19" s="149">
        <v>24.95</v>
      </c>
      <c r="P19" s="149">
        <v>23.934000000000001</v>
      </c>
      <c r="Q19" s="149">
        <v>31.94</v>
      </c>
    </row>
    <row r="20" spans="1:17" x14ac:dyDescent="0.3">
      <c r="A20" s="1"/>
      <c r="B20" s="151" t="s">
        <v>299</v>
      </c>
      <c r="C20" s="149">
        <v>31.5</v>
      </c>
      <c r="D20" s="149">
        <v>30.05</v>
      </c>
      <c r="E20" s="149">
        <v>30.05</v>
      </c>
      <c r="F20" s="149">
        <v>24.6</v>
      </c>
      <c r="G20" s="149">
        <v>24.6</v>
      </c>
      <c r="H20" s="149">
        <v>28.84</v>
      </c>
      <c r="I20" s="149">
        <v>28.84</v>
      </c>
      <c r="J20" s="149">
        <v>23.3</v>
      </c>
      <c r="K20" s="149">
        <v>38.369999999999997</v>
      </c>
      <c r="L20" s="149">
        <v>26.9</v>
      </c>
      <c r="M20" s="149">
        <v>29.7</v>
      </c>
      <c r="N20" s="149">
        <v>29.16</v>
      </c>
      <c r="O20" s="149">
        <v>24.8</v>
      </c>
      <c r="P20" s="149">
        <v>27.089600000000001</v>
      </c>
      <c r="Q20" s="149">
        <v>33.44</v>
      </c>
    </row>
    <row r="21" spans="1:17" x14ac:dyDescent="0.3">
      <c r="A21" s="1"/>
      <c r="B21" s="151" t="s">
        <v>1704</v>
      </c>
      <c r="C21" s="149">
        <v>33.700000000000003</v>
      </c>
      <c r="D21" s="149">
        <v>29.64</v>
      </c>
      <c r="E21" s="149">
        <v>29.64</v>
      </c>
      <c r="F21" s="149">
        <v>24.4</v>
      </c>
      <c r="G21" s="149">
        <v>24.4</v>
      </c>
      <c r="H21" s="149">
        <v>28.94</v>
      </c>
      <c r="I21" s="149">
        <v>28.94</v>
      </c>
      <c r="J21" s="149">
        <v>23.7</v>
      </c>
      <c r="K21" s="149">
        <v>38.81</v>
      </c>
      <c r="L21" s="149">
        <v>27.5</v>
      </c>
      <c r="M21" s="149">
        <v>29.3</v>
      </c>
      <c r="N21" s="149">
        <v>27.86</v>
      </c>
      <c r="O21" s="149">
        <v>25.725000000000001</v>
      </c>
      <c r="P21" s="149">
        <v>26.353899999999999</v>
      </c>
      <c r="Q21" s="149">
        <v>34.630000000000003</v>
      </c>
    </row>
    <row r="22" spans="1:17" x14ac:dyDescent="0.3">
      <c r="A22" s="1"/>
      <c r="B22" s="151" t="s">
        <v>1705</v>
      </c>
      <c r="C22" s="149">
        <v>33.5</v>
      </c>
      <c r="D22" s="149">
        <v>30</v>
      </c>
      <c r="E22" s="149">
        <v>30</v>
      </c>
      <c r="F22" s="149">
        <v>25.4</v>
      </c>
      <c r="G22" s="149">
        <v>25.4</v>
      </c>
      <c r="H22" s="149">
        <v>29.66</v>
      </c>
      <c r="I22" s="149">
        <v>29.66</v>
      </c>
      <c r="J22" s="149">
        <v>23.4</v>
      </c>
      <c r="K22" s="149">
        <v>40.1</v>
      </c>
      <c r="L22" s="149">
        <v>25.8</v>
      </c>
      <c r="M22" s="149">
        <v>26.4</v>
      </c>
      <c r="N22" s="149">
        <v>29.01</v>
      </c>
      <c r="O22" s="149">
        <v>26.675000000000001</v>
      </c>
      <c r="P22" s="149">
        <v>27.033390000000001</v>
      </c>
      <c r="Q22" s="149">
        <v>35.29</v>
      </c>
    </row>
    <row r="23" spans="1:17" x14ac:dyDescent="0.3">
      <c r="A23" s="1"/>
      <c r="B23" s="151" t="s">
        <v>251</v>
      </c>
      <c r="C23" s="149">
        <v>34.700000000000003</v>
      </c>
      <c r="D23" s="149">
        <v>29.41</v>
      </c>
      <c r="E23" s="149">
        <v>29.41</v>
      </c>
      <c r="F23" s="149">
        <v>25.5</v>
      </c>
      <c r="G23" s="149">
        <v>25.5</v>
      </c>
      <c r="H23" s="149">
        <v>30.52</v>
      </c>
      <c r="I23" s="149">
        <v>30.52</v>
      </c>
      <c r="J23" s="149">
        <v>23.8</v>
      </c>
      <c r="K23" s="149">
        <v>40.33</v>
      </c>
      <c r="L23" s="149">
        <v>26.7</v>
      </c>
      <c r="M23" s="149">
        <v>27.8</v>
      </c>
      <c r="N23" s="149">
        <v>30.7</v>
      </c>
      <c r="O23" s="149">
        <v>27.2</v>
      </c>
      <c r="P23" s="149">
        <v>27.75404</v>
      </c>
      <c r="Q23" s="149">
        <v>35.28</v>
      </c>
    </row>
    <row r="24" spans="1:17" x14ac:dyDescent="0.3">
      <c r="A24" s="1"/>
      <c r="B24" s="151" t="s">
        <v>1706</v>
      </c>
      <c r="C24" s="149">
        <v>33.1</v>
      </c>
      <c r="D24" s="149">
        <v>29.04</v>
      </c>
      <c r="E24" s="149">
        <v>29.04</v>
      </c>
      <c r="F24" s="149">
        <v>24.9</v>
      </c>
      <c r="G24" s="149">
        <v>24.9</v>
      </c>
      <c r="H24" s="149">
        <v>30.82</v>
      </c>
      <c r="I24" s="149">
        <v>30.82</v>
      </c>
      <c r="J24" s="149">
        <v>23.8</v>
      </c>
      <c r="K24" s="149">
        <v>39.56</v>
      </c>
      <c r="L24" s="149">
        <v>27.2</v>
      </c>
      <c r="M24" s="149">
        <v>28.4</v>
      </c>
      <c r="N24" s="149">
        <v>29.64</v>
      </c>
      <c r="O24" s="149">
        <v>25.975000000000001</v>
      </c>
      <c r="P24" s="149">
        <v>26.719239999999999</v>
      </c>
      <c r="Q24" s="149">
        <v>35.53</v>
      </c>
    </row>
    <row r="25" spans="1:17" x14ac:dyDescent="0.3">
      <c r="A25" s="1"/>
      <c r="B25" s="151" t="s">
        <v>431</v>
      </c>
      <c r="C25" s="149">
        <v>31.4</v>
      </c>
      <c r="D25" s="149">
        <v>28.71</v>
      </c>
      <c r="E25" s="149">
        <v>28.71</v>
      </c>
      <c r="F25" s="149">
        <v>24.7</v>
      </c>
      <c r="G25" s="149">
        <v>24.7</v>
      </c>
      <c r="H25" s="149">
        <v>30.75</v>
      </c>
      <c r="I25" s="149">
        <v>30.75</v>
      </c>
      <c r="J25" s="149">
        <v>23.8</v>
      </c>
      <c r="K25" s="149">
        <v>39.6</v>
      </c>
      <c r="L25" s="149">
        <v>27.5</v>
      </c>
      <c r="M25" s="149">
        <v>27.8</v>
      </c>
      <c r="N25" s="149">
        <v>29.46</v>
      </c>
      <c r="O25" s="149">
        <v>27.2</v>
      </c>
      <c r="P25" s="149">
        <v>26.595790000000001</v>
      </c>
      <c r="Q25" s="149">
        <v>35.6</v>
      </c>
    </row>
    <row r="26" spans="1:17" x14ac:dyDescent="0.3">
      <c r="A26" s="1"/>
      <c r="B26" s="151" t="s">
        <v>184</v>
      </c>
      <c r="C26" s="149">
        <v>29.8</v>
      </c>
      <c r="D26" s="149">
        <v>28.1</v>
      </c>
      <c r="E26" s="149">
        <v>28.1</v>
      </c>
      <c r="F26" s="149">
        <v>24.7</v>
      </c>
      <c r="G26" s="149">
        <v>24.7</v>
      </c>
      <c r="H26" s="149">
        <v>30.81</v>
      </c>
      <c r="I26" s="149">
        <v>30.81</v>
      </c>
      <c r="J26" s="149">
        <v>23.2</v>
      </c>
      <c r="K26" s="149">
        <v>39.229999999999997</v>
      </c>
      <c r="L26" s="149">
        <v>25.3</v>
      </c>
      <c r="M26" s="149">
        <v>26.1</v>
      </c>
      <c r="N26" s="149">
        <v>28.36</v>
      </c>
      <c r="O26" s="149">
        <v>27.3</v>
      </c>
      <c r="P26" s="149">
        <v>25.827960000000001</v>
      </c>
      <c r="Q26" s="149">
        <v>34.56</v>
      </c>
    </row>
    <row r="27" spans="1:17" x14ac:dyDescent="0.3">
      <c r="A27" s="1"/>
      <c r="B27" s="151" t="s">
        <v>381</v>
      </c>
      <c r="C27" s="149">
        <v>28.5</v>
      </c>
      <c r="D27" s="149">
        <v>27.57</v>
      </c>
      <c r="E27" s="149">
        <v>27.57</v>
      </c>
      <c r="F27" s="149">
        <v>24.8</v>
      </c>
      <c r="G27" s="149">
        <v>24.8</v>
      </c>
      <c r="H27" s="149">
        <v>30.67</v>
      </c>
      <c r="I27" s="149">
        <v>30.67</v>
      </c>
      <c r="J27" s="149">
        <v>23.6</v>
      </c>
      <c r="K27" s="149">
        <v>38.4</v>
      </c>
      <c r="L27" s="149">
        <v>24.5</v>
      </c>
      <c r="M27" s="149">
        <v>24.7</v>
      </c>
      <c r="N27" s="149">
        <v>27.36</v>
      </c>
      <c r="O27" s="149">
        <v>26.75</v>
      </c>
      <c r="P27" s="149">
        <v>24.719889999999999</v>
      </c>
      <c r="Q27" s="149">
        <v>32.840000000000003</v>
      </c>
    </row>
    <row r="28" spans="1:17" x14ac:dyDescent="0.3">
      <c r="A28" s="1"/>
      <c r="B28" s="151" t="s">
        <v>1707</v>
      </c>
      <c r="C28" s="149">
        <v>27.7</v>
      </c>
      <c r="D28" s="149">
        <v>26.74</v>
      </c>
      <c r="E28" s="149">
        <v>26.74</v>
      </c>
      <c r="F28" s="149">
        <v>23.5</v>
      </c>
      <c r="G28" s="149">
        <v>23.5</v>
      </c>
      <c r="H28" s="149">
        <v>30.05</v>
      </c>
      <c r="I28" s="149">
        <v>30.05</v>
      </c>
      <c r="J28" s="149">
        <v>21.8</v>
      </c>
      <c r="K28" s="149">
        <v>37.54</v>
      </c>
      <c r="L28" s="149">
        <v>24.4</v>
      </c>
      <c r="M28" s="149">
        <v>24</v>
      </c>
      <c r="N28" s="149">
        <v>26.24</v>
      </c>
      <c r="O28" s="149">
        <v>25.65</v>
      </c>
      <c r="P28" s="149">
        <v>23.595759999999999</v>
      </c>
      <c r="Q28" s="149">
        <v>31.21</v>
      </c>
    </row>
    <row r="29" spans="1:17" x14ac:dyDescent="0.3">
      <c r="A29" s="1"/>
      <c r="B29" s="151" t="s">
        <v>1708</v>
      </c>
      <c r="C29" s="149">
        <v>26.7</v>
      </c>
      <c r="D29" s="149">
        <v>26.26</v>
      </c>
      <c r="E29" s="149">
        <v>26.26</v>
      </c>
      <c r="F29" s="149">
        <v>23.2</v>
      </c>
      <c r="G29" s="149">
        <v>23.2</v>
      </c>
      <c r="H29" s="149">
        <v>29.27</v>
      </c>
      <c r="I29" s="149">
        <v>29.27</v>
      </c>
      <c r="J29" s="149">
        <v>22</v>
      </c>
      <c r="K29" s="149">
        <v>36.93</v>
      </c>
      <c r="L29" s="149">
        <v>23.9</v>
      </c>
      <c r="M29" s="149">
        <v>24.4</v>
      </c>
      <c r="N29" s="149">
        <v>25.87</v>
      </c>
      <c r="O29" s="149">
        <v>25.65</v>
      </c>
      <c r="P29" s="149">
        <v>23.48837</v>
      </c>
      <c r="Q29" s="149">
        <v>30.49</v>
      </c>
    </row>
    <row r="30" spans="1:17" x14ac:dyDescent="0.3">
      <c r="A30" s="1"/>
      <c r="B30" s="151" t="s">
        <v>1709</v>
      </c>
      <c r="C30" s="149">
        <v>26.4</v>
      </c>
      <c r="D30" s="149">
        <v>26.1</v>
      </c>
      <c r="E30" s="149">
        <v>26.1</v>
      </c>
      <c r="F30" s="149">
        <v>22.8</v>
      </c>
      <c r="G30" s="149">
        <v>22.8</v>
      </c>
      <c r="H30" s="149">
        <v>28.63</v>
      </c>
      <c r="I30" s="149">
        <v>28.63</v>
      </c>
      <c r="J30" s="149">
        <v>22</v>
      </c>
      <c r="K30" s="149">
        <v>36.75</v>
      </c>
      <c r="L30" s="149">
        <v>23.3</v>
      </c>
      <c r="M30" s="149">
        <v>23.2</v>
      </c>
      <c r="N30" s="149">
        <v>26.23</v>
      </c>
      <c r="O30" s="149">
        <v>26</v>
      </c>
      <c r="P30" s="149">
        <v>23.072839999999999</v>
      </c>
      <c r="Q30" s="149">
        <v>30.05</v>
      </c>
    </row>
    <row r="31" spans="1:17" x14ac:dyDescent="0.3">
      <c r="A31" s="1"/>
      <c r="B31" s="151" t="s">
        <v>1710</v>
      </c>
      <c r="C31" s="149">
        <v>24.5</v>
      </c>
      <c r="D31" s="149">
        <v>26.15</v>
      </c>
      <c r="E31" s="149">
        <v>26.15</v>
      </c>
      <c r="F31" s="149">
        <v>22.5</v>
      </c>
      <c r="G31" s="149">
        <v>22.5</v>
      </c>
      <c r="H31" s="149">
        <v>28.09</v>
      </c>
      <c r="I31" s="149">
        <v>28.09</v>
      </c>
      <c r="J31" s="149">
        <v>21.7</v>
      </c>
      <c r="K31" s="149">
        <v>36.79</v>
      </c>
      <c r="L31" s="149">
        <v>22.8</v>
      </c>
      <c r="M31" s="149">
        <v>23.4</v>
      </c>
      <c r="N31" s="149">
        <v>27.19</v>
      </c>
      <c r="O31" s="149">
        <v>25.625</v>
      </c>
      <c r="P31" s="149">
        <v>22.660319999999999</v>
      </c>
      <c r="Q31" s="149">
        <v>30.03</v>
      </c>
    </row>
    <row r="32" spans="1:17" x14ac:dyDescent="0.3">
      <c r="A32" s="1"/>
      <c r="B32" s="151" t="s">
        <v>1711</v>
      </c>
      <c r="C32" s="149">
        <v>24.4</v>
      </c>
      <c r="D32" s="149">
        <v>25.91</v>
      </c>
      <c r="E32" s="149">
        <v>25.91</v>
      </c>
      <c r="F32" s="149">
        <v>22.4</v>
      </c>
      <c r="G32" s="149">
        <v>22.4</v>
      </c>
      <c r="H32" s="149">
        <v>27.72</v>
      </c>
      <c r="I32" s="149">
        <v>27.72</v>
      </c>
      <c r="J32" s="149">
        <v>21.7</v>
      </c>
      <c r="K32" s="149">
        <v>36.31</v>
      </c>
      <c r="L32" s="149">
        <v>22.9</v>
      </c>
      <c r="M32" s="149">
        <v>23.4</v>
      </c>
      <c r="N32" s="149">
        <v>27.66</v>
      </c>
      <c r="O32" s="149">
        <v>24.975000000000001</v>
      </c>
      <c r="P32" s="149">
        <v>22.25583</v>
      </c>
      <c r="Q32" s="149">
        <v>30.03</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1713</v>
      </c>
      <c r="C5" s="1"/>
      <c r="D5" s="1"/>
      <c r="E5" s="1"/>
      <c r="F5" s="1"/>
      <c r="G5" s="1"/>
      <c r="H5" s="1"/>
    </row>
    <row r="6" spans="1:8" x14ac:dyDescent="0.3">
      <c r="A6" s="1"/>
      <c r="B6" s="1"/>
      <c r="C6" s="1"/>
      <c r="D6" s="1"/>
      <c r="E6" s="1"/>
      <c r="F6" s="1"/>
      <c r="G6" s="1"/>
      <c r="H6" s="1"/>
    </row>
    <row r="7" spans="1:8" ht="45" customHeight="1" x14ac:dyDescent="0.3">
      <c r="A7" s="1"/>
      <c r="B7" s="3" t="s">
        <v>54</v>
      </c>
      <c r="C7" s="3" t="s">
        <v>3</v>
      </c>
      <c r="D7" s="3" t="s">
        <v>1714</v>
      </c>
      <c r="E7" s="3" t="s">
        <v>1715</v>
      </c>
      <c r="F7" s="3" t="s">
        <v>1716</v>
      </c>
      <c r="G7" s="3" t="s">
        <v>8</v>
      </c>
      <c r="H7" s="3" t="s">
        <v>1607</v>
      </c>
    </row>
    <row r="8" spans="1:8" x14ac:dyDescent="0.3">
      <c r="A8" s="1"/>
      <c r="B8" s="4" t="s">
        <v>58</v>
      </c>
      <c r="C8" s="152" t="s">
        <v>278</v>
      </c>
      <c r="D8" s="152" t="s">
        <v>1717</v>
      </c>
      <c r="E8" s="149">
        <v>130</v>
      </c>
      <c r="F8" s="4" t="s">
        <v>1700</v>
      </c>
      <c r="G8" s="4" t="s">
        <v>1718</v>
      </c>
      <c r="H8" s="153"/>
    </row>
    <row r="9" spans="1:8" x14ac:dyDescent="0.3">
      <c r="A9" s="1"/>
      <c r="B9" s="4" t="s">
        <v>58</v>
      </c>
      <c r="C9" s="152" t="s">
        <v>73</v>
      </c>
      <c r="D9" s="152" t="s">
        <v>1719</v>
      </c>
      <c r="E9" s="149">
        <v>339.80200000000002</v>
      </c>
      <c r="F9" s="4" t="s">
        <v>1700</v>
      </c>
      <c r="G9" s="4" t="s">
        <v>1718</v>
      </c>
      <c r="H9" s="153"/>
    </row>
    <row r="10" spans="1:8" x14ac:dyDescent="0.3">
      <c r="A10" s="1"/>
      <c r="B10" s="4" t="s">
        <v>58</v>
      </c>
      <c r="C10" s="152" t="s">
        <v>80</v>
      </c>
      <c r="D10" s="152" t="s">
        <v>1720</v>
      </c>
      <c r="E10" s="149">
        <v>3942.3150000000001</v>
      </c>
      <c r="F10" s="4" t="s">
        <v>1700</v>
      </c>
      <c r="G10" s="4" t="s">
        <v>1718</v>
      </c>
      <c r="H10" s="153"/>
    </row>
    <row r="11" spans="1:8" x14ac:dyDescent="0.3">
      <c r="A11" s="1"/>
      <c r="B11" s="4" t="s">
        <v>58</v>
      </c>
      <c r="C11" s="152" t="s">
        <v>89</v>
      </c>
      <c r="D11" s="152" t="s">
        <v>1721</v>
      </c>
      <c r="E11" s="149">
        <v>2380</v>
      </c>
      <c r="F11" s="4" t="s">
        <v>1700</v>
      </c>
      <c r="G11" s="4" t="s">
        <v>1718</v>
      </c>
      <c r="H11" s="153"/>
    </row>
    <row r="12" spans="1:8" x14ac:dyDescent="0.3">
      <c r="A12" s="1"/>
      <c r="B12" s="4" t="s">
        <v>58</v>
      </c>
      <c r="C12" s="152" t="s">
        <v>92</v>
      </c>
      <c r="D12" s="152" t="s">
        <v>1722</v>
      </c>
      <c r="E12" s="149">
        <v>3737</v>
      </c>
      <c r="F12" s="4" t="s">
        <v>1700</v>
      </c>
      <c r="G12" s="4" t="s">
        <v>1718</v>
      </c>
      <c r="H12" s="153"/>
    </row>
    <row r="13" spans="1:8" x14ac:dyDescent="0.3">
      <c r="A13" s="1"/>
      <c r="B13" s="4" t="s">
        <v>58</v>
      </c>
      <c r="C13" s="152" t="s">
        <v>92</v>
      </c>
      <c r="D13" s="152" t="s">
        <v>1723</v>
      </c>
      <c r="E13" s="149">
        <v>1337</v>
      </c>
      <c r="F13" s="4" t="s">
        <v>1700</v>
      </c>
      <c r="G13" s="4" t="s">
        <v>1718</v>
      </c>
      <c r="H13" s="153"/>
    </row>
    <row r="14" spans="1:8" x14ac:dyDescent="0.3">
      <c r="A14" s="1"/>
      <c r="B14" s="4" t="s">
        <v>58</v>
      </c>
      <c r="C14" s="152" t="s">
        <v>132</v>
      </c>
      <c r="D14" s="152" t="s">
        <v>1724</v>
      </c>
      <c r="E14" s="149">
        <v>2454.35</v>
      </c>
      <c r="F14" s="4" t="s">
        <v>1700</v>
      </c>
      <c r="G14" s="4" t="s">
        <v>1718</v>
      </c>
      <c r="H14" s="153"/>
    </row>
    <row r="15" spans="1:8" x14ac:dyDescent="0.3">
      <c r="A15" s="1"/>
      <c r="B15" s="4" t="s">
        <v>58</v>
      </c>
      <c r="C15" s="152" t="s">
        <v>158</v>
      </c>
      <c r="D15" s="152" t="s">
        <v>1725</v>
      </c>
      <c r="E15" s="149">
        <v>1462</v>
      </c>
      <c r="F15" s="4" t="s">
        <v>1700</v>
      </c>
      <c r="G15" s="4" t="s">
        <v>1718</v>
      </c>
      <c r="H15" s="153"/>
    </row>
    <row r="16" spans="1:8" x14ac:dyDescent="0.3">
      <c r="A16" s="1"/>
      <c r="B16" s="4" t="s">
        <v>58</v>
      </c>
      <c r="C16" s="152" t="s">
        <v>164</v>
      </c>
      <c r="D16" s="152" t="s">
        <v>1726</v>
      </c>
      <c r="E16" s="149">
        <v>665.44</v>
      </c>
      <c r="F16" s="4" t="s">
        <v>1700</v>
      </c>
      <c r="G16" s="4" t="s">
        <v>1718</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8" t="s">
        <v>1727</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c r="AR4" s="202"/>
      <c r="AS4" s="202"/>
      <c r="AT4" s="202"/>
    </row>
    <row r="5" spans="1:46" ht="22.05" hidden="1" customHeight="1" x14ac:dyDescent="0.3">
      <c r="A5" s="202" t="s">
        <v>54</v>
      </c>
      <c r="B5" s="202" t="s">
        <v>563</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02"/>
      <c r="B6" s="202"/>
      <c r="C6" s="227" t="s">
        <v>617</v>
      </c>
      <c r="D6" s="227" t="s">
        <v>618</v>
      </c>
      <c r="E6" s="227" t="s">
        <v>619</v>
      </c>
      <c r="F6" s="227" t="s">
        <v>620</v>
      </c>
      <c r="G6" s="227" t="s">
        <v>615</v>
      </c>
      <c r="H6" s="227" t="s">
        <v>621</v>
      </c>
      <c r="I6" s="227" t="s">
        <v>606</v>
      </c>
      <c r="J6" s="227" t="s">
        <v>585</v>
      </c>
      <c r="K6" s="227" t="s">
        <v>608</v>
      </c>
      <c r="L6" s="227"/>
      <c r="M6" s="227" t="s">
        <v>586</v>
      </c>
      <c r="N6" s="227" t="s">
        <v>80</v>
      </c>
      <c r="O6" s="227"/>
      <c r="P6" s="227"/>
      <c r="Q6" s="227"/>
      <c r="R6" s="227"/>
      <c r="S6" s="227"/>
      <c r="T6" s="227" t="s">
        <v>587</v>
      </c>
      <c r="U6" s="227" t="s">
        <v>332</v>
      </c>
      <c r="V6" s="227" t="s">
        <v>588</v>
      </c>
      <c r="W6" s="227" t="s">
        <v>611</v>
      </c>
      <c r="X6" s="227" t="s">
        <v>92</v>
      </c>
      <c r="Y6" s="227"/>
      <c r="Z6" s="227" t="s">
        <v>589</v>
      </c>
      <c r="AA6" s="227" t="s">
        <v>612</v>
      </c>
      <c r="AB6" s="227" t="s">
        <v>598</v>
      </c>
      <c r="AC6" s="227" t="s">
        <v>132</v>
      </c>
      <c r="AD6" s="227"/>
      <c r="AE6" s="227"/>
      <c r="AF6" s="227"/>
      <c r="AG6" s="227" t="s">
        <v>599</v>
      </c>
      <c r="AH6" s="227" t="s">
        <v>600</v>
      </c>
      <c r="AI6" s="227" t="s">
        <v>391</v>
      </c>
      <c r="AJ6" s="227" t="s">
        <v>398</v>
      </c>
      <c r="AK6" s="227"/>
      <c r="AL6" s="227"/>
      <c r="AM6" s="227"/>
      <c r="AN6" s="227"/>
      <c r="AO6" s="227"/>
      <c r="AP6" s="227"/>
      <c r="AQ6" s="227"/>
      <c r="AR6" s="227"/>
      <c r="AS6" s="227" t="s">
        <v>613</v>
      </c>
      <c r="AT6" s="227" t="s">
        <v>601</v>
      </c>
    </row>
    <row r="7" spans="1:46" ht="57" customHeight="1" x14ac:dyDescent="0.3">
      <c r="A7" s="202"/>
      <c r="B7" s="202"/>
      <c r="C7" s="9" t="s">
        <v>1728</v>
      </c>
      <c r="D7" s="9" t="s">
        <v>1729</v>
      </c>
      <c r="E7" s="9" t="s">
        <v>1730</v>
      </c>
      <c r="F7" s="9" t="s">
        <v>1731</v>
      </c>
      <c r="G7" s="9" t="s">
        <v>1732</v>
      </c>
      <c r="H7" s="9" t="s">
        <v>1731</v>
      </c>
      <c r="I7" s="9" t="s">
        <v>1733</v>
      </c>
      <c r="J7" s="9" t="s">
        <v>1734</v>
      </c>
      <c r="K7" s="9" t="s">
        <v>1735</v>
      </c>
      <c r="L7" s="9" t="s">
        <v>1736</v>
      </c>
      <c r="M7" s="9" t="s">
        <v>1737</v>
      </c>
      <c r="N7" s="9" t="s">
        <v>1738</v>
      </c>
      <c r="O7" s="9" t="s">
        <v>1739</v>
      </c>
      <c r="P7" s="9" t="s">
        <v>1740</v>
      </c>
      <c r="Q7" s="9" t="s">
        <v>1741</v>
      </c>
      <c r="R7" s="9" t="s">
        <v>1742</v>
      </c>
      <c r="S7" s="9" t="s">
        <v>1743</v>
      </c>
      <c r="T7" s="9" t="s">
        <v>1744</v>
      </c>
      <c r="U7" s="9" t="s">
        <v>1745</v>
      </c>
      <c r="V7" s="9" t="s">
        <v>1746</v>
      </c>
      <c r="W7" s="9" t="s">
        <v>1747</v>
      </c>
      <c r="X7" s="9" t="s">
        <v>1748</v>
      </c>
      <c r="Y7" s="9" t="s">
        <v>1749</v>
      </c>
      <c r="Z7" s="9" t="s">
        <v>1750</v>
      </c>
      <c r="AA7" s="9" t="s">
        <v>1751</v>
      </c>
      <c r="AB7" s="9" t="s">
        <v>1752</v>
      </c>
      <c r="AC7" s="9" t="s">
        <v>1753</v>
      </c>
      <c r="AD7" s="9" t="s">
        <v>1754</v>
      </c>
      <c r="AE7" s="9" t="s">
        <v>1755</v>
      </c>
      <c r="AF7" s="9" t="s">
        <v>1756</v>
      </c>
      <c r="AG7" s="9" t="s">
        <v>1757</v>
      </c>
      <c r="AH7" s="9" t="s">
        <v>1758</v>
      </c>
      <c r="AI7" s="9" t="s">
        <v>1759</v>
      </c>
      <c r="AJ7" s="9" t="s">
        <v>1760</v>
      </c>
      <c r="AK7" s="9" t="s">
        <v>1761</v>
      </c>
      <c r="AL7" s="9" t="s">
        <v>1762</v>
      </c>
      <c r="AM7" s="9" t="s">
        <v>1763</v>
      </c>
      <c r="AN7" s="9" t="s">
        <v>1764</v>
      </c>
      <c r="AO7" s="9" t="s">
        <v>1765</v>
      </c>
      <c r="AP7" s="9" t="s">
        <v>1766</v>
      </c>
      <c r="AQ7" s="9" t="s">
        <v>1767</v>
      </c>
      <c r="AR7" s="9" t="s">
        <v>1768</v>
      </c>
      <c r="AS7" s="9" t="s">
        <v>1769</v>
      </c>
      <c r="AT7" s="9" t="s">
        <v>1770</v>
      </c>
    </row>
    <row r="8" spans="1:46" ht="24" customHeight="1" x14ac:dyDescent="0.3">
      <c r="A8" s="13" t="s">
        <v>58</v>
      </c>
      <c r="B8" s="13" t="s">
        <v>791</v>
      </c>
      <c r="C8" s="154">
        <v>21</v>
      </c>
      <c r="D8" s="154">
        <v>49.82</v>
      </c>
      <c r="E8" s="154">
        <v>10.93</v>
      </c>
      <c r="F8" s="154">
        <v>25.49</v>
      </c>
      <c r="G8" s="154">
        <v>17.450109999999999</v>
      </c>
      <c r="H8" s="154">
        <v>60.66</v>
      </c>
      <c r="I8" s="154"/>
      <c r="J8" s="154"/>
      <c r="K8" s="154">
        <v>5.05</v>
      </c>
      <c r="L8" s="154">
        <v>4.75</v>
      </c>
      <c r="M8" s="154">
        <v>6.2220000000000004</v>
      </c>
      <c r="N8" s="154">
        <v>7.92</v>
      </c>
      <c r="O8" s="154">
        <v>7.92</v>
      </c>
      <c r="P8" s="154">
        <v>7.92</v>
      </c>
      <c r="Q8" s="154">
        <v>7.92</v>
      </c>
      <c r="R8" s="154"/>
      <c r="S8" s="154"/>
      <c r="T8" s="154"/>
      <c r="U8" s="154">
        <v>0</v>
      </c>
      <c r="V8" s="154">
        <v>0</v>
      </c>
      <c r="W8" s="154"/>
      <c r="X8" s="154"/>
      <c r="Y8" s="154"/>
      <c r="Z8" s="154"/>
      <c r="AA8" s="154"/>
      <c r="AB8" s="154"/>
      <c r="AC8" s="154">
        <v>7.6902499999999998</v>
      </c>
      <c r="AD8" s="154">
        <v>2.44564</v>
      </c>
      <c r="AE8" s="154"/>
      <c r="AF8" s="154"/>
      <c r="AG8" s="154"/>
      <c r="AH8" s="154">
        <v>6.5</v>
      </c>
      <c r="AI8" s="154">
        <v>6.47</v>
      </c>
      <c r="AJ8" s="154">
        <v>390.44535000000002</v>
      </c>
      <c r="AK8" s="154">
        <v>406.44720999999998</v>
      </c>
      <c r="AL8" s="154">
        <v>377.64386999999999</v>
      </c>
      <c r="AM8" s="154">
        <v>0</v>
      </c>
      <c r="AN8" s="154">
        <v>294.43419999999998</v>
      </c>
      <c r="AO8" s="154">
        <v>269.16528</v>
      </c>
      <c r="AP8" s="154">
        <v>293.63484999999997</v>
      </c>
      <c r="AQ8" s="154">
        <v>269.09097000000003</v>
      </c>
      <c r="AR8" s="154">
        <v>273.98352999999997</v>
      </c>
      <c r="AS8" s="154"/>
      <c r="AT8" s="154"/>
    </row>
    <row r="9" spans="1:46" ht="24" customHeight="1" x14ac:dyDescent="0.3">
      <c r="A9" s="16" t="s">
        <v>58</v>
      </c>
      <c r="B9" s="16" t="s">
        <v>792</v>
      </c>
      <c r="C9" s="155">
        <v>21</v>
      </c>
      <c r="D9" s="155">
        <v>49.82</v>
      </c>
      <c r="E9" s="155">
        <v>11.08</v>
      </c>
      <c r="F9" s="155">
        <v>25.42</v>
      </c>
      <c r="G9" s="155">
        <v>17.450109999999999</v>
      </c>
      <c r="H9" s="155">
        <v>67.28</v>
      </c>
      <c r="I9" s="155"/>
      <c r="J9" s="155"/>
      <c r="K9" s="155">
        <v>3.53</v>
      </c>
      <c r="L9" s="155">
        <v>4.7300000000000004</v>
      </c>
      <c r="M9" s="155">
        <v>6.2519999999999998</v>
      </c>
      <c r="N9" s="155">
        <v>6.85</v>
      </c>
      <c r="O9" s="155">
        <v>6.85</v>
      </c>
      <c r="P9" s="155">
        <v>6.85</v>
      </c>
      <c r="Q9" s="155">
        <v>6.85</v>
      </c>
      <c r="R9" s="155"/>
      <c r="S9" s="155"/>
      <c r="T9" s="155"/>
      <c r="U9" s="155">
        <v>0</v>
      </c>
      <c r="V9" s="155">
        <v>0</v>
      </c>
      <c r="W9" s="155"/>
      <c r="X9" s="155"/>
      <c r="Y9" s="155"/>
      <c r="Z9" s="155"/>
      <c r="AA9" s="155"/>
      <c r="AB9" s="155"/>
      <c r="AC9" s="155">
        <v>8.4239599999999992</v>
      </c>
      <c r="AD9" s="155">
        <v>1.2182299999999999</v>
      </c>
      <c r="AE9" s="155"/>
      <c r="AF9" s="155"/>
      <c r="AG9" s="155"/>
      <c r="AH9" s="155">
        <v>5.98</v>
      </c>
      <c r="AI9" s="155">
        <v>6.31</v>
      </c>
      <c r="AJ9" s="155">
        <v>390.44535000000002</v>
      </c>
      <c r="AK9" s="155">
        <v>406.44720999999998</v>
      </c>
      <c r="AL9" s="155">
        <v>377.64386999999999</v>
      </c>
      <c r="AM9" s="155">
        <v>0</v>
      </c>
      <c r="AN9" s="155">
        <v>294.43419999999998</v>
      </c>
      <c r="AO9" s="155">
        <v>269.16528</v>
      </c>
      <c r="AP9" s="155">
        <v>293.63484999999997</v>
      </c>
      <c r="AQ9" s="155">
        <v>269.09097000000003</v>
      </c>
      <c r="AR9" s="155">
        <v>273.98352999999997</v>
      </c>
      <c r="AS9" s="155"/>
      <c r="AT9" s="155"/>
    </row>
    <row r="10" spans="1:46" ht="24" customHeight="1" x14ac:dyDescent="0.3">
      <c r="A10" s="16" t="s">
        <v>58</v>
      </c>
      <c r="B10" s="16" t="s">
        <v>793</v>
      </c>
      <c r="C10" s="155">
        <v>21</v>
      </c>
      <c r="D10" s="155">
        <v>49.82</v>
      </c>
      <c r="E10" s="155">
        <v>12.61</v>
      </c>
      <c r="F10" s="155">
        <v>25.73</v>
      </c>
      <c r="G10" s="155">
        <v>17.450109999999999</v>
      </c>
      <c r="H10" s="155">
        <v>66.39</v>
      </c>
      <c r="I10" s="155"/>
      <c r="J10" s="155"/>
      <c r="K10" s="155">
        <v>3.11</v>
      </c>
      <c r="L10" s="155">
        <v>5.55</v>
      </c>
      <c r="M10" s="155">
        <v>6.0659999999999998</v>
      </c>
      <c r="N10" s="155">
        <v>5.89</v>
      </c>
      <c r="O10" s="155">
        <v>5.89</v>
      </c>
      <c r="P10" s="155">
        <v>5.89</v>
      </c>
      <c r="Q10" s="155">
        <v>5.89</v>
      </c>
      <c r="R10" s="155"/>
      <c r="S10" s="155"/>
      <c r="T10" s="155"/>
      <c r="U10" s="155">
        <v>0</v>
      </c>
      <c r="V10" s="155">
        <v>0</v>
      </c>
      <c r="W10" s="155"/>
      <c r="X10" s="155"/>
      <c r="Y10" s="155"/>
      <c r="Z10" s="155"/>
      <c r="AA10" s="155"/>
      <c r="AB10" s="155"/>
      <c r="AC10" s="155">
        <v>9.5430399999999995</v>
      </c>
      <c r="AD10" s="155">
        <v>2.64663</v>
      </c>
      <c r="AE10" s="155"/>
      <c r="AF10" s="155"/>
      <c r="AG10" s="155"/>
      <c r="AH10" s="155">
        <v>6.37</v>
      </c>
      <c r="AI10" s="155">
        <v>6</v>
      </c>
      <c r="AJ10" s="155">
        <v>390.44535000000002</v>
      </c>
      <c r="AK10" s="155">
        <v>406.44720999999998</v>
      </c>
      <c r="AL10" s="155">
        <v>384.04460999999998</v>
      </c>
      <c r="AM10" s="155">
        <v>0</v>
      </c>
      <c r="AN10" s="155">
        <v>294.43419999999998</v>
      </c>
      <c r="AO10" s="155">
        <v>269.16528</v>
      </c>
      <c r="AP10" s="155">
        <v>293.63484999999997</v>
      </c>
      <c r="AQ10" s="155">
        <v>269.09097000000003</v>
      </c>
      <c r="AR10" s="155">
        <v>273.98352999999997</v>
      </c>
      <c r="AS10" s="155"/>
      <c r="AT10" s="155"/>
    </row>
    <row r="11" spans="1:46" ht="24" customHeight="1" x14ac:dyDescent="0.3">
      <c r="A11" s="16" t="s">
        <v>58</v>
      </c>
      <c r="B11" s="16" t="s">
        <v>794</v>
      </c>
      <c r="C11" s="155">
        <v>21</v>
      </c>
      <c r="D11" s="155">
        <v>49.8</v>
      </c>
      <c r="E11" s="155">
        <v>10.4</v>
      </c>
      <c r="F11" s="155">
        <v>25.77</v>
      </c>
      <c r="G11" s="155">
        <v>17.450109999999999</v>
      </c>
      <c r="H11" s="155">
        <v>65.290000000000006</v>
      </c>
      <c r="I11" s="155"/>
      <c r="J11" s="155"/>
      <c r="K11" s="155">
        <v>2.86</v>
      </c>
      <c r="L11" s="155">
        <v>5.81</v>
      </c>
      <c r="M11" s="155">
        <v>5.9130000000000003</v>
      </c>
      <c r="N11" s="155">
        <v>4.37</v>
      </c>
      <c r="O11" s="155">
        <v>4.37</v>
      </c>
      <c r="P11" s="155">
        <v>4.37</v>
      </c>
      <c r="Q11" s="155">
        <v>4.37</v>
      </c>
      <c r="R11" s="155"/>
      <c r="S11" s="155"/>
      <c r="T11" s="155"/>
      <c r="U11" s="155">
        <v>0</v>
      </c>
      <c r="V11" s="155">
        <v>0</v>
      </c>
      <c r="W11" s="155"/>
      <c r="X11" s="155"/>
      <c r="Y11" s="155"/>
      <c r="Z11" s="155"/>
      <c r="AA11" s="155"/>
      <c r="AB11" s="155"/>
      <c r="AC11" s="155">
        <v>10.813359999999999</v>
      </c>
      <c r="AD11" s="155">
        <v>2.2316500000000001</v>
      </c>
      <c r="AE11" s="155"/>
      <c r="AF11" s="155"/>
      <c r="AG11" s="155"/>
      <c r="AH11" s="155">
        <v>5.65</v>
      </c>
      <c r="AI11" s="155">
        <v>6.17</v>
      </c>
      <c r="AJ11" s="155">
        <v>390.44535000000002</v>
      </c>
      <c r="AK11" s="155">
        <v>406.44720999999998</v>
      </c>
      <c r="AL11" s="155">
        <v>384.04460999999998</v>
      </c>
      <c r="AM11" s="155">
        <v>0</v>
      </c>
      <c r="AN11" s="155">
        <v>294.43419999999998</v>
      </c>
      <c r="AO11" s="155">
        <v>269.16528</v>
      </c>
      <c r="AP11" s="155">
        <v>293.63484999999997</v>
      </c>
      <c r="AQ11" s="155">
        <v>269.09097000000003</v>
      </c>
      <c r="AR11" s="155">
        <v>273.98352999999997</v>
      </c>
      <c r="AS11" s="155"/>
      <c r="AT11" s="155"/>
    </row>
    <row r="12" spans="1:46" ht="24" customHeight="1" x14ac:dyDescent="0.3">
      <c r="A12" s="16" t="s">
        <v>58</v>
      </c>
      <c r="B12" s="16" t="s">
        <v>795</v>
      </c>
      <c r="C12" s="155">
        <v>22</v>
      </c>
      <c r="D12" s="155">
        <v>49.81</v>
      </c>
      <c r="E12" s="155">
        <v>10</v>
      </c>
      <c r="F12" s="155">
        <v>25.89</v>
      </c>
      <c r="G12" s="155">
        <v>17.450109999999999</v>
      </c>
      <c r="H12" s="155">
        <v>65.05</v>
      </c>
      <c r="I12" s="155"/>
      <c r="J12" s="155"/>
      <c r="K12" s="155">
        <v>3.4</v>
      </c>
      <c r="L12" s="155">
        <v>5.41</v>
      </c>
      <c r="M12" s="155">
        <v>6.1159999999999997</v>
      </c>
      <c r="N12" s="155">
        <v>2.0299999999999998</v>
      </c>
      <c r="O12" s="155">
        <v>2.0299999999999998</v>
      </c>
      <c r="P12" s="155">
        <v>2.0299999999999998</v>
      </c>
      <c r="Q12" s="155">
        <v>2.0299999999999998</v>
      </c>
      <c r="R12" s="155"/>
      <c r="S12" s="155"/>
      <c r="T12" s="155"/>
      <c r="U12" s="155">
        <v>0</v>
      </c>
      <c r="V12" s="155">
        <v>0</v>
      </c>
      <c r="W12" s="155"/>
      <c r="X12" s="155"/>
      <c r="Y12" s="155"/>
      <c r="Z12" s="155"/>
      <c r="AA12" s="155"/>
      <c r="AB12" s="155"/>
      <c r="AC12" s="155">
        <v>11.767440000000001</v>
      </c>
      <c r="AD12" s="155">
        <v>2.1568499999999999</v>
      </c>
      <c r="AE12" s="155"/>
      <c r="AF12" s="155"/>
      <c r="AG12" s="155"/>
      <c r="AH12" s="155">
        <v>6.31</v>
      </c>
      <c r="AI12" s="155">
        <v>6.72</v>
      </c>
      <c r="AJ12" s="155">
        <v>390.44535000000002</v>
      </c>
      <c r="AK12" s="155">
        <v>406.44720999999998</v>
      </c>
      <c r="AL12" s="155">
        <v>390.44535000000002</v>
      </c>
      <c r="AM12" s="155">
        <v>0</v>
      </c>
      <c r="AN12" s="155">
        <v>294.43419999999998</v>
      </c>
      <c r="AO12" s="155">
        <v>269.16528</v>
      </c>
      <c r="AP12" s="155">
        <v>293.63484999999997</v>
      </c>
      <c r="AQ12" s="155">
        <v>269.09097000000003</v>
      </c>
      <c r="AR12" s="155">
        <v>273.98352999999997</v>
      </c>
      <c r="AS12" s="155"/>
      <c r="AT12" s="155"/>
    </row>
    <row r="13" spans="1:46" ht="24" customHeight="1" x14ac:dyDescent="0.3">
      <c r="A13" s="16" t="s">
        <v>58</v>
      </c>
      <c r="B13" s="16" t="s">
        <v>796</v>
      </c>
      <c r="C13" s="155">
        <v>22</v>
      </c>
      <c r="D13" s="155">
        <v>49.83</v>
      </c>
      <c r="E13" s="155">
        <v>11.01</v>
      </c>
      <c r="F13" s="155">
        <v>25.91</v>
      </c>
      <c r="G13" s="155">
        <v>17.450109999999999</v>
      </c>
      <c r="H13" s="155">
        <v>63.75</v>
      </c>
      <c r="I13" s="155"/>
      <c r="J13" s="155"/>
      <c r="K13" s="155">
        <v>2.98</v>
      </c>
      <c r="L13" s="155">
        <v>6.07</v>
      </c>
      <c r="M13" s="155">
        <v>6.0339999999999998</v>
      </c>
      <c r="N13" s="155">
        <v>1.54</v>
      </c>
      <c r="O13" s="155">
        <v>1.54</v>
      </c>
      <c r="P13" s="155">
        <v>1.54</v>
      </c>
      <c r="Q13" s="155">
        <v>1.54</v>
      </c>
      <c r="R13" s="155"/>
      <c r="S13" s="155"/>
      <c r="T13" s="155"/>
      <c r="U13" s="155">
        <v>0</v>
      </c>
      <c r="V13" s="155">
        <v>0.18</v>
      </c>
      <c r="W13" s="155"/>
      <c r="X13" s="155"/>
      <c r="Y13" s="155"/>
      <c r="Z13" s="155"/>
      <c r="AA13" s="155"/>
      <c r="AB13" s="155"/>
      <c r="AC13" s="155">
        <v>9.6438199999999998</v>
      </c>
      <c r="AD13" s="155">
        <v>1.4481299999999999</v>
      </c>
      <c r="AE13" s="155"/>
      <c r="AF13" s="155"/>
      <c r="AG13" s="155"/>
      <c r="AH13" s="155">
        <v>7.15</v>
      </c>
      <c r="AI13" s="155">
        <v>6.89</v>
      </c>
      <c r="AJ13" s="155">
        <v>390.44535000000002</v>
      </c>
      <c r="AK13" s="155">
        <v>409.64758</v>
      </c>
      <c r="AL13" s="155">
        <v>393.64571999999998</v>
      </c>
      <c r="AM13" s="155">
        <v>0</v>
      </c>
      <c r="AN13" s="155">
        <v>294.43419999999998</v>
      </c>
      <c r="AO13" s="155">
        <v>269.16528</v>
      </c>
      <c r="AP13" s="155">
        <v>293.63484999999997</v>
      </c>
      <c r="AQ13" s="155">
        <v>269.09097000000003</v>
      </c>
      <c r="AR13" s="155">
        <v>273.98352999999997</v>
      </c>
      <c r="AS13" s="155"/>
      <c r="AT13" s="155"/>
    </row>
    <row r="14" spans="1:46" ht="24" customHeight="1" x14ac:dyDescent="0.3">
      <c r="A14" s="16" t="s">
        <v>58</v>
      </c>
      <c r="B14" s="16" t="s">
        <v>797</v>
      </c>
      <c r="C14" s="155">
        <v>21</v>
      </c>
      <c r="D14" s="155">
        <v>49.84</v>
      </c>
      <c r="E14" s="155">
        <v>10.93</v>
      </c>
      <c r="F14" s="155">
        <v>25.32</v>
      </c>
      <c r="G14" s="155">
        <v>17.450109999999999</v>
      </c>
      <c r="H14" s="155">
        <v>63.32</v>
      </c>
      <c r="I14" s="155"/>
      <c r="J14" s="155"/>
      <c r="K14" s="155">
        <v>2.76</v>
      </c>
      <c r="L14" s="155">
        <v>6.11</v>
      </c>
      <c r="M14" s="155">
        <v>5.9340000000000002</v>
      </c>
      <c r="N14" s="155">
        <v>2.2400000000000002</v>
      </c>
      <c r="O14" s="155">
        <v>2.2400000000000002</v>
      </c>
      <c r="P14" s="155">
        <v>2.2400000000000002</v>
      </c>
      <c r="Q14" s="155">
        <v>2.2400000000000002</v>
      </c>
      <c r="R14" s="155"/>
      <c r="S14" s="155"/>
      <c r="T14" s="155"/>
      <c r="U14" s="155">
        <v>0</v>
      </c>
      <c r="V14" s="155">
        <v>0</v>
      </c>
      <c r="W14" s="155"/>
      <c r="X14" s="155"/>
      <c r="Y14" s="155"/>
      <c r="Z14" s="155"/>
      <c r="AA14" s="155"/>
      <c r="AB14" s="155"/>
      <c r="AC14" s="155">
        <v>6.8399599999999996</v>
      </c>
      <c r="AD14" s="155">
        <v>0.77925</v>
      </c>
      <c r="AE14" s="155"/>
      <c r="AF14" s="155"/>
      <c r="AG14" s="155"/>
      <c r="AH14" s="155">
        <v>5.79</v>
      </c>
      <c r="AI14" s="155">
        <v>6.23</v>
      </c>
      <c r="AJ14" s="155">
        <v>390.44535000000002</v>
      </c>
      <c r="AK14" s="155">
        <v>409.64758</v>
      </c>
      <c r="AL14" s="155">
        <v>393.64571999999998</v>
      </c>
      <c r="AM14" s="155">
        <v>0</v>
      </c>
      <c r="AN14" s="155">
        <v>294.43419999999998</v>
      </c>
      <c r="AO14" s="155">
        <v>269.16528</v>
      </c>
      <c r="AP14" s="155">
        <v>293.63484999999997</v>
      </c>
      <c r="AQ14" s="155">
        <v>269.09097000000003</v>
      </c>
      <c r="AR14" s="155">
        <v>273.98352999999997</v>
      </c>
      <c r="AS14" s="155"/>
      <c r="AT14" s="155"/>
    </row>
    <row r="15" spans="1:46" ht="24" customHeight="1" x14ac:dyDescent="0.3">
      <c r="A15" s="18" t="s">
        <v>58</v>
      </c>
      <c r="B15" s="18" t="s">
        <v>798</v>
      </c>
      <c r="C15" s="156">
        <v>21</v>
      </c>
      <c r="D15" s="156">
        <v>49.82</v>
      </c>
      <c r="E15" s="156">
        <v>11.21</v>
      </c>
      <c r="F15" s="156">
        <v>25.29</v>
      </c>
      <c r="G15" s="156">
        <v>17.450109999999999</v>
      </c>
      <c r="H15" s="156">
        <v>64.89</v>
      </c>
      <c r="I15" s="156"/>
      <c r="J15" s="156"/>
      <c r="K15" s="156">
        <v>2.21</v>
      </c>
      <c r="L15" s="156">
        <v>6.51</v>
      </c>
      <c r="M15" s="156">
        <v>5.6180000000000003</v>
      </c>
      <c r="N15" s="156">
        <v>5.14</v>
      </c>
      <c r="O15" s="156">
        <v>5.14</v>
      </c>
      <c r="P15" s="156">
        <v>5.14</v>
      </c>
      <c r="Q15" s="156">
        <v>5.14</v>
      </c>
      <c r="R15" s="156"/>
      <c r="S15" s="156"/>
      <c r="T15" s="156"/>
      <c r="U15" s="156">
        <v>0</v>
      </c>
      <c r="V15" s="156">
        <v>0.18</v>
      </c>
      <c r="W15" s="156"/>
      <c r="X15" s="156"/>
      <c r="Y15" s="156"/>
      <c r="Z15" s="156"/>
      <c r="AA15" s="156"/>
      <c r="AB15" s="156"/>
      <c r="AC15" s="156">
        <v>9.9520700000000009</v>
      </c>
      <c r="AD15" s="156">
        <v>1.8798299999999999</v>
      </c>
      <c r="AE15" s="156"/>
      <c r="AF15" s="156"/>
      <c r="AG15" s="156"/>
      <c r="AH15" s="156">
        <v>5.54</v>
      </c>
      <c r="AI15" s="156">
        <v>6.07</v>
      </c>
      <c r="AJ15" s="156">
        <v>390.44535000000002</v>
      </c>
      <c r="AK15" s="156">
        <v>409.64758</v>
      </c>
      <c r="AL15" s="156">
        <v>390.44535000000002</v>
      </c>
      <c r="AM15" s="156">
        <v>0</v>
      </c>
      <c r="AN15" s="156">
        <v>294.43419999999998</v>
      </c>
      <c r="AO15" s="156">
        <v>269.16528</v>
      </c>
      <c r="AP15" s="156">
        <v>293.63484999999997</v>
      </c>
      <c r="AQ15" s="156">
        <v>269.09097000000003</v>
      </c>
      <c r="AR15" s="156">
        <v>273.98352999999997</v>
      </c>
      <c r="AS15" s="156"/>
      <c r="AT15" s="156"/>
    </row>
    <row r="16" spans="1:46" ht="24" customHeight="1" x14ac:dyDescent="0.3">
      <c r="A16" s="13" t="s">
        <v>58</v>
      </c>
      <c r="B16" s="13" t="s">
        <v>799</v>
      </c>
      <c r="C16" s="154">
        <v>20</v>
      </c>
      <c r="D16" s="154">
        <v>49.84</v>
      </c>
      <c r="E16" s="154">
        <v>12.35</v>
      </c>
      <c r="F16" s="154">
        <v>26.02</v>
      </c>
      <c r="G16" s="154">
        <v>17.450109999999999</v>
      </c>
      <c r="H16" s="154">
        <v>63.88</v>
      </c>
      <c r="I16" s="154"/>
      <c r="J16" s="154"/>
      <c r="K16" s="154">
        <v>1.86</v>
      </c>
      <c r="L16" s="154">
        <v>6.85</v>
      </c>
      <c r="M16" s="154">
        <v>5.54</v>
      </c>
      <c r="N16" s="154">
        <v>4.58</v>
      </c>
      <c r="O16" s="154">
        <v>4.58</v>
      </c>
      <c r="P16" s="154">
        <v>4.58</v>
      </c>
      <c r="Q16" s="154">
        <v>4.58</v>
      </c>
      <c r="R16" s="154"/>
      <c r="S16" s="154"/>
      <c r="T16" s="154"/>
      <c r="U16" s="154">
        <v>0</v>
      </c>
      <c r="V16" s="154">
        <v>0</v>
      </c>
      <c r="W16" s="154"/>
      <c r="X16" s="154"/>
      <c r="Y16" s="154"/>
      <c r="Z16" s="154"/>
      <c r="AA16" s="154"/>
      <c r="AB16" s="154"/>
      <c r="AC16" s="154">
        <v>6.3908300000000002</v>
      </c>
      <c r="AD16" s="154">
        <v>2.7879800000000001</v>
      </c>
      <c r="AE16" s="154"/>
      <c r="AF16" s="154"/>
      <c r="AG16" s="154"/>
      <c r="AH16" s="154">
        <v>5.87</v>
      </c>
      <c r="AI16" s="154">
        <v>5.56</v>
      </c>
      <c r="AJ16" s="154">
        <v>390.44535000000002</v>
      </c>
      <c r="AK16" s="154">
        <v>406.44720999999998</v>
      </c>
      <c r="AL16" s="154">
        <v>396.84609999999998</v>
      </c>
      <c r="AM16" s="154">
        <v>0</v>
      </c>
      <c r="AN16" s="154">
        <v>294.43419999999998</v>
      </c>
      <c r="AO16" s="154">
        <v>269.16528</v>
      </c>
      <c r="AP16" s="154">
        <v>293.63484999999997</v>
      </c>
      <c r="AQ16" s="154">
        <v>269.09097000000003</v>
      </c>
      <c r="AR16" s="154">
        <v>273.98352999999997</v>
      </c>
      <c r="AS16" s="154"/>
      <c r="AT16" s="154"/>
    </row>
    <row r="17" spans="1:46" ht="24" customHeight="1" x14ac:dyDescent="0.3">
      <c r="A17" s="16" t="s">
        <v>58</v>
      </c>
      <c r="B17" s="16" t="s">
        <v>800</v>
      </c>
      <c r="C17" s="155">
        <v>20</v>
      </c>
      <c r="D17" s="155">
        <v>49.84</v>
      </c>
      <c r="E17" s="155">
        <v>11.76</v>
      </c>
      <c r="F17" s="155">
        <v>26.06</v>
      </c>
      <c r="G17" s="155">
        <v>17.450109999999999</v>
      </c>
      <c r="H17" s="155">
        <v>64.849999999999994</v>
      </c>
      <c r="I17" s="155">
        <v>0</v>
      </c>
      <c r="J17" s="155">
        <v>0</v>
      </c>
      <c r="K17" s="155">
        <v>1.23</v>
      </c>
      <c r="L17" s="155">
        <v>6.79</v>
      </c>
      <c r="M17" s="155">
        <v>4.9690000000000003</v>
      </c>
      <c r="N17" s="155">
        <v>4.6100000000000003</v>
      </c>
      <c r="O17" s="155">
        <v>4.6100000000000003</v>
      </c>
      <c r="P17" s="155">
        <v>4.6100000000000003</v>
      </c>
      <c r="Q17" s="155">
        <v>4.6100000000000003</v>
      </c>
      <c r="R17" s="155">
        <v>0</v>
      </c>
      <c r="S17" s="155">
        <v>0</v>
      </c>
      <c r="T17" s="155">
        <v>0</v>
      </c>
      <c r="U17" s="155">
        <v>0</v>
      </c>
      <c r="V17" s="155">
        <v>0</v>
      </c>
      <c r="W17" s="155">
        <v>0.97733000000000003</v>
      </c>
      <c r="X17" s="155">
        <v>0</v>
      </c>
      <c r="Y17" s="155">
        <v>0</v>
      </c>
      <c r="Z17" s="155">
        <v>0</v>
      </c>
      <c r="AA17" s="155">
        <v>0</v>
      </c>
      <c r="AB17" s="155">
        <v>0</v>
      </c>
      <c r="AC17" s="155">
        <v>4.1284900000000002</v>
      </c>
      <c r="AD17" s="155">
        <v>2.6298900000000001</v>
      </c>
      <c r="AE17" s="155">
        <v>0</v>
      </c>
      <c r="AF17" s="155">
        <v>0</v>
      </c>
      <c r="AG17" s="155">
        <v>0</v>
      </c>
      <c r="AH17" s="155">
        <v>5.27</v>
      </c>
      <c r="AI17" s="155">
        <v>5.59</v>
      </c>
      <c r="AJ17" s="155">
        <v>390.44535000000002</v>
      </c>
      <c r="AK17" s="155">
        <v>409.64758</v>
      </c>
      <c r="AL17" s="155">
        <v>400.04647</v>
      </c>
      <c r="AM17" s="155">
        <v>0</v>
      </c>
      <c r="AN17" s="155">
        <v>294.43419999999998</v>
      </c>
      <c r="AO17" s="155">
        <v>269.16528</v>
      </c>
      <c r="AP17" s="155">
        <v>293.63484999999997</v>
      </c>
      <c r="AQ17" s="155">
        <v>269.09097000000003</v>
      </c>
      <c r="AR17" s="155">
        <v>273.98352999999997</v>
      </c>
      <c r="AS17" s="155">
        <v>0</v>
      </c>
      <c r="AT17" s="155">
        <v>0.99950000000000006</v>
      </c>
    </row>
    <row r="18" spans="1:46" ht="24" customHeight="1" x14ac:dyDescent="0.3">
      <c r="A18" s="16" t="s">
        <v>58</v>
      </c>
      <c r="B18" s="16" t="s">
        <v>801</v>
      </c>
      <c r="C18" s="155">
        <v>21</v>
      </c>
      <c r="D18" s="155">
        <v>49.81</v>
      </c>
      <c r="E18" s="155">
        <v>10.27</v>
      </c>
      <c r="F18" s="155">
        <v>26.17</v>
      </c>
      <c r="G18" s="155">
        <v>17.450109999999999</v>
      </c>
      <c r="H18" s="155">
        <v>43.85</v>
      </c>
      <c r="I18" s="155">
        <v>0</v>
      </c>
      <c r="J18" s="155">
        <v>0</v>
      </c>
      <c r="K18" s="155">
        <v>1.01</v>
      </c>
      <c r="L18" s="155">
        <v>6.72</v>
      </c>
      <c r="M18" s="155">
        <v>5.0640000000000001</v>
      </c>
      <c r="N18" s="155">
        <v>5.35</v>
      </c>
      <c r="O18" s="155">
        <v>5.35</v>
      </c>
      <c r="P18" s="155">
        <v>5.35</v>
      </c>
      <c r="Q18" s="155">
        <v>5.35</v>
      </c>
      <c r="R18" s="155">
        <v>0</v>
      </c>
      <c r="S18" s="155">
        <v>0</v>
      </c>
      <c r="T18" s="155">
        <v>0</v>
      </c>
      <c r="U18" s="155">
        <v>0</v>
      </c>
      <c r="V18" s="155">
        <v>0</v>
      </c>
      <c r="W18" s="155">
        <v>10.862959999999999</v>
      </c>
      <c r="X18" s="155">
        <v>7.9850000000000003</v>
      </c>
      <c r="Y18" s="155">
        <v>7.9850000000000003</v>
      </c>
      <c r="Z18" s="155">
        <v>0</v>
      </c>
      <c r="AA18" s="155">
        <v>0</v>
      </c>
      <c r="AB18" s="155">
        <v>2.99</v>
      </c>
      <c r="AC18" s="155">
        <v>5.6069800000000001</v>
      </c>
      <c r="AD18" s="155">
        <v>1.43662</v>
      </c>
      <c r="AE18" s="155">
        <v>0.54962999999999995</v>
      </c>
      <c r="AF18" s="155">
        <v>0</v>
      </c>
      <c r="AG18" s="155">
        <v>0</v>
      </c>
      <c r="AH18" s="155">
        <v>5.13</v>
      </c>
      <c r="AI18" s="155">
        <v>5.13</v>
      </c>
      <c r="AJ18" s="155">
        <v>390.44535000000002</v>
      </c>
      <c r="AK18" s="155">
        <v>409.64758</v>
      </c>
      <c r="AL18" s="155">
        <v>406.44720999999998</v>
      </c>
      <c r="AM18" s="155">
        <v>0</v>
      </c>
      <c r="AN18" s="155">
        <v>294.43419999999998</v>
      </c>
      <c r="AO18" s="155">
        <v>269.16528</v>
      </c>
      <c r="AP18" s="155">
        <v>293.63484999999997</v>
      </c>
      <c r="AQ18" s="155">
        <v>269.09097000000003</v>
      </c>
      <c r="AR18" s="155">
        <v>273.98352999999997</v>
      </c>
      <c r="AS18" s="155">
        <v>0</v>
      </c>
      <c r="AT18" s="155">
        <v>20.709499999999998</v>
      </c>
    </row>
    <row r="19" spans="1:46" ht="24" customHeight="1" x14ac:dyDescent="0.3">
      <c r="A19" s="16" t="s">
        <v>58</v>
      </c>
      <c r="B19" s="16" t="s">
        <v>802</v>
      </c>
      <c r="C19" s="155">
        <v>21</v>
      </c>
      <c r="D19" s="155">
        <v>49.83</v>
      </c>
      <c r="E19" s="155">
        <v>11.83</v>
      </c>
      <c r="F19" s="155">
        <v>26.14</v>
      </c>
      <c r="G19" s="155">
        <v>17.450109999999999</v>
      </c>
      <c r="H19" s="155">
        <v>45.58</v>
      </c>
      <c r="I19" s="155">
        <v>0</v>
      </c>
      <c r="J19" s="155">
        <v>0.19</v>
      </c>
      <c r="K19" s="155">
        <v>1.37</v>
      </c>
      <c r="L19" s="155">
        <v>6.29</v>
      </c>
      <c r="M19" s="155">
        <v>4.9969999999999999</v>
      </c>
      <c r="N19" s="155">
        <v>4.93</v>
      </c>
      <c r="O19" s="155">
        <v>4.93</v>
      </c>
      <c r="P19" s="155">
        <v>4.93</v>
      </c>
      <c r="Q19" s="155">
        <v>4.93</v>
      </c>
      <c r="R19" s="155">
        <v>0.25</v>
      </c>
      <c r="S19" s="155">
        <v>0.25</v>
      </c>
      <c r="T19" s="155">
        <v>29.54</v>
      </c>
      <c r="U19" s="155">
        <v>0</v>
      </c>
      <c r="V19" s="155">
        <v>0</v>
      </c>
      <c r="W19" s="155">
        <v>76.012529999999998</v>
      </c>
      <c r="X19" s="155">
        <v>85.533000000000001</v>
      </c>
      <c r="Y19" s="155">
        <v>85.533000000000001</v>
      </c>
      <c r="Z19" s="155">
        <v>0</v>
      </c>
      <c r="AA19" s="155">
        <v>19.809000000000001</v>
      </c>
      <c r="AB19" s="155">
        <v>38.65</v>
      </c>
      <c r="AC19" s="155">
        <v>2.8415900000000001</v>
      </c>
      <c r="AD19" s="155">
        <v>2.4441799999999998</v>
      </c>
      <c r="AE19" s="155">
        <v>17.009679999999999</v>
      </c>
      <c r="AF19" s="155">
        <v>18.588190000000001</v>
      </c>
      <c r="AG19" s="155">
        <v>71.010000000000005</v>
      </c>
      <c r="AH19" s="155">
        <v>5.9</v>
      </c>
      <c r="AI19" s="155">
        <v>5.52</v>
      </c>
      <c r="AJ19" s="155">
        <v>390.44535000000002</v>
      </c>
      <c r="AK19" s="155">
        <v>409.64758</v>
      </c>
      <c r="AL19" s="155">
        <v>406.44720999999998</v>
      </c>
      <c r="AM19" s="155">
        <v>0</v>
      </c>
      <c r="AN19" s="155">
        <v>294.43419999999998</v>
      </c>
      <c r="AO19" s="155">
        <v>269.16528</v>
      </c>
      <c r="AP19" s="155">
        <v>293.63484999999997</v>
      </c>
      <c r="AQ19" s="155">
        <v>269.09097000000003</v>
      </c>
      <c r="AR19" s="155">
        <v>273.98352999999997</v>
      </c>
      <c r="AS19" s="155">
        <v>24.797999999999998</v>
      </c>
      <c r="AT19" s="155">
        <v>246.10499999999999</v>
      </c>
    </row>
    <row r="20" spans="1:46" ht="24" customHeight="1" x14ac:dyDescent="0.3">
      <c r="A20" s="16" t="s">
        <v>58</v>
      </c>
      <c r="B20" s="16" t="s">
        <v>803</v>
      </c>
      <c r="C20" s="155">
        <v>21</v>
      </c>
      <c r="D20" s="155">
        <v>49.85</v>
      </c>
      <c r="E20" s="155">
        <v>12.24</v>
      </c>
      <c r="F20" s="155">
        <v>24.65</v>
      </c>
      <c r="G20" s="155">
        <v>17.450109999999999</v>
      </c>
      <c r="H20" s="155">
        <v>64.98</v>
      </c>
      <c r="I20" s="155">
        <v>13.3</v>
      </c>
      <c r="J20" s="155">
        <v>14.76</v>
      </c>
      <c r="K20" s="155">
        <v>1.2</v>
      </c>
      <c r="L20" s="155">
        <v>4.8899999999999997</v>
      </c>
      <c r="M20" s="155">
        <v>5.0250000000000004</v>
      </c>
      <c r="N20" s="155">
        <v>3.33</v>
      </c>
      <c r="O20" s="155">
        <v>3.33</v>
      </c>
      <c r="P20" s="155">
        <v>3.33</v>
      </c>
      <c r="Q20" s="155">
        <v>3.33</v>
      </c>
      <c r="R20" s="155">
        <v>0.25</v>
      </c>
      <c r="S20" s="155">
        <v>0.25</v>
      </c>
      <c r="T20" s="155">
        <v>99.55</v>
      </c>
      <c r="U20" s="155">
        <v>0</v>
      </c>
      <c r="V20" s="155">
        <v>0</v>
      </c>
      <c r="W20" s="155">
        <v>146.38811000000001</v>
      </c>
      <c r="X20" s="155">
        <v>162.36500000000001</v>
      </c>
      <c r="Y20" s="155">
        <v>162.36500000000001</v>
      </c>
      <c r="Z20" s="155">
        <v>0</v>
      </c>
      <c r="AA20" s="155">
        <v>57.792000000000002</v>
      </c>
      <c r="AB20" s="155">
        <v>411.96</v>
      </c>
      <c r="AC20" s="155">
        <v>3.5508999999999999</v>
      </c>
      <c r="AD20" s="155">
        <v>1.4160900000000001</v>
      </c>
      <c r="AE20" s="155">
        <v>64.264499999999998</v>
      </c>
      <c r="AF20" s="155">
        <v>62.440449999999998</v>
      </c>
      <c r="AG20" s="155">
        <v>416.53</v>
      </c>
      <c r="AH20" s="155">
        <v>6.32</v>
      </c>
      <c r="AI20" s="155">
        <v>6.52</v>
      </c>
      <c r="AJ20" s="155">
        <v>390.44535000000002</v>
      </c>
      <c r="AK20" s="155">
        <v>409.64758</v>
      </c>
      <c r="AL20" s="155">
        <v>406.44720999999998</v>
      </c>
      <c r="AM20" s="155">
        <v>0</v>
      </c>
      <c r="AN20" s="155">
        <v>294.43419999999998</v>
      </c>
      <c r="AO20" s="155">
        <v>269.16528</v>
      </c>
      <c r="AP20" s="155">
        <v>293.63484999999997</v>
      </c>
      <c r="AQ20" s="155">
        <v>269.09097000000003</v>
      </c>
      <c r="AR20" s="155">
        <v>273.98352999999997</v>
      </c>
      <c r="AS20" s="155">
        <v>66.275999999999996</v>
      </c>
      <c r="AT20" s="155">
        <v>605.21349999999995</v>
      </c>
    </row>
    <row r="21" spans="1:46" ht="24" customHeight="1" x14ac:dyDescent="0.3">
      <c r="A21" s="16" t="s">
        <v>58</v>
      </c>
      <c r="B21" s="16" t="s">
        <v>804</v>
      </c>
      <c r="C21" s="155">
        <v>21</v>
      </c>
      <c r="D21" s="155">
        <v>49.76</v>
      </c>
      <c r="E21" s="155">
        <v>12.46</v>
      </c>
      <c r="F21" s="155">
        <v>24.67</v>
      </c>
      <c r="G21" s="155">
        <v>17.450109999999999</v>
      </c>
      <c r="H21" s="155">
        <v>62.97</v>
      </c>
      <c r="I21" s="155">
        <v>45.58</v>
      </c>
      <c r="J21" s="155">
        <v>65.069999999999993</v>
      </c>
      <c r="K21" s="155">
        <v>0.72</v>
      </c>
      <c r="L21" s="155">
        <v>5.23</v>
      </c>
      <c r="M21" s="155">
        <v>5.42</v>
      </c>
      <c r="N21" s="155">
        <v>1.0900000000000001</v>
      </c>
      <c r="O21" s="155">
        <v>1.0900000000000001</v>
      </c>
      <c r="P21" s="155">
        <v>1.0900000000000001</v>
      </c>
      <c r="Q21" s="155">
        <v>1.0900000000000001</v>
      </c>
      <c r="R21" s="155">
        <v>9.6</v>
      </c>
      <c r="S21" s="155">
        <v>9.6</v>
      </c>
      <c r="T21" s="155">
        <v>223.08</v>
      </c>
      <c r="U21" s="155">
        <v>0</v>
      </c>
      <c r="V21" s="155">
        <v>0</v>
      </c>
      <c r="W21" s="155">
        <v>182.28901999999999</v>
      </c>
      <c r="X21" s="155">
        <v>153.399</v>
      </c>
      <c r="Y21" s="155">
        <v>153.399</v>
      </c>
      <c r="Z21" s="155">
        <v>1.70509</v>
      </c>
      <c r="AA21" s="155">
        <v>112.71299999999999</v>
      </c>
      <c r="AB21" s="155">
        <v>717.68</v>
      </c>
      <c r="AC21" s="155">
        <v>4.45601</v>
      </c>
      <c r="AD21" s="155">
        <v>0.57069000000000003</v>
      </c>
      <c r="AE21" s="155">
        <v>67.852699999999999</v>
      </c>
      <c r="AF21" s="155">
        <v>92.637950000000004</v>
      </c>
      <c r="AG21" s="155">
        <v>769.11</v>
      </c>
      <c r="AH21" s="155">
        <v>6.43</v>
      </c>
      <c r="AI21" s="155">
        <v>6.36</v>
      </c>
      <c r="AJ21" s="155">
        <v>390.44535000000002</v>
      </c>
      <c r="AK21" s="155">
        <v>409.64758</v>
      </c>
      <c r="AL21" s="155">
        <v>406.44720999999998</v>
      </c>
      <c r="AM21" s="155">
        <v>0</v>
      </c>
      <c r="AN21" s="155">
        <v>294.43419999999998</v>
      </c>
      <c r="AO21" s="155">
        <v>269.16528</v>
      </c>
      <c r="AP21" s="155">
        <v>293.63484999999997</v>
      </c>
      <c r="AQ21" s="155">
        <v>269.09097000000003</v>
      </c>
      <c r="AR21" s="155">
        <v>273.98352999999997</v>
      </c>
      <c r="AS21" s="155">
        <v>84.317999999999998</v>
      </c>
      <c r="AT21" s="155">
        <v>694.62400000000002</v>
      </c>
    </row>
    <row r="22" spans="1:46" ht="24" customHeight="1" x14ac:dyDescent="0.3">
      <c r="A22" s="16" t="s">
        <v>58</v>
      </c>
      <c r="B22" s="16" t="s">
        <v>805</v>
      </c>
      <c r="C22" s="155">
        <v>21</v>
      </c>
      <c r="D22" s="155">
        <v>49.74</v>
      </c>
      <c r="E22" s="155">
        <v>11.99</v>
      </c>
      <c r="F22" s="155">
        <v>24.69</v>
      </c>
      <c r="G22" s="155">
        <v>17.450109999999999</v>
      </c>
      <c r="H22" s="155">
        <v>62.6</v>
      </c>
      <c r="I22" s="155">
        <v>85.74</v>
      </c>
      <c r="J22" s="155">
        <v>113.67</v>
      </c>
      <c r="K22" s="155">
        <v>1.51</v>
      </c>
      <c r="L22" s="155">
        <v>4.26</v>
      </c>
      <c r="M22" s="155">
        <v>6.2119999999999997</v>
      </c>
      <c r="N22" s="155">
        <v>3.99</v>
      </c>
      <c r="O22" s="155">
        <v>3.99</v>
      </c>
      <c r="P22" s="155">
        <v>3.99</v>
      </c>
      <c r="Q22" s="155">
        <v>3.99</v>
      </c>
      <c r="R22" s="155">
        <v>52.28</v>
      </c>
      <c r="S22" s="155">
        <v>52.28</v>
      </c>
      <c r="T22" s="155">
        <v>778.07</v>
      </c>
      <c r="U22" s="155">
        <v>0</v>
      </c>
      <c r="V22" s="155">
        <v>0</v>
      </c>
      <c r="W22" s="155">
        <v>398.10991000000001</v>
      </c>
      <c r="X22" s="155">
        <v>346.61</v>
      </c>
      <c r="Y22" s="155">
        <v>346.61</v>
      </c>
      <c r="Z22" s="155">
        <v>30.277529999999999</v>
      </c>
      <c r="AA22" s="155">
        <v>254.137</v>
      </c>
      <c r="AB22" s="155">
        <v>753.86</v>
      </c>
      <c r="AC22" s="155">
        <v>6.7603200000000001</v>
      </c>
      <c r="AD22" s="155">
        <v>1.3234600000000001</v>
      </c>
      <c r="AE22" s="155">
        <v>131.09137999999999</v>
      </c>
      <c r="AF22" s="155">
        <v>191.08167</v>
      </c>
      <c r="AG22" s="155">
        <v>775.39</v>
      </c>
      <c r="AH22" s="155">
        <v>7.17</v>
      </c>
      <c r="AI22" s="155">
        <v>6.34</v>
      </c>
      <c r="AJ22" s="155">
        <v>390.44535000000002</v>
      </c>
      <c r="AK22" s="155">
        <v>409.64758</v>
      </c>
      <c r="AL22" s="155">
        <v>406.44720999999998</v>
      </c>
      <c r="AM22" s="155">
        <v>0</v>
      </c>
      <c r="AN22" s="155">
        <v>294.43419999999998</v>
      </c>
      <c r="AO22" s="155">
        <v>269.16528</v>
      </c>
      <c r="AP22" s="155">
        <v>293.63484999999997</v>
      </c>
      <c r="AQ22" s="155">
        <v>269.09097000000003</v>
      </c>
      <c r="AR22" s="155">
        <v>273.98352999999997</v>
      </c>
      <c r="AS22" s="155">
        <v>139.423</v>
      </c>
      <c r="AT22" s="155">
        <v>732.61599999999999</v>
      </c>
    </row>
    <row r="23" spans="1:46" ht="24" customHeight="1" x14ac:dyDescent="0.3">
      <c r="A23" s="18" t="s">
        <v>58</v>
      </c>
      <c r="B23" s="18" t="s">
        <v>806</v>
      </c>
      <c r="C23" s="156">
        <v>21</v>
      </c>
      <c r="D23" s="156">
        <v>49.79</v>
      </c>
      <c r="E23" s="156">
        <v>13.21</v>
      </c>
      <c r="F23" s="156">
        <v>24.72</v>
      </c>
      <c r="G23" s="156">
        <v>17.450109999999999</v>
      </c>
      <c r="H23" s="156">
        <v>62.74</v>
      </c>
      <c r="I23" s="156">
        <v>138.38999999999999</v>
      </c>
      <c r="J23" s="156">
        <v>153.46</v>
      </c>
      <c r="K23" s="156">
        <v>2.1800000000000002</v>
      </c>
      <c r="L23" s="156">
        <v>1.95</v>
      </c>
      <c r="M23" s="156">
        <v>6.6529999999999996</v>
      </c>
      <c r="N23" s="156">
        <v>4.3600000000000003</v>
      </c>
      <c r="O23" s="156">
        <v>4.3600000000000003</v>
      </c>
      <c r="P23" s="156">
        <v>4.3600000000000003</v>
      </c>
      <c r="Q23" s="156">
        <v>4.3600000000000003</v>
      </c>
      <c r="R23" s="156">
        <v>20.63</v>
      </c>
      <c r="S23" s="156">
        <v>20.63</v>
      </c>
      <c r="T23" s="156">
        <v>606</v>
      </c>
      <c r="U23" s="156">
        <v>0</v>
      </c>
      <c r="V23" s="156">
        <v>0</v>
      </c>
      <c r="W23" s="156">
        <v>572.44428000000005</v>
      </c>
      <c r="X23" s="156">
        <v>424.69200000000001</v>
      </c>
      <c r="Y23" s="156">
        <v>424.69200000000001</v>
      </c>
      <c r="Z23" s="156">
        <v>91.638689999999997</v>
      </c>
      <c r="AA23" s="156">
        <v>234.87</v>
      </c>
      <c r="AB23" s="156">
        <v>850.43</v>
      </c>
      <c r="AC23" s="156">
        <v>5.6676900000000003</v>
      </c>
      <c r="AD23" s="156">
        <v>1.4893400000000001</v>
      </c>
      <c r="AE23" s="156">
        <v>702.70546999999999</v>
      </c>
      <c r="AF23" s="156">
        <v>685.82333000000006</v>
      </c>
      <c r="AG23" s="156">
        <v>947.48</v>
      </c>
      <c r="AH23" s="156">
        <v>7.09</v>
      </c>
      <c r="AI23" s="156">
        <v>7.18</v>
      </c>
      <c r="AJ23" s="156">
        <v>390.44535000000002</v>
      </c>
      <c r="AK23" s="156">
        <v>409.64758</v>
      </c>
      <c r="AL23" s="156">
        <v>406.44720999999998</v>
      </c>
      <c r="AM23" s="156">
        <v>0</v>
      </c>
      <c r="AN23" s="156">
        <v>294.43419999999998</v>
      </c>
      <c r="AO23" s="156">
        <v>269.16528</v>
      </c>
      <c r="AP23" s="156">
        <v>293.63484999999997</v>
      </c>
      <c r="AQ23" s="156">
        <v>269.09097000000003</v>
      </c>
      <c r="AR23" s="156">
        <v>273.98352999999997</v>
      </c>
      <c r="AS23" s="156">
        <v>257.26400000000001</v>
      </c>
      <c r="AT23" s="156">
        <v>654.89850000000001</v>
      </c>
    </row>
    <row r="24" spans="1:46" ht="24" customHeight="1" x14ac:dyDescent="0.3">
      <c r="A24" s="13" t="s">
        <v>58</v>
      </c>
      <c r="B24" s="13" t="s">
        <v>807</v>
      </c>
      <c r="C24" s="154">
        <v>21</v>
      </c>
      <c r="D24" s="154">
        <v>49.8</v>
      </c>
      <c r="E24" s="154">
        <v>13.56</v>
      </c>
      <c r="F24" s="154">
        <v>24.77</v>
      </c>
      <c r="G24" s="154">
        <v>15.237310000000001</v>
      </c>
      <c r="H24" s="154">
        <v>68.11</v>
      </c>
      <c r="I24" s="154">
        <v>129.96</v>
      </c>
      <c r="J24" s="154">
        <v>240.36</v>
      </c>
      <c r="K24" s="154">
        <v>2.14</v>
      </c>
      <c r="L24" s="154">
        <v>1.82</v>
      </c>
      <c r="M24" s="154">
        <v>6.8170000000000002</v>
      </c>
      <c r="N24" s="154">
        <v>4</v>
      </c>
      <c r="O24" s="154">
        <v>4</v>
      </c>
      <c r="P24" s="154">
        <v>4</v>
      </c>
      <c r="Q24" s="154">
        <v>4</v>
      </c>
      <c r="R24" s="154">
        <v>40.51</v>
      </c>
      <c r="S24" s="154">
        <v>40.51</v>
      </c>
      <c r="T24" s="154">
        <v>691.57</v>
      </c>
      <c r="U24" s="154">
        <v>0</v>
      </c>
      <c r="V24" s="154">
        <v>0</v>
      </c>
      <c r="W24" s="154">
        <v>622.04936999999995</v>
      </c>
      <c r="X24" s="154">
        <v>632.553</v>
      </c>
      <c r="Y24" s="154">
        <v>632.553</v>
      </c>
      <c r="Z24" s="154">
        <v>324.95179999999999</v>
      </c>
      <c r="AA24" s="154">
        <v>252.119</v>
      </c>
      <c r="AB24" s="154">
        <v>961.91</v>
      </c>
      <c r="AC24" s="154">
        <v>4.2827200000000003</v>
      </c>
      <c r="AD24" s="154">
        <v>0.58442000000000005</v>
      </c>
      <c r="AE24" s="154">
        <v>1018.91653</v>
      </c>
      <c r="AF24" s="154">
        <v>1047.80701</v>
      </c>
      <c r="AG24" s="154">
        <v>1026.9100000000001</v>
      </c>
      <c r="AH24" s="154">
        <v>7.37</v>
      </c>
      <c r="AI24" s="154">
        <v>7.45</v>
      </c>
      <c r="AJ24" s="154">
        <v>390.44535000000002</v>
      </c>
      <c r="AK24" s="154">
        <v>409.64758</v>
      </c>
      <c r="AL24" s="154">
        <v>406.44720999999998</v>
      </c>
      <c r="AM24" s="154">
        <v>0</v>
      </c>
      <c r="AN24" s="154">
        <v>294.43419999999998</v>
      </c>
      <c r="AO24" s="154">
        <v>269.16528</v>
      </c>
      <c r="AP24" s="154">
        <v>293.63484999999997</v>
      </c>
      <c r="AQ24" s="154">
        <v>269.09097000000003</v>
      </c>
      <c r="AR24" s="154">
        <v>273.98352999999997</v>
      </c>
      <c r="AS24" s="154">
        <v>228.21199999999999</v>
      </c>
      <c r="AT24" s="154">
        <v>1038.9870000000001</v>
      </c>
    </row>
    <row r="25" spans="1:46" ht="24" customHeight="1" x14ac:dyDescent="0.3">
      <c r="A25" s="16" t="s">
        <v>58</v>
      </c>
      <c r="B25" s="16" t="s">
        <v>808</v>
      </c>
      <c r="C25" s="155">
        <v>21</v>
      </c>
      <c r="D25" s="155">
        <v>49.79</v>
      </c>
      <c r="E25" s="155">
        <v>12.94</v>
      </c>
      <c r="F25" s="155">
        <v>24.84</v>
      </c>
      <c r="G25" s="155">
        <v>15.237310000000001</v>
      </c>
      <c r="H25" s="155">
        <v>66</v>
      </c>
      <c r="I25" s="155">
        <v>285.31</v>
      </c>
      <c r="J25" s="155">
        <v>513.28</v>
      </c>
      <c r="K25" s="155">
        <v>1.66</v>
      </c>
      <c r="L25" s="155">
        <v>2.13</v>
      </c>
      <c r="M25" s="155">
        <v>7.1539999999999999</v>
      </c>
      <c r="N25" s="155">
        <v>3.31</v>
      </c>
      <c r="O25" s="155">
        <v>3.31</v>
      </c>
      <c r="P25" s="155">
        <v>3.31</v>
      </c>
      <c r="Q25" s="155">
        <v>3.31</v>
      </c>
      <c r="R25" s="155">
        <v>31.69</v>
      </c>
      <c r="S25" s="155">
        <v>31.69</v>
      </c>
      <c r="T25" s="155">
        <v>526.42999999999995</v>
      </c>
      <c r="U25" s="155">
        <v>0</v>
      </c>
      <c r="V25" s="155">
        <v>0</v>
      </c>
      <c r="W25" s="155">
        <v>530.64378999999997</v>
      </c>
      <c r="X25" s="155">
        <v>502.209</v>
      </c>
      <c r="Y25" s="155">
        <v>502.209</v>
      </c>
      <c r="Z25" s="155">
        <v>263.58611999999999</v>
      </c>
      <c r="AA25" s="155">
        <v>361.35899999999998</v>
      </c>
      <c r="AB25" s="155">
        <v>1042.71</v>
      </c>
      <c r="AC25" s="155">
        <v>4.25617</v>
      </c>
      <c r="AD25" s="155">
        <v>0.86406000000000005</v>
      </c>
      <c r="AE25" s="155">
        <v>1028.7540300000001</v>
      </c>
      <c r="AF25" s="155">
        <v>1022.09912</v>
      </c>
      <c r="AG25" s="155">
        <v>1052.1400000000001</v>
      </c>
      <c r="AH25" s="155">
        <v>6.4</v>
      </c>
      <c r="AI25" s="155">
        <v>6.98</v>
      </c>
      <c r="AJ25" s="155">
        <v>390.44535000000002</v>
      </c>
      <c r="AK25" s="155">
        <v>409.64758</v>
      </c>
      <c r="AL25" s="155">
        <v>406.44720999999998</v>
      </c>
      <c r="AM25" s="155">
        <v>0</v>
      </c>
      <c r="AN25" s="155">
        <v>294.43419999999998</v>
      </c>
      <c r="AO25" s="155">
        <v>269.16528</v>
      </c>
      <c r="AP25" s="155">
        <v>293.63484999999997</v>
      </c>
      <c r="AQ25" s="155">
        <v>269.09097000000003</v>
      </c>
      <c r="AR25" s="155">
        <v>273.98352999999997</v>
      </c>
      <c r="AS25" s="155">
        <v>186.06</v>
      </c>
      <c r="AT25" s="155">
        <v>1058.6780000000001</v>
      </c>
    </row>
    <row r="26" spans="1:46" ht="24" customHeight="1" x14ac:dyDescent="0.3">
      <c r="A26" s="16" t="s">
        <v>58</v>
      </c>
      <c r="B26" s="16" t="s">
        <v>809</v>
      </c>
      <c r="C26" s="155">
        <v>21</v>
      </c>
      <c r="D26" s="155">
        <v>49.78</v>
      </c>
      <c r="E26" s="155">
        <v>12.9</v>
      </c>
      <c r="F26" s="155">
        <v>25.05</v>
      </c>
      <c r="G26" s="155">
        <v>15.237310000000001</v>
      </c>
      <c r="H26" s="155">
        <v>65.22</v>
      </c>
      <c r="I26" s="155">
        <v>443.97</v>
      </c>
      <c r="J26" s="155">
        <v>633.83000000000004</v>
      </c>
      <c r="K26" s="155">
        <v>1.2</v>
      </c>
      <c r="L26" s="155">
        <v>2.79</v>
      </c>
      <c r="M26" s="155">
        <v>8.2360000000000007</v>
      </c>
      <c r="N26" s="155">
        <v>3.89</v>
      </c>
      <c r="O26" s="155">
        <v>3.89</v>
      </c>
      <c r="P26" s="155">
        <v>3.89</v>
      </c>
      <c r="Q26" s="155">
        <v>3.89</v>
      </c>
      <c r="R26" s="155">
        <v>36.229999999999997</v>
      </c>
      <c r="S26" s="155">
        <v>36.229999999999997</v>
      </c>
      <c r="T26" s="155">
        <v>458.64</v>
      </c>
      <c r="U26" s="155">
        <v>0</v>
      </c>
      <c r="V26" s="155">
        <v>0</v>
      </c>
      <c r="W26" s="155">
        <v>409.34125</v>
      </c>
      <c r="X26" s="155">
        <v>452.24700000000001</v>
      </c>
      <c r="Y26" s="155">
        <v>452.24700000000001</v>
      </c>
      <c r="Z26" s="155">
        <v>347.53205000000003</v>
      </c>
      <c r="AA26" s="155">
        <v>632.10199999999998</v>
      </c>
      <c r="AB26" s="155">
        <v>521.29999999999995</v>
      </c>
      <c r="AC26" s="155">
        <v>3.8984399999999999</v>
      </c>
      <c r="AD26" s="155">
        <v>2.4547300000000001</v>
      </c>
      <c r="AE26" s="155">
        <v>1014.38937</v>
      </c>
      <c r="AF26" s="155">
        <v>1016.07507</v>
      </c>
      <c r="AG26" s="155">
        <v>1098.54</v>
      </c>
      <c r="AH26" s="155">
        <v>7.82</v>
      </c>
      <c r="AI26" s="155">
        <v>8.4</v>
      </c>
      <c r="AJ26" s="155">
        <v>390.44535000000002</v>
      </c>
      <c r="AK26" s="155">
        <v>374.44349</v>
      </c>
      <c r="AL26" s="155">
        <v>390.44535000000002</v>
      </c>
      <c r="AM26" s="155">
        <v>0</v>
      </c>
      <c r="AN26" s="155">
        <v>294.43419999999998</v>
      </c>
      <c r="AO26" s="155">
        <v>269.16528</v>
      </c>
      <c r="AP26" s="155">
        <v>293.63484999999997</v>
      </c>
      <c r="AQ26" s="155">
        <v>269.09097000000003</v>
      </c>
      <c r="AR26" s="155">
        <v>273.98352999999997</v>
      </c>
      <c r="AS26" s="155">
        <v>338.92700000000002</v>
      </c>
      <c r="AT26" s="155">
        <v>1087.3800000000001</v>
      </c>
    </row>
    <row r="27" spans="1:46" ht="24" customHeight="1" x14ac:dyDescent="0.3">
      <c r="A27" s="16" t="s">
        <v>58</v>
      </c>
      <c r="B27" s="16" t="s">
        <v>810</v>
      </c>
      <c r="C27" s="155">
        <v>21</v>
      </c>
      <c r="D27" s="155">
        <v>49.8</v>
      </c>
      <c r="E27" s="155">
        <v>13.19</v>
      </c>
      <c r="F27" s="155">
        <v>25.1</v>
      </c>
      <c r="G27" s="155">
        <v>15.237310000000001</v>
      </c>
      <c r="H27" s="155">
        <v>65.7</v>
      </c>
      <c r="I27" s="155">
        <v>503.72</v>
      </c>
      <c r="J27" s="155">
        <v>650.05999999999995</v>
      </c>
      <c r="K27" s="155">
        <v>1.1299999999999999</v>
      </c>
      <c r="L27" s="155">
        <v>2.89</v>
      </c>
      <c r="M27" s="155">
        <v>7.367</v>
      </c>
      <c r="N27" s="155">
        <v>4.47</v>
      </c>
      <c r="O27" s="155">
        <v>4.47</v>
      </c>
      <c r="P27" s="155">
        <v>4.47</v>
      </c>
      <c r="Q27" s="155">
        <v>4.47</v>
      </c>
      <c r="R27" s="155">
        <v>16.91</v>
      </c>
      <c r="S27" s="155">
        <v>16.91</v>
      </c>
      <c r="T27" s="155">
        <v>593.42999999999995</v>
      </c>
      <c r="U27" s="155">
        <v>0</v>
      </c>
      <c r="V27" s="155">
        <v>0</v>
      </c>
      <c r="W27" s="155">
        <v>1089.33248</v>
      </c>
      <c r="X27" s="155">
        <v>823.47799999999995</v>
      </c>
      <c r="Y27" s="155">
        <v>823.47799999999995</v>
      </c>
      <c r="Z27" s="155">
        <v>258.83010999999999</v>
      </c>
      <c r="AA27" s="155">
        <v>781.18700000000001</v>
      </c>
      <c r="AB27" s="155">
        <v>98.49</v>
      </c>
      <c r="AC27" s="155">
        <v>4.6666299999999996</v>
      </c>
      <c r="AD27" s="155">
        <v>1.3392500000000001</v>
      </c>
      <c r="AE27" s="155">
        <v>1052.40759</v>
      </c>
      <c r="AF27" s="155">
        <v>1070.0417500000001</v>
      </c>
      <c r="AG27" s="155">
        <v>886.66</v>
      </c>
      <c r="AH27" s="155">
        <v>7.8</v>
      </c>
      <c r="AI27" s="155">
        <v>8.6300000000000008</v>
      </c>
      <c r="AJ27" s="155">
        <v>390.44535000000002</v>
      </c>
      <c r="AK27" s="155">
        <v>352.04088999999999</v>
      </c>
      <c r="AL27" s="155">
        <v>390.44535000000002</v>
      </c>
      <c r="AM27" s="155">
        <v>0</v>
      </c>
      <c r="AN27" s="155">
        <v>294.43419999999998</v>
      </c>
      <c r="AO27" s="155">
        <v>269.16528</v>
      </c>
      <c r="AP27" s="155">
        <v>293.63484999999997</v>
      </c>
      <c r="AQ27" s="155">
        <v>269.09097000000003</v>
      </c>
      <c r="AR27" s="155">
        <v>273.98352999999997</v>
      </c>
      <c r="AS27" s="155">
        <v>378.01100000000002</v>
      </c>
      <c r="AT27" s="155">
        <v>803.17150000000004</v>
      </c>
    </row>
    <row r="28" spans="1:46" ht="24" customHeight="1" x14ac:dyDescent="0.3">
      <c r="A28" s="16" t="s">
        <v>58</v>
      </c>
      <c r="B28" s="16" t="s">
        <v>811</v>
      </c>
      <c r="C28" s="155">
        <v>21</v>
      </c>
      <c r="D28" s="155">
        <v>49.76</v>
      </c>
      <c r="E28" s="155">
        <v>12.62</v>
      </c>
      <c r="F28" s="155">
        <v>23.88</v>
      </c>
      <c r="G28" s="155">
        <v>15.237310000000001</v>
      </c>
      <c r="H28" s="155">
        <v>65.87</v>
      </c>
      <c r="I28" s="155">
        <v>881.85</v>
      </c>
      <c r="J28" s="155">
        <v>736.19</v>
      </c>
      <c r="K28" s="155">
        <v>2.23</v>
      </c>
      <c r="L28" s="155">
        <v>2.86</v>
      </c>
      <c r="M28" s="155">
        <v>7.048</v>
      </c>
      <c r="N28" s="155">
        <v>5.37</v>
      </c>
      <c r="O28" s="155">
        <v>5.37</v>
      </c>
      <c r="P28" s="155">
        <v>5.37</v>
      </c>
      <c r="Q28" s="155">
        <v>5.37</v>
      </c>
      <c r="R28" s="155">
        <v>35.1</v>
      </c>
      <c r="S28" s="155">
        <v>35.1</v>
      </c>
      <c r="T28" s="155">
        <v>1084.71</v>
      </c>
      <c r="U28" s="155">
        <v>0</v>
      </c>
      <c r="V28" s="155">
        <v>0</v>
      </c>
      <c r="W28" s="155">
        <v>817.28377</v>
      </c>
      <c r="X28" s="155">
        <v>802.548</v>
      </c>
      <c r="Y28" s="155">
        <v>802.548</v>
      </c>
      <c r="Z28" s="155">
        <v>267.73016000000001</v>
      </c>
      <c r="AA28" s="155">
        <v>664.09100000000001</v>
      </c>
      <c r="AB28" s="155">
        <v>575.49</v>
      </c>
      <c r="AC28" s="155">
        <v>3.39174</v>
      </c>
      <c r="AD28" s="155">
        <v>1.3446899999999999</v>
      </c>
      <c r="AE28" s="155">
        <v>1085.9675299999999</v>
      </c>
      <c r="AF28" s="155">
        <v>1097.1424</v>
      </c>
      <c r="AG28" s="155">
        <v>974.67</v>
      </c>
      <c r="AH28" s="155">
        <v>7.93</v>
      </c>
      <c r="AI28" s="155">
        <v>8.9700000000000006</v>
      </c>
      <c r="AJ28" s="155">
        <v>268.83123000000001</v>
      </c>
      <c r="AK28" s="155">
        <v>272.03160000000003</v>
      </c>
      <c r="AL28" s="155">
        <v>268.83123000000001</v>
      </c>
      <c r="AM28" s="155">
        <v>0</v>
      </c>
      <c r="AN28" s="155">
        <v>294.43419999999998</v>
      </c>
      <c r="AO28" s="155">
        <v>269.16528</v>
      </c>
      <c r="AP28" s="155">
        <v>293.63484999999997</v>
      </c>
      <c r="AQ28" s="155">
        <v>249.52071000000001</v>
      </c>
      <c r="AR28" s="155">
        <v>212.82649000000001</v>
      </c>
      <c r="AS28" s="155">
        <v>508.99900000000002</v>
      </c>
      <c r="AT28" s="155">
        <v>959.01400000000001</v>
      </c>
    </row>
    <row r="29" spans="1:46" ht="24" customHeight="1" x14ac:dyDescent="0.3">
      <c r="A29" s="16" t="s">
        <v>58</v>
      </c>
      <c r="B29" s="16" t="s">
        <v>812</v>
      </c>
      <c r="C29" s="155">
        <v>21</v>
      </c>
      <c r="D29" s="155">
        <v>49.81</v>
      </c>
      <c r="E29" s="155">
        <v>11.73</v>
      </c>
      <c r="F29" s="155">
        <v>25.44</v>
      </c>
      <c r="G29" s="155">
        <v>15.237310000000001</v>
      </c>
      <c r="H29" s="155">
        <v>65.34</v>
      </c>
      <c r="I29" s="155">
        <v>935.72</v>
      </c>
      <c r="J29" s="155">
        <v>872.47</v>
      </c>
      <c r="K29" s="155">
        <v>2.95</v>
      </c>
      <c r="L29" s="155">
        <v>2.37</v>
      </c>
      <c r="M29" s="155">
        <v>7.3460000000000001</v>
      </c>
      <c r="N29" s="155">
        <v>6.35</v>
      </c>
      <c r="O29" s="155">
        <v>6.35</v>
      </c>
      <c r="P29" s="155">
        <v>6.35</v>
      </c>
      <c r="Q29" s="155">
        <v>6.35</v>
      </c>
      <c r="R29" s="155">
        <v>51.45</v>
      </c>
      <c r="S29" s="155">
        <v>51.45</v>
      </c>
      <c r="T29" s="155">
        <v>1066.4000000000001</v>
      </c>
      <c r="U29" s="155">
        <v>0</v>
      </c>
      <c r="V29" s="155">
        <v>0.18</v>
      </c>
      <c r="W29" s="155">
        <v>736.53742999999997</v>
      </c>
      <c r="X29" s="155">
        <v>721.16</v>
      </c>
      <c r="Y29" s="155">
        <v>721.16</v>
      </c>
      <c r="Z29" s="155">
        <v>411.95749000000001</v>
      </c>
      <c r="AA29" s="155">
        <v>641.529</v>
      </c>
      <c r="AB29" s="155">
        <v>1041.7</v>
      </c>
      <c r="AC29" s="155">
        <v>4.2042900000000003</v>
      </c>
      <c r="AD29" s="155">
        <v>2.7568899999999998</v>
      </c>
      <c r="AE29" s="155">
        <v>1103.2311400000001</v>
      </c>
      <c r="AF29" s="155">
        <v>1118.27271</v>
      </c>
      <c r="AG29" s="155">
        <v>912.28</v>
      </c>
      <c r="AH29" s="155">
        <v>7.53</v>
      </c>
      <c r="AI29" s="155">
        <v>9.1199999999999992</v>
      </c>
      <c r="AJ29" s="155">
        <v>326.43792000000002</v>
      </c>
      <c r="AK29" s="155">
        <v>329.63828999999998</v>
      </c>
      <c r="AL29" s="155">
        <v>288.03345999999999</v>
      </c>
      <c r="AM29" s="155">
        <v>0</v>
      </c>
      <c r="AN29" s="155">
        <v>294.43419999999998</v>
      </c>
      <c r="AO29" s="155">
        <v>269.16528</v>
      </c>
      <c r="AP29" s="155">
        <v>293.63484999999997</v>
      </c>
      <c r="AQ29" s="155">
        <v>269.09097000000003</v>
      </c>
      <c r="AR29" s="155">
        <v>212.82649000000001</v>
      </c>
      <c r="AS29" s="155">
        <v>524.66800000000001</v>
      </c>
      <c r="AT29" s="155">
        <v>938.22400000000005</v>
      </c>
    </row>
    <row r="30" spans="1:46" ht="24" customHeight="1" x14ac:dyDescent="0.3">
      <c r="A30" s="16" t="s">
        <v>58</v>
      </c>
      <c r="B30" s="16" t="s">
        <v>813</v>
      </c>
      <c r="C30" s="155">
        <v>21</v>
      </c>
      <c r="D30" s="155">
        <v>49.8</v>
      </c>
      <c r="E30" s="155">
        <v>10.9</v>
      </c>
      <c r="F30" s="155">
        <v>25.1</v>
      </c>
      <c r="G30" s="155">
        <v>15.237310000000001</v>
      </c>
      <c r="H30" s="155">
        <v>65.2</v>
      </c>
      <c r="I30" s="155">
        <v>991.31</v>
      </c>
      <c r="J30" s="155">
        <v>918.63</v>
      </c>
      <c r="K30" s="155">
        <v>2.95</v>
      </c>
      <c r="L30" s="155">
        <v>2.2799999999999998</v>
      </c>
      <c r="M30" s="155">
        <v>6.7750000000000004</v>
      </c>
      <c r="N30" s="155">
        <v>7.05</v>
      </c>
      <c r="O30" s="155">
        <v>7.05</v>
      </c>
      <c r="P30" s="155">
        <v>7.05</v>
      </c>
      <c r="Q30" s="155">
        <v>7.05</v>
      </c>
      <c r="R30" s="155">
        <v>58.78</v>
      </c>
      <c r="S30" s="155">
        <v>58.78</v>
      </c>
      <c r="T30" s="155">
        <v>713</v>
      </c>
      <c r="U30" s="155">
        <v>0</v>
      </c>
      <c r="V30" s="155">
        <v>0.18</v>
      </c>
      <c r="W30" s="155">
        <v>262.29082</v>
      </c>
      <c r="X30" s="155">
        <v>269.64299999999997</v>
      </c>
      <c r="Y30" s="155">
        <v>269.64299999999997</v>
      </c>
      <c r="Z30" s="155">
        <v>468.86971</v>
      </c>
      <c r="AA30" s="155">
        <v>438.32100000000003</v>
      </c>
      <c r="AB30" s="155">
        <v>1106.58</v>
      </c>
      <c r="AC30" s="155">
        <v>2.6985100000000002</v>
      </c>
      <c r="AD30" s="155">
        <v>2.16553</v>
      </c>
      <c r="AE30" s="155">
        <v>1104.771</v>
      </c>
      <c r="AF30" s="155">
        <v>1108.88184</v>
      </c>
      <c r="AG30" s="155">
        <v>1108.52</v>
      </c>
      <c r="AH30" s="155">
        <v>7.91</v>
      </c>
      <c r="AI30" s="155">
        <v>8.81</v>
      </c>
      <c r="AJ30" s="155">
        <v>390.44535000000002</v>
      </c>
      <c r="AK30" s="155">
        <v>345.64015000000001</v>
      </c>
      <c r="AL30" s="155">
        <v>326.43792000000002</v>
      </c>
      <c r="AM30" s="155">
        <v>0</v>
      </c>
      <c r="AN30" s="155">
        <v>294.43419999999998</v>
      </c>
      <c r="AO30" s="155">
        <v>269.16528</v>
      </c>
      <c r="AP30" s="155">
        <v>293.63484999999997</v>
      </c>
      <c r="AQ30" s="155">
        <v>269.09097000000003</v>
      </c>
      <c r="AR30" s="155">
        <v>212.82649000000001</v>
      </c>
      <c r="AS30" s="155">
        <v>641.46100000000001</v>
      </c>
      <c r="AT30" s="155">
        <v>858.91800000000001</v>
      </c>
    </row>
    <row r="31" spans="1:46" ht="24" customHeight="1" x14ac:dyDescent="0.3">
      <c r="A31" s="18" t="s">
        <v>58</v>
      </c>
      <c r="B31" s="18" t="s">
        <v>814</v>
      </c>
      <c r="C31" s="156">
        <v>21</v>
      </c>
      <c r="D31" s="156">
        <v>49.82</v>
      </c>
      <c r="E31" s="156">
        <v>13.01</v>
      </c>
      <c r="F31" s="156">
        <v>25.38</v>
      </c>
      <c r="G31" s="156">
        <v>15.237310000000001</v>
      </c>
      <c r="H31" s="156">
        <v>63.78</v>
      </c>
      <c r="I31" s="156">
        <v>963.17</v>
      </c>
      <c r="J31" s="156">
        <v>880.28</v>
      </c>
      <c r="K31" s="156">
        <v>3.48</v>
      </c>
      <c r="L31" s="156">
        <v>2.76</v>
      </c>
      <c r="M31" s="156">
        <v>6.8760000000000003</v>
      </c>
      <c r="N31" s="156">
        <v>9.15</v>
      </c>
      <c r="O31" s="156">
        <v>9.15</v>
      </c>
      <c r="P31" s="156">
        <v>9.15</v>
      </c>
      <c r="Q31" s="156">
        <v>9.15</v>
      </c>
      <c r="R31" s="156">
        <v>89.52</v>
      </c>
      <c r="S31" s="156">
        <v>89.52</v>
      </c>
      <c r="T31" s="156">
        <v>233.14</v>
      </c>
      <c r="U31" s="156">
        <v>0</v>
      </c>
      <c r="V31" s="156">
        <v>0.18</v>
      </c>
      <c r="W31" s="156">
        <v>146.29208</v>
      </c>
      <c r="X31" s="156">
        <v>158.26599999999999</v>
      </c>
      <c r="Y31" s="156">
        <v>158.26599999999999</v>
      </c>
      <c r="Z31" s="156">
        <v>450.73570000000001</v>
      </c>
      <c r="AA31" s="156">
        <v>460.87799999999999</v>
      </c>
      <c r="AB31" s="156">
        <v>585.79999999999995</v>
      </c>
      <c r="AC31" s="156">
        <v>2.4613700000000001</v>
      </c>
      <c r="AD31" s="156">
        <v>1.0265899999999999</v>
      </c>
      <c r="AE31" s="156">
        <v>1096.36725</v>
      </c>
      <c r="AF31" s="156">
        <v>1110.67218</v>
      </c>
      <c r="AG31" s="156">
        <v>1088.77</v>
      </c>
      <c r="AH31" s="156">
        <v>8.33</v>
      </c>
      <c r="AI31" s="156">
        <v>9.07</v>
      </c>
      <c r="AJ31" s="156">
        <v>390.44535000000002</v>
      </c>
      <c r="AK31" s="156">
        <v>345.64015000000001</v>
      </c>
      <c r="AL31" s="156">
        <v>358.44164000000001</v>
      </c>
      <c r="AM31" s="156">
        <v>0</v>
      </c>
      <c r="AN31" s="156">
        <v>294.43419999999998</v>
      </c>
      <c r="AO31" s="156">
        <v>269.16528</v>
      </c>
      <c r="AP31" s="156">
        <v>293.63484999999997</v>
      </c>
      <c r="AQ31" s="156">
        <v>269.09097000000003</v>
      </c>
      <c r="AR31" s="156">
        <v>212.82649000000001</v>
      </c>
      <c r="AS31" s="156">
        <v>377.30599999999998</v>
      </c>
      <c r="AT31" s="156">
        <v>1086.4114999999999</v>
      </c>
    </row>
    <row r="32" spans="1:46" ht="24" customHeight="1" x14ac:dyDescent="0.3">
      <c r="A32" s="13" t="s">
        <v>58</v>
      </c>
      <c r="B32" s="13" t="s">
        <v>815</v>
      </c>
      <c r="C32" s="154">
        <v>22</v>
      </c>
      <c r="D32" s="154">
        <v>49.81</v>
      </c>
      <c r="E32" s="154">
        <v>14.07</v>
      </c>
      <c r="F32" s="154">
        <v>25.03</v>
      </c>
      <c r="G32" s="154">
        <v>15.237310000000001</v>
      </c>
      <c r="H32" s="154">
        <v>60.83</v>
      </c>
      <c r="I32" s="154">
        <v>1037.25</v>
      </c>
      <c r="J32" s="154">
        <v>916.16</v>
      </c>
      <c r="K32" s="154">
        <v>3.74</v>
      </c>
      <c r="L32" s="154">
        <v>2.31</v>
      </c>
      <c r="M32" s="154">
        <v>7.2220000000000004</v>
      </c>
      <c r="N32" s="154">
        <v>7.66</v>
      </c>
      <c r="O32" s="154">
        <v>7.66</v>
      </c>
      <c r="P32" s="154">
        <v>7.66</v>
      </c>
      <c r="Q32" s="154">
        <v>7.66</v>
      </c>
      <c r="R32" s="154">
        <v>266.86</v>
      </c>
      <c r="S32" s="154">
        <v>266.86</v>
      </c>
      <c r="T32" s="154">
        <v>267.57</v>
      </c>
      <c r="U32" s="154">
        <v>0</v>
      </c>
      <c r="V32" s="154">
        <v>0.18</v>
      </c>
      <c r="W32" s="154">
        <v>230.03270000000001</v>
      </c>
      <c r="X32" s="154">
        <v>223.03700000000001</v>
      </c>
      <c r="Y32" s="154">
        <v>223.03700000000001</v>
      </c>
      <c r="Z32" s="154">
        <v>728.51246000000003</v>
      </c>
      <c r="AA32" s="154">
        <v>332.54599999999999</v>
      </c>
      <c r="AB32" s="154">
        <v>1078.82</v>
      </c>
      <c r="AC32" s="154">
        <v>6.9457300000000002</v>
      </c>
      <c r="AD32" s="154">
        <v>2.1455899999999999</v>
      </c>
      <c r="AE32" s="154">
        <v>1125.21686</v>
      </c>
      <c r="AF32" s="154">
        <v>1125.4741200000001</v>
      </c>
      <c r="AG32" s="154">
        <v>1084.46</v>
      </c>
      <c r="AH32" s="154">
        <v>8.5299999999999994</v>
      </c>
      <c r="AI32" s="154">
        <v>8.9</v>
      </c>
      <c r="AJ32" s="154">
        <v>390.44535000000002</v>
      </c>
      <c r="AK32" s="154">
        <v>345.64015000000001</v>
      </c>
      <c r="AL32" s="154">
        <v>326.43792000000002</v>
      </c>
      <c r="AM32" s="154">
        <v>0</v>
      </c>
      <c r="AN32" s="154">
        <v>294.43419999999998</v>
      </c>
      <c r="AO32" s="154">
        <v>269.16528</v>
      </c>
      <c r="AP32" s="154">
        <v>293.63484999999997</v>
      </c>
      <c r="AQ32" s="154">
        <v>269.09097000000003</v>
      </c>
      <c r="AR32" s="154">
        <v>261.75211999999999</v>
      </c>
      <c r="AS32" s="154">
        <v>264.62299999999999</v>
      </c>
      <c r="AT32" s="154">
        <v>1062.075</v>
      </c>
    </row>
    <row r="33" spans="1:46" ht="24" customHeight="1" x14ac:dyDescent="0.3">
      <c r="A33" s="16" t="s">
        <v>58</v>
      </c>
      <c r="B33" s="16" t="s">
        <v>816</v>
      </c>
      <c r="C33" s="155">
        <v>22</v>
      </c>
      <c r="D33" s="155">
        <v>49.82</v>
      </c>
      <c r="E33" s="155">
        <v>13.73</v>
      </c>
      <c r="F33" s="155">
        <v>25.01</v>
      </c>
      <c r="G33" s="155">
        <v>15.237310000000001</v>
      </c>
      <c r="H33" s="155">
        <v>64.66</v>
      </c>
      <c r="I33" s="155">
        <v>1037.3800000000001</v>
      </c>
      <c r="J33" s="155">
        <v>949.33</v>
      </c>
      <c r="K33" s="155">
        <v>4.13</v>
      </c>
      <c r="L33" s="155">
        <v>2.5099999999999998</v>
      </c>
      <c r="M33" s="155">
        <v>6.859</v>
      </c>
      <c r="N33" s="155">
        <v>9.5500000000000007</v>
      </c>
      <c r="O33" s="155">
        <v>9.5500000000000007</v>
      </c>
      <c r="P33" s="155">
        <v>9.5500000000000007</v>
      </c>
      <c r="Q33" s="155">
        <v>9.5500000000000007</v>
      </c>
      <c r="R33" s="155">
        <v>720.6</v>
      </c>
      <c r="S33" s="155">
        <v>720.6</v>
      </c>
      <c r="T33" s="155">
        <v>363.86</v>
      </c>
      <c r="U33" s="155">
        <v>0</v>
      </c>
      <c r="V33" s="155">
        <v>0.18</v>
      </c>
      <c r="W33" s="155">
        <v>291.90165000000002</v>
      </c>
      <c r="X33" s="155">
        <v>296.58</v>
      </c>
      <c r="Y33" s="155">
        <v>296.58</v>
      </c>
      <c r="Z33" s="155">
        <v>641.56714999999997</v>
      </c>
      <c r="AA33" s="155">
        <v>422.90699999999998</v>
      </c>
      <c r="AB33" s="155">
        <v>638.69000000000005</v>
      </c>
      <c r="AC33" s="155">
        <v>8.6316900000000008</v>
      </c>
      <c r="AD33" s="155">
        <v>0.56350999999999996</v>
      </c>
      <c r="AE33" s="155">
        <v>963.61342999999999</v>
      </c>
      <c r="AF33" s="155">
        <v>1049.0120199999999</v>
      </c>
      <c r="AG33" s="155">
        <v>1151.17</v>
      </c>
      <c r="AH33" s="155">
        <v>8.27</v>
      </c>
      <c r="AI33" s="155">
        <v>8.81</v>
      </c>
      <c r="AJ33" s="155">
        <v>390.44535000000002</v>
      </c>
      <c r="AK33" s="155">
        <v>345.64015000000001</v>
      </c>
      <c r="AL33" s="155">
        <v>358.44164000000001</v>
      </c>
      <c r="AM33" s="155">
        <v>0</v>
      </c>
      <c r="AN33" s="155">
        <v>294.43419999999998</v>
      </c>
      <c r="AO33" s="155">
        <v>269.16528</v>
      </c>
      <c r="AP33" s="155">
        <v>293.63484999999997</v>
      </c>
      <c r="AQ33" s="155">
        <v>269.09097000000003</v>
      </c>
      <c r="AR33" s="155">
        <v>261.75211999999999</v>
      </c>
      <c r="AS33" s="155">
        <v>249.33199999999999</v>
      </c>
      <c r="AT33" s="155">
        <v>1021.4845</v>
      </c>
    </row>
    <row r="34" spans="1:46" ht="24" customHeight="1" x14ac:dyDescent="0.3">
      <c r="A34" s="16" t="s">
        <v>58</v>
      </c>
      <c r="B34" s="16" t="s">
        <v>817</v>
      </c>
      <c r="C34" s="155">
        <v>21</v>
      </c>
      <c r="D34" s="155">
        <v>49.79</v>
      </c>
      <c r="E34" s="155">
        <v>13.28</v>
      </c>
      <c r="F34" s="155">
        <v>25.04</v>
      </c>
      <c r="G34" s="155">
        <v>15.237310000000001</v>
      </c>
      <c r="H34" s="155">
        <v>66.069999999999993</v>
      </c>
      <c r="I34" s="155">
        <v>885.53</v>
      </c>
      <c r="J34" s="155">
        <v>975.46</v>
      </c>
      <c r="K34" s="155">
        <v>5.32</v>
      </c>
      <c r="L34" s="155">
        <v>6.76</v>
      </c>
      <c r="M34" s="155">
        <v>7.5359999999999996</v>
      </c>
      <c r="N34" s="155">
        <v>9.17</v>
      </c>
      <c r="O34" s="155">
        <v>9.17</v>
      </c>
      <c r="P34" s="155">
        <v>9.17</v>
      </c>
      <c r="Q34" s="155">
        <v>9.17</v>
      </c>
      <c r="R34" s="155">
        <v>713.48</v>
      </c>
      <c r="S34" s="155">
        <v>713.48</v>
      </c>
      <c r="T34" s="155">
        <v>225.29</v>
      </c>
      <c r="U34" s="155">
        <v>0</v>
      </c>
      <c r="V34" s="155">
        <v>0</v>
      </c>
      <c r="W34" s="155">
        <v>273.53924999999998</v>
      </c>
      <c r="X34" s="155">
        <v>296.69099999999997</v>
      </c>
      <c r="Y34" s="155">
        <v>296.69099999999997</v>
      </c>
      <c r="Z34" s="155">
        <v>508.65877</v>
      </c>
      <c r="AA34" s="155">
        <v>230.767</v>
      </c>
      <c r="AB34" s="155">
        <v>1081.96</v>
      </c>
      <c r="AC34" s="155">
        <v>7.9622299999999999</v>
      </c>
      <c r="AD34" s="155">
        <v>0.76171</v>
      </c>
      <c r="AE34" s="155">
        <v>1187.9215099999999</v>
      </c>
      <c r="AF34" s="155">
        <v>1076.8065200000001</v>
      </c>
      <c r="AG34" s="155">
        <v>1080.75</v>
      </c>
      <c r="AH34" s="155">
        <v>8</v>
      </c>
      <c r="AI34" s="155">
        <v>8.7899999999999991</v>
      </c>
      <c r="AJ34" s="155">
        <v>390.44535000000002</v>
      </c>
      <c r="AK34" s="155">
        <v>345.64015000000001</v>
      </c>
      <c r="AL34" s="155">
        <v>358.44164000000001</v>
      </c>
      <c r="AM34" s="155">
        <v>0</v>
      </c>
      <c r="AN34" s="155">
        <v>294.43419999999998</v>
      </c>
      <c r="AO34" s="155">
        <v>269.16528</v>
      </c>
      <c r="AP34" s="155">
        <v>288.74094000000002</v>
      </c>
      <c r="AQ34" s="155">
        <v>269.09097000000003</v>
      </c>
      <c r="AR34" s="155">
        <v>261.75211999999999</v>
      </c>
      <c r="AS34" s="155">
        <v>298.08300000000003</v>
      </c>
      <c r="AT34" s="155">
        <v>620.27049999999997</v>
      </c>
    </row>
    <row r="35" spans="1:46" ht="24" customHeight="1" x14ac:dyDescent="0.3">
      <c r="A35" s="16" t="s">
        <v>58</v>
      </c>
      <c r="B35" s="16" t="s">
        <v>818</v>
      </c>
      <c r="C35" s="155">
        <v>21</v>
      </c>
      <c r="D35" s="155">
        <v>49.82</v>
      </c>
      <c r="E35" s="155">
        <v>13.24</v>
      </c>
      <c r="F35" s="155">
        <v>24.97</v>
      </c>
      <c r="G35" s="155">
        <v>15.237310000000001</v>
      </c>
      <c r="H35" s="155">
        <v>68.7</v>
      </c>
      <c r="I35" s="155">
        <v>757.26</v>
      </c>
      <c r="J35" s="155">
        <v>951.32</v>
      </c>
      <c r="K35" s="155">
        <v>5.6</v>
      </c>
      <c r="L35" s="155">
        <v>7.04</v>
      </c>
      <c r="M35" s="155">
        <v>7.141</v>
      </c>
      <c r="N35" s="155">
        <v>9.68</v>
      </c>
      <c r="O35" s="155">
        <v>9.68</v>
      </c>
      <c r="P35" s="155">
        <v>9.68</v>
      </c>
      <c r="Q35" s="155">
        <v>9.68</v>
      </c>
      <c r="R35" s="155">
        <v>714.52</v>
      </c>
      <c r="S35" s="155">
        <v>714.52</v>
      </c>
      <c r="T35" s="155">
        <v>186.5</v>
      </c>
      <c r="U35" s="155">
        <v>0</v>
      </c>
      <c r="V35" s="155">
        <v>0.18</v>
      </c>
      <c r="W35" s="155">
        <v>166.05717000000001</v>
      </c>
      <c r="X35" s="155">
        <v>162.876</v>
      </c>
      <c r="Y35" s="155">
        <v>162.876</v>
      </c>
      <c r="Z35" s="155">
        <v>565.38959</v>
      </c>
      <c r="AA35" s="155">
        <v>242.874</v>
      </c>
      <c r="AB35" s="155">
        <v>1057.6099999999999</v>
      </c>
      <c r="AC35" s="155">
        <v>7.8173899999999996</v>
      </c>
      <c r="AD35" s="155">
        <v>1.3981600000000001</v>
      </c>
      <c r="AE35" s="155">
        <v>462.10361</v>
      </c>
      <c r="AF35" s="155">
        <v>502.69456000000002</v>
      </c>
      <c r="AG35" s="155">
        <v>1054.2</v>
      </c>
      <c r="AH35" s="155">
        <v>7.56</v>
      </c>
      <c r="AI35" s="155">
        <v>8.1</v>
      </c>
      <c r="AJ35" s="155">
        <v>390.44535000000002</v>
      </c>
      <c r="AK35" s="155">
        <v>345.64015000000001</v>
      </c>
      <c r="AL35" s="155">
        <v>358.44164000000001</v>
      </c>
      <c r="AM35" s="155">
        <v>0</v>
      </c>
      <c r="AN35" s="155">
        <v>294.43419999999998</v>
      </c>
      <c r="AO35" s="155">
        <v>269.16528</v>
      </c>
      <c r="AP35" s="155">
        <v>288.74094000000002</v>
      </c>
      <c r="AQ35" s="155">
        <v>269.09097000000003</v>
      </c>
      <c r="AR35" s="155">
        <v>261.75211999999999</v>
      </c>
      <c r="AS35" s="155">
        <v>83.137</v>
      </c>
      <c r="AT35" s="155">
        <v>1152.8755000000001</v>
      </c>
    </row>
    <row r="36" spans="1:46" ht="24" customHeight="1" x14ac:dyDescent="0.3">
      <c r="A36" s="16" t="s">
        <v>58</v>
      </c>
      <c r="B36" s="16" t="s">
        <v>819</v>
      </c>
      <c r="C36" s="155">
        <v>21</v>
      </c>
      <c r="D36" s="155">
        <v>43.79</v>
      </c>
      <c r="E36" s="155">
        <v>12.14</v>
      </c>
      <c r="F36" s="155">
        <v>25.26</v>
      </c>
      <c r="G36" s="155">
        <v>15.237310000000001</v>
      </c>
      <c r="H36" s="155">
        <v>67.900000000000006</v>
      </c>
      <c r="I36" s="155">
        <v>710.83</v>
      </c>
      <c r="J36" s="155">
        <v>879.9</v>
      </c>
      <c r="K36" s="155">
        <v>5.98</v>
      </c>
      <c r="L36" s="155">
        <v>6.77</v>
      </c>
      <c r="M36" s="155">
        <v>7.27</v>
      </c>
      <c r="N36" s="155">
        <v>10.44</v>
      </c>
      <c r="O36" s="155">
        <v>10.44</v>
      </c>
      <c r="P36" s="155">
        <v>10.44</v>
      </c>
      <c r="Q36" s="155">
        <v>10.44</v>
      </c>
      <c r="R36" s="155">
        <v>532.78</v>
      </c>
      <c r="S36" s="155">
        <v>532.78</v>
      </c>
      <c r="T36" s="155">
        <v>112.29</v>
      </c>
      <c r="U36" s="155">
        <v>0</v>
      </c>
      <c r="V36" s="155">
        <v>0.18</v>
      </c>
      <c r="W36" s="155">
        <v>78.761669999999995</v>
      </c>
      <c r="X36" s="155">
        <v>70.533000000000001</v>
      </c>
      <c r="Y36" s="155">
        <v>70.533000000000001</v>
      </c>
      <c r="Z36" s="155">
        <v>305.93702999999999</v>
      </c>
      <c r="AA36" s="155">
        <v>147.30799999999999</v>
      </c>
      <c r="AB36" s="155">
        <v>986.02</v>
      </c>
      <c r="AC36" s="155">
        <v>7.9773699999999996</v>
      </c>
      <c r="AD36" s="155">
        <v>2.6291799999999999</v>
      </c>
      <c r="AE36" s="155">
        <v>229.31084000000001</v>
      </c>
      <c r="AF36" s="155">
        <v>214.70173</v>
      </c>
      <c r="AG36" s="155">
        <v>994.4</v>
      </c>
      <c r="AH36" s="155">
        <v>6.82</v>
      </c>
      <c r="AI36" s="155">
        <v>7.84</v>
      </c>
      <c r="AJ36" s="155">
        <v>390.44535000000002</v>
      </c>
      <c r="AK36" s="155">
        <v>345.64015000000001</v>
      </c>
      <c r="AL36" s="155">
        <v>358.44164000000001</v>
      </c>
      <c r="AM36" s="155">
        <v>0</v>
      </c>
      <c r="AN36" s="155">
        <v>294.43419999999998</v>
      </c>
      <c r="AO36" s="155">
        <v>269.16528</v>
      </c>
      <c r="AP36" s="155">
        <v>288.74094000000002</v>
      </c>
      <c r="AQ36" s="155">
        <v>269.09097000000003</v>
      </c>
      <c r="AR36" s="155">
        <v>261.75211999999999</v>
      </c>
      <c r="AS36" s="155">
        <v>58.003999999999998</v>
      </c>
      <c r="AT36" s="155">
        <v>883.96050000000002</v>
      </c>
    </row>
    <row r="37" spans="1:46" ht="24" customHeight="1" x14ac:dyDescent="0.3">
      <c r="A37" s="16" t="s">
        <v>58</v>
      </c>
      <c r="B37" s="16" t="s">
        <v>820</v>
      </c>
      <c r="C37" s="155">
        <v>21</v>
      </c>
      <c r="D37" s="155">
        <v>49.73</v>
      </c>
      <c r="E37" s="155">
        <v>13.95</v>
      </c>
      <c r="F37" s="155">
        <v>25.19</v>
      </c>
      <c r="G37" s="155">
        <v>15.237310000000001</v>
      </c>
      <c r="H37" s="155">
        <v>68.150000000000006</v>
      </c>
      <c r="I37" s="155">
        <v>388.47</v>
      </c>
      <c r="J37" s="155">
        <v>426.48</v>
      </c>
      <c r="K37" s="155">
        <v>5.98</v>
      </c>
      <c r="L37" s="155">
        <v>6.24</v>
      </c>
      <c r="M37" s="155">
        <v>6.9930000000000003</v>
      </c>
      <c r="N37" s="155">
        <v>11.99</v>
      </c>
      <c r="O37" s="155">
        <v>11.99</v>
      </c>
      <c r="P37" s="155">
        <v>11.99</v>
      </c>
      <c r="Q37" s="155">
        <v>11.99</v>
      </c>
      <c r="R37" s="155">
        <v>496.81</v>
      </c>
      <c r="S37" s="155">
        <v>496.81</v>
      </c>
      <c r="T37" s="155">
        <v>93.71</v>
      </c>
      <c r="U37" s="155">
        <v>0.18</v>
      </c>
      <c r="V37" s="155">
        <v>0.68</v>
      </c>
      <c r="W37" s="155">
        <v>61.96369</v>
      </c>
      <c r="X37" s="155">
        <v>53.5</v>
      </c>
      <c r="Y37" s="155">
        <v>53.5</v>
      </c>
      <c r="Z37" s="155">
        <v>256.83848</v>
      </c>
      <c r="AA37" s="155">
        <v>38.271999999999998</v>
      </c>
      <c r="AB37" s="155">
        <v>885.14</v>
      </c>
      <c r="AC37" s="155">
        <v>6.6235099999999996</v>
      </c>
      <c r="AD37" s="155">
        <v>0.94642999999999999</v>
      </c>
      <c r="AE37" s="155">
        <v>204.11297999999999</v>
      </c>
      <c r="AF37" s="155">
        <v>188.45743999999999</v>
      </c>
      <c r="AG37" s="155">
        <v>863.95</v>
      </c>
      <c r="AH37" s="155">
        <v>7.66</v>
      </c>
      <c r="AI37" s="155">
        <v>8.44</v>
      </c>
      <c r="AJ37" s="155">
        <v>390.44535000000002</v>
      </c>
      <c r="AK37" s="155">
        <v>345.64015000000001</v>
      </c>
      <c r="AL37" s="155">
        <v>358.44164000000001</v>
      </c>
      <c r="AM37" s="155">
        <v>0</v>
      </c>
      <c r="AN37" s="155">
        <v>294.43419999999998</v>
      </c>
      <c r="AO37" s="155">
        <v>269.16528</v>
      </c>
      <c r="AP37" s="155">
        <v>288.74094000000002</v>
      </c>
      <c r="AQ37" s="155">
        <v>269.09097000000003</v>
      </c>
      <c r="AR37" s="155">
        <v>261.75211999999999</v>
      </c>
      <c r="AS37" s="155">
        <v>68.694000000000003</v>
      </c>
      <c r="AT37" s="155">
        <v>876.36699999999996</v>
      </c>
    </row>
    <row r="38" spans="1:46" ht="24" customHeight="1" x14ac:dyDescent="0.3">
      <c r="A38" s="16" t="s">
        <v>58</v>
      </c>
      <c r="B38" s="16" t="s">
        <v>821</v>
      </c>
      <c r="C38" s="155">
        <v>22</v>
      </c>
      <c r="D38" s="155">
        <v>49.76</v>
      </c>
      <c r="E38" s="155">
        <v>13.67</v>
      </c>
      <c r="F38" s="155">
        <v>24.51</v>
      </c>
      <c r="G38" s="155">
        <v>15.237310000000001</v>
      </c>
      <c r="H38" s="155">
        <v>67.680000000000007</v>
      </c>
      <c r="I38" s="155">
        <v>603.45000000000005</v>
      </c>
      <c r="J38" s="155">
        <v>372.08</v>
      </c>
      <c r="K38" s="155">
        <v>5.39</v>
      </c>
      <c r="L38" s="155">
        <v>5.85</v>
      </c>
      <c r="M38" s="155">
        <v>6.8310000000000004</v>
      </c>
      <c r="N38" s="155">
        <v>12.75</v>
      </c>
      <c r="O38" s="155">
        <v>12.75</v>
      </c>
      <c r="P38" s="155">
        <v>12.75</v>
      </c>
      <c r="Q38" s="155">
        <v>12.75</v>
      </c>
      <c r="R38" s="155">
        <v>422.08</v>
      </c>
      <c r="S38" s="155">
        <v>422.08</v>
      </c>
      <c r="T38" s="155">
        <v>194.43</v>
      </c>
      <c r="U38" s="155">
        <v>0.18</v>
      </c>
      <c r="V38" s="155">
        <v>0.68</v>
      </c>
      <c r="W38" s="155">
        <v>32.241709999999998</v>
      </c>
      <c r="X38" s="155">
        <v>29.04</v>
      </c>
      <c r="Y38" s="155">
        <v>29.04</v>
      </c>
      <c r="Z38" s="155">
        <v>340.28474999999997</v>
      </c>
      <c r="AA38" s="155">
        <v>62.866</v>
      </c>
      <c r="AB38" s="155">
        <v>670.57</v>
      </c>
      <c r="AC38" s="155">
        <v>7.9268000000000001</v>
      </c>
      <c r="AD38" s="155">
        <v>0.76139999999999997</v>
      </c>
      <c r="AE38" s="155">
        <v>232.59931</v>
      </c>
      <c r="AF38" s="155">
        <v>227.31065000000001</v>
      </c>
      <c r="AG38" s="155">
        <v>653.77</v>
      </c>
      <c r="AH38" s="155">
        <v>6.99</v>
      </c>
      <c r="AI38" s="155">
        <v>8.0399999999999991</v>
      </c>
      <c r="AJ38" s="155">
        <v>294.43419999999998</v>
      </c>
      <c r="AK38" s="155">
        <v>294.43419999999998</v>
      </c>
      <c r="AL38" s="155">
        <v>294.43419999999998</v>
      </c>
      <c r="AM38" s="155">
        <v>0</v>
      </c>
      <c r="AN38" s="155">
        <v>294.43419999999998</v>
      </c>
      <c r="AO38" s="155">
        <v>266.71832000000001</v>
      </c>
      <c r="AP38" s="155">
        <v>288.74094000000002</v>
      </c>
      <c r="AQ38" s="155">
        <v>222.61161999999999</v>
      </c>
      <c r="AR38" s="155">
        <v>220.16533999999999</v>
      </c>
      <c r="AS38" s="155">
        <v>21.271999999999998</v>
      </c>
      <c r="AT38" s="155">
        <v>651.18399999999997</v>
      </c>
    </row>
    <row r="39" spans="1:46" ht="24" customHeight="1" x14ac:dyDescent="0.3">
      <c r="A39" s="18" t="s">
        <v>58</v>
      </c>
      <c r="B39" s="18" t="s">
        <v>822</v>
      </c>
      <c r="C39" s="156">
        <v>22</v>
      </c>
      <c r="D39" s="156">
        <v>49.8</v>
      </c>
      <c r="E39" s="156">
        <v>12.83</v>
      </c>
      <c r="F39" s="156">
        <v>24.63</v>
      </c>
      <c r="G39" s="156">
        <v>15.237310000000001</v>
      </c>
      <c r="H39" s="156">
        <v>68.430000000000007</v>
      </c>
      <c r="I39" s="156">
        <v>332.15</v>
      </c>
      <c r="J39" s="156">
        <v>337.8</v>
      </c>
      <c r="K39" s="156">
        <v>4.68</v>
      </c>
      <c r="L39" s="156">
        <v>5.76</v>
      </c>
      <c r="M39" s="156">
        <v>7.1349999999999998</v>
      </c>
      <c r="N39" s="156">
        <v>12.99</v>
      </c>
      <c r="O39" s="156">
        <v>12.99</v>
      </c>
      <c r="P39" s="156">
        <v>12.99</v>
      </c>
      <c r="Q39" s="156">
        <v>12.99</v>
      </c>
      <c r="R39" s="156">
        <v>485.82</v>
      </c>
      <c r="S39" s="156">
        <v>485.82</v>
      </c>
      <c r="T39" s="156">
        <v>364.43</v>
      </c>
      <c r="U39" s="156">
        <v>0.18</v>
      </c>
      <c r="V39" s="156">
        <v>0.68</v>
      </c>
      <c r="W39" s="156">
        <v>61.521749999999997</v>
      </c>
      <c r="X39" s="156">
        <v>48.768000000000001</v>
      </c>
      <c r="Y39" s="156">
        <v>48.768000000000001</v>
      </c>
      <c r="Z39" s="156">
        <v>156.84394</v>
      </c>
      <c r="AA39" s="156">
        <v>128.673</v>
      </c>
      <c r="AB39" s="156">
        <v>420.68</v>
      </c>
      <c r="AC39" s="156">
        <v>7.9506600000000001</v>
      </c>
      <c r="AD39" s="156">
        <v>0.99509999999999998</v>
      </c>
      <c r="AE39" s="156">
        <v>200.57284999999999</v>
      </c>
      <c r="AF39" s="156">
        <v>199.64059</v>
      </c>
      <c r="AG39" s="156">
        <v>427.19</v>
      </c>
      <c r="AH39" s="156">
        <v>8</v>
      </c>
      <c r="AI39" s="156">
        <v>7.85</v>
      </c>
      <c r="AJ39" s="156">
        <v>294.43419999999998</v>
      </c>
      <c r="AK39" s="156">
        <v>294.43419999999998</v>
      </c>
      <c r="AL39" s="156">
        <v>294.43419999999998</v>
      </c>
      <c r="AM39" s="156">
        <v>0</v>
      </c>
      <c r="AN39" s="156">
        <v>294.43419999999998</v>
      </c>
      <c r="AO39" s="156">
        <v>266.71832000000001</v>
      </c>
      <c r="AP39" s="156">
        <v>288.74094000000002</v>
      </c>
      <c r="AQ39" s="156">
        <v>222.61161999999999</v>
      </c>
      <c r="AR39" s="156">
        <v>242.18187</v>
      </c>
      <c r="AS39" s="156">
        <v>77.834999999999994</v>
      </c>
      <c r="AT39" s="156">
        <v>632.06799999999998</v>
      </c>
    </row>
    <row r="40" spans="1:46" ht="24" customHeight="1" x14ac:dyDescent="0.3">
      <c r="A40" s="13" t="s">
        <v>58</v>
      </c>
      <c r="B40" s="13" t="s">
        <v>823</v>
      </c>
      <c r="C40" s="154">
        <v>21</v>
      </c>
      <c r="D40" s="154">
        <v>48.45</v>
      </c>
      <c r="E40" s="154">
        <v>12.87</v>
      </c>
      <c r="F40" s="154">
        <v>24.76</v>
      </c>
      <c r="G40" s="154">
        <v>19.998850000000001</v>
      </c>
      <c r="H40" s="154">
        <v>66.98</v>
      </c>
      <c r="I40" s="154">
        <v>366.77</v>
      </c>
      <c r="J40" s="154">
        <v>269.25</v>
      </c>
      <c r="K40" s="154">
        <v>4.8099999999999996</v>
      </c>
      <c r="L40" s="154">
        <v>5.28</v>
      </c>
      <c r="M40" s="154">
        <v>7.5960000000000001</v>
      </c>
      <c r="N40" s="154">
        <v>10.08</v>
      </c>
      <c r="O40" s="154">
        <v>10.08</v>
      </c>
      <c r="P40" s="154">
        <v>10.08</v>
      </c>
      <c r="Q40" s="154">
        <v>10.08</v>
      </c>
      <c r="R40" s="154">
        <v>286.81</v>
      </c>
      <c r="S40" s="154">
        <v>286.81</v>
      </c>
      <c r="T40" s="154">
        <v>598.6</v>
      </c>
      <c r="U40" s="154">
        <v>0.18</v>
      </c>
      <c r="V40" s="154">
        <v>0.68</v>
      </c>
      <c r="W40" s="154">
        <v>85.79522</v>
      </c>
      <c r="X40" s="154">
        <v>54.966999999999999</v>
      </c>
      <c r="Y40" s="154">
        <v>54.966999999999999</v>
      </c>
      <c r="Z40" s="154">
        <v>106.05195000000001</v>
      </c>
      <c r="AA40" s="154">
        <v>185.94399999999999</v>
      </c>
      <c r="AB40" s="154">
        <v>361.66</v>
      </c>
      <c r="AC40" s="154">
        <v>10.63805</v>
      </c>
      <c r="AD40" s="154">
        <v>0.75736000000000003</v>
      </c>
      <c r="AE40" s="154">
        <v>65.648489999999995</v>
      </c>
      <c r="AF40" s="154">
        <v>63.291249999999998</v>
      </c>
      <c r="AG40" s="154">
        <v>370.73</v>
      </c>
      <c r="AH40" s="154">
        <v>7.63</v>
      </c>
      <c r="AI40" s="154">
        <v>8.44</v>
      </c>
      <c r="AJ40" s="154">
        <v>294.43419999999998</v>
      </c>
      <c r="AK40" s="154">
        <v>294.43419999999998</v>
      </c>
      <c r="AL40" s="154">
        <v>316.83679999999998</v>
      </c>
      <c r="AM40" s="154">
        <v>0</v>
      </c>
      <c r="AN40" s="154">
        <v>294.43419999999998</v>
      </c>
      <c r="AO40" s="154">
        <v>269.16528</v>
      </c>
      <c r="AP40" s="154">
        <v>288.74094000000002</v>
      </c>
      <c r="AQ40" s="154">
        <v>222.61161999999999</v>
      </c>
      <c r="AR40" s="154">
        <v>220.16533999999999</v>
      </c>
      <c r="AS40" s="154">
        <v>44.145000000000003</v>
      </c>
      <c r="AT40" s="154">
        <v>480.58150000000001</v>
      </c>
    </row>
    <row r="41" spans="1:46" ht="24" customHeight="1" x14ac:dyDescent="0.3">
      <c r="A41" s="16" t="s">
        <v>58</v>
      </c>
      <c r="B41" s="16" t="s">
        <v>824</v>
      </c>
      <c r="C41" s="155">
        <v>21</v>
      </c>
      <c r="D41" s="155">
        <v>48.56</v>
      </c>
      <c r="E41" s="155">
        <v>11.03</v>
      </c>
      <c r="F41" s="155">
        <v>24.78</v>
      </c>
      <c r="G41" s="155">
        <v>19.998850000000001</v>
      </c>
      <c r="H41" s="155">
        <v>67.87</v>
      </c>
      <c r="I41" s="155">
        <v>180.07</v>
      </c>
      <c r="J41" s="155">
        <v>176.11</v>
      </c>
      <c r="K41" s="155">
        <v>4.2</v>
      </c>
      <c r="L41" s="155">
        <v>5.48</v>
      </c>
      <c r="M41" s="155">
        <v>7.1210000000000004</v>
      </c>
      <c r="N41" s="155">
        <v>10.24</v>
      </c>
      <c r="O41" s="155">
        <v>10.24</v>
      </c>
      <c r="P41" s="155">
        <v>10.24</v>
      </c>
      <c r="Q41" s="155">
        <v>10.24</v>
      </c>
      <c r="R41" s="155">
        <v>220.72</v>
      </c>
      <c r="S41" s="155">
        <v>220.72</v>
      </c>
      <c r="T41" s="155">
        <v>150.29</v>
      </c>
      <c r="U41" s="155">
        <v>0.18</v>
      </c>
      <c r="V41" s="155">
        <v>0.68</v>
      </c>
      <c r="W41" s="155">
        <v>116.48576</v>
      </c>
      <c r="X41" s="155">
        <v>77.817999999999998</v>
      </c>
      <c r="Y41" s="155">
        <v>77.817999999999998</v>
      </c>
      <c r="Z41" s="155">
        <v>132.76245</v>
      </c>
      <c r="AA41" s="155">
        <v>82.626999999999995</v>
      </c>
      <c r="AB41" s="155">
        <v>17.2</v>
      </c>
      <c r="AC41" s="155">
        <v>9.2964099999999998</v>
      </c>
      <c r="AD41" s="155">
        <v>2.5142099999999998</v>
      </c>
      <c r="AE41" s="155">
        <v>42.117220000000003</v>
      </c>
      <c r="AF41" s="155">
        <v>41.869590000000002</v>
      </c>
      <c r="AG41" s="155">
        <v>333.87</v>
      </c>
      <c r="AH41" s="155">
        <v>8.5</v>
      </c>
      <c r="AI41" s="155">
        <v>8.67</v>
      </c>
      <c r="AJ41" s="155">
        <v>294.43419999999998</v>
      </c>
      <c r="AK41" s="155">
        <v>323.23755</v>
      </c>
      <c r="AL41" s="155">
        <v>342.43977999999998</v>
      </c>
      <c r="AM41" s="155">
        <v>0</v>
      </c>
      <c r="AN41" s="155">
        <v>294.43419999999998</v>
      </c>
      <c r="AO41" s="155">
        <v>269.16528</v>
      </c>
      <c r="AP41" s="155">
        <v>288.74094000000002</v>
      </c>
      <c r="AQ41" s="155">
        <v>222.61161999999999</v>
      </c>
      <c r="AR41" s="155">
        <v>220.16533999999999</v>
      </c>
      <c r="AS41" s="155">
        <v>19.433</v>
      </c>
      <c r="AT41" s="155">
        <v>292.92700000000002</v>
      </c>
    </row>
    <row r="42" spans="1:46" ht="24" customHeight="1" x14ac:dyDescent="0.3">
      <c r="A42" s="16" t="s">
        <v>58</v>
      </c>
      <c r="B42" s="16" t="s">
        <v>825</v>
      </c>
      <c r="C42" s="155">
        <v>21</v>
      </c>
      <c r="D42" s="155">
        <v>49.78</v>
      </c>
      <c r="E42" s="155">
        <v>12.82</v>
      </c>
      <c r="F42" s="155">
        <v>25.91</v>
      </c>
      <c r="G42" s="155">
        <v>19.998850000000001</v>
      </c>
      <c r="H42" s="155">
        <v>71.84</v>
      </c>
      <c r="I42" s="155">
        <v>144.46</v>
      </c>
      <c r="J42" s="155">
        <v>81.99</v>
      </c>
      <c r="K42" s="155">
        <v>4.6399999999999997</v>
      </c>
      <c r="L42" s="155">
        <v>4.82</v>
      </c>
      <c r="M42" s="155">
        <v>7.1970000000000001</v>
      </c>
      <c r="N42" s="155">
        <v>9.41</v>
      </c>
      <c r="O42" s="155">
        <v>9.41</v>
      </c>
      <c r="P42" s="155">
        <v>9.41</v>
      </c>
      <c r="Q42" s="155">
        <v>9.41</v>
      </c>
      <c r="R42" s="155">
        <v>106.51</v>
      </c>
      <c r="S42" s="155">
        <v>106.51</v>
      </c>
      <c r="T42" s="155">
        <v>59.29</v>
      </c>
      <c r="U42" s="155">
        <v>0.18</v>
      </c>
      <c r="V42" s="155">
        <v>0.68</v>
      </c>
      <c r="W42" s="155">
        <v>123.71418</v>
      </c>
      <c r="X42" s="155">
        <v>92.323999999999998</v>
      </c>
      <c r="Y42" s="155">
        <v>92.323999999999998</v>
      </c>
      <c r="Z42" s="155">
        <v>77.367239999999995</v>
      </c>
      <c r="AA42" s="155">
        <v>25.7</v>
      </c>
      <c r="AB42" s="155">
        <v>94.71</v>
      </c>
      <c r="AC42" s="155">
        <v>10.566789999999999</v>
      </c>
      <c r="AD42" s="155">
        <v>0.77042999999999995</v>
      </c>
      <c r="AE42" s="155">
        <v>45.986240000000002</v>
      </c>
      <c r="AF42" s="155">
        <v>50.829210000000003</v>
      </c>
      <c r="AG42" s="155">
        <v>89.45</v>
      </c>
      <c r="AH42" s="155">
        <v>8.25</v>
      </c>
      <c r="AI42" s="155">
        <v>8.2799999999999994</v>
      </c>
      <c r="AJ42" s="155">
        <v>294.43419999999998</v>
      </c>
      <c r="AK42" s="155">
        <v>323.23755</v>
      </c>
      <c r="AL42" s="155">
        <v>342.43977999999998</v>
      </c>
      <c r="AM42" s="155">
        <v>0</v>
      </c>
      <c r="AN42" s="155">
        <v>294.43419999999998</v>
      </c>
      <c r="AO42" s="155">
        <v>269.16528</v>
      </c>
      <c r="AP42" s="155">
        <v>288.74094000000002</v>
      </c>
      <c r="AQ42" s="155">
        <v>222.61161999999999</v>
      </c>
      <c r="AR42" s="155">
        <v>220.16533999999999</v>
      </c>
      <c r="AS42" s="155">
        <v>7.7889999999999997</v>
      </c>
      <c r="AT42" s="155">
        <v>37.895499999999998</v>
      </c>
    </row>
    <row r="43" spans="1:46" ht="24" customHeight="1" x14ac:dyDescent="0.3">
      <c r="A43" s="16" t="s">
        <v>58</v>
      </c>
      <c r="B43" s="16" t="s">
        <v>826</v>
      </c>
      <c r="C43" s="155">
        <v>21</v>
      </c>
      <c r="D43" s="155">
        <v>49.77</v>
      </c>
      <c r="E43" s="155">
        <v>12.38</v>
      </c>
      <c r="F43" s="155">
        <v>23.01</v>
      </c>
      <c r="G43" s="155">
        <v>19.998850000000001</v>
      </c>
      <c r="H43" s="155">
        <v>68.95</v>
      </c>
      <c r="I43" s="155">
        <v>69.849999999999994</v>
      </c>
      <c r="J43" s="155">
        <v>20.94</v>
      </c>
      <c r="K43" s="155">
        <v>4.6900000000000004</v>
      </c>
      <c r="L43" s="155">
        <v>4.8499999999999996</v>
      </c>
      <c r="M43" s="155">
        <v>7.8810000000000002</v>
      </c>
      <c r="N43" s="155">
        <v>12.06</v>
      </c>
      <c r="O43" s="155">
        <v>12.06</v>
      </c>
      <c r="P43" s="155">
        <v>12.06</v>
      </c>
      <c r="Q43" s="155">
        <v>12.06</v>
      </c>
      <c r="R43" s="155">
        <v>118.82</v>
      </c>
      <c r="S43" s="155">
        <v>118.82</v>
      </c>
      <c r="T43" s="155">
        <v>41.21</v>
      </c>
      <c r="U43" s="155">
        <v>0.18</v>
      </c>
      <c r="V43" s="155">
        <v>0.68</v>
      </c>
      <c r="W43" s="155">
        <v>17.436129999999999</v>
      </c>
      <c r="X43" s="155">
        <v>9.8339999999999996</v>
      </c>
      <c r="Y43" s="155">
        <v>9.8339999999999996</v>
      </c>
      <c r="Z43" s="155">
        <v>90.579689999999999</v>
      </c>
      <c r="AA43" s="155">
        <v>5.702</v>
      </c>
      <c r="AB43" s="155">
        <v>14.12</v>
      </c>
      <c r="AC43" s="155">
        <v>9.4818800000000003</v>
      </c>
      <c r="AD43" s="155">
        <v>2.3854500000000001</v>
      </c>
      <c r="AE43" s="155">
        <v>40.853110000000001</v>
      </c>
      <c r="AF43" s="155">
        <v>42.068019999999997</v>
      </c>
      <c r="AG43" s="155">
        <v>14.02</v>
      </c>
      <c r="AH43" s="155">
        <v>9.27</v>
      </c>
      <c r="AI43" s="155">
        <v>8.9499999999999993</v>
      </c>
      <c r="AJ43" s="155">
        <v>294.43419999999998</v>
      </c>
      <c r="AK43" s="155">
        <v>323.23755</v>
      </c>
      <c r="AL43" s="155">
        <v>342.43977999999998</v>
      </c>
      <c r="AM43" s="155">
        <v>0</v>
      </c>
      <c r="AN43" s="155">
        <v>294.43419999999998</v>
      </c>
      <c r="AO43" s="155">
        <v>269.16528</v>
      </c>
      <c r="AP43" s="155">
        <v>288.74094000000002</v>
      </c>
      <c r="AQ43" s="155">
        <v>222.61161999999999</v>
      </c>
      <c r="AR43" s="155">
        <v>220.16533999999999</v>
      </c>
      <c r="AS43" s="155">
        <v>5.9740000000000002</v>
      </c>
      <c r="AT43" s="155">
        <v>4.3840000000000003</v>
      </c>
    </row>
    <row r="44" spans="1:46" ht="24" customHeight="1" x14ac:dyDescent="0.3">
      <c r="A44" s="16" t="s">
        <v>58</v>
      </c>
      <c r="B44" s="16" t="s">
        <v>827</v>
      </c>
      <c r="C44" s="155">
        <v>22</v>
      </c>
      <c r="D44" s="155">
        <v>49.78</v>
      </c>
      <c r="E44" s="155">
        <v>12.84</v>
      </c>
      <c r="F44" s="155">
        <v>24.66</v>
      </c>
      <c r="G44" s="155">
        <v>19.998850000000001</v>
      </c>
      <c r="H44" s="155">
        <v>69.34</v>
      </c>
      <c r="I44" s="155">
        <v>11.71</v>
      </c>
      <c r="J44" s="155">
        <v>4.0999999999999996</v>
      </c>
      <c r="K44" s="155">
        <v>4.4400000000000004</v>
      </c>
      <c r="L44" s="155">
        <v>4.49</v>
      </c>
      <c r="M44" s="155">
        <v>7.36</v>
      </c>
      <c r="N44" s="155">
        <v>11.61</v>
      </c>
      <c r="O44" s="155">
        <v>11.61</v>
      </c>
      <c r="P44" s="155">
        <v>11.61</v>
      </c>
      <c r="Q44" s="155">
        <v>11.61</v>
      </c>
      <c r="R44" s="155">
        <v>39.950000000000003</v>
      </c>
      <c r="S44" s="155">
        <v>39.950000000000003</v>
      </c>
      <c r="T44" s="155">
        <v>0</v>
      </c>
      <c r="U44" s="155">
        <v>0</v>
      </c>
      <c r="V44" s="155">
        <v>0.18</v>
      </c>
      <c r="W44" s="155">
        <v>1.4887999999999999</v>
      </c>
      <c r="X44" s="155">
        <v>3.0000000000000001E-3</v>
      </c>
      <c r="Y44" s="155">
        <v>3.0000000000000001E-3</v>
      </c>
      <c r="Z44" s="155">
        <v>56.323819999999998</v>
      </c>
      <c r="AA44" s="155">
        <v>0</v>
      </c>
      <c r="AB44" s="155">
        <v>0</v>
      </c>
      <c r="AC44" s="155">
        <v>9.1050199999999997</v>
      </c>
      <c r="AD44" s="155">
        <v>0.85785</v>
      </c>
      <c r="AE44" s="155">
        <v>4.1977799999999998</v>
      </c>
      <c r="AF44" s="155">
        <v>3.8228900000000001</v>
      </c>
      <c r="AG44" s="155">
        <v>0</v>
      </c>
      <c r="AH44" s="155">
        <v>7.83</v>
      </c>
      <c r="AI44" s="155">
        <v>8.6199999999999992</v>
      </c>
      <c r="AJ44" s="155">
        <v>294.43419999999998</v>
      </c>
      <c r="AK44" s="155">
        <v>323.23755</v>
      </c>
      <c r="AL44" s="155">
        <v>342.43977999999998</v>
      </c>
      <c r="AM44" s="155">
        <v>0</v>
      </c>
      <c r="AN44" s="155">
        <v>294.43419999999998</v>
      </c>
      <c r="AO44" s="155">
        <v>269.16528</v>
      </c>
      <c r="AP44" s="155">
        <v>288.74094000000002</v>
      </c>
      <c r="AQ44" s="155">
        <v>222.61161999999999</v>
      </c>
      <c r="AR44" s="155">
        <v>220.16533999999999</v>
      </c>
      <c r="AS44" s="155">
        <v>0</v>
      </c>
      <c r="AT44" s="155">
        <v>5.0000000000000001E-4</v>
      </c>
    </row>
    <row r="45" spans="1:46" ht="24" customHeight="1" x14ac:dyDescent="0.3">
      <c r="A45" s="16" t="s">
        <v>58</v>
      </c>
      <c r="B45" s="16" t="s">
        <v>828</v>
      </c>
      <c r="C45" s="155">
        <v>22</v>
      </c>
      <c r="D45" s="155">
        <v>49.79</v>
      </c>
      <c r="E45" s="155">
        <v>11.94</v>
      </c>
      <c r="F45" s="155">
        <v>26.09</v>
      </c>
      <c r="G45" s="155">
        <v>19.998850000000001</v>
      </c>
      <c r="H45" s="155">
        <v>68.69</v>
      </c>
      <c r="I45" s="155">
        <v>0</v>
      </c>
      <c r="J45" s="155">
        <v>0</v>
      </c>
      <c r="K45" s="155">
        <v>4.87</v>
      </c>
      <c r="L45" s="155">
        <v>4.21</v>
      </c>
      <c r="M45" s="155">
        <v>6.4630000000000001</v>
      </c>
      <c r="N45" s="155">
        <v>10.55</v>
      </c>
      <c r="O45" s="155">
        <v>10.55</v>
      </c>
      <c r="P45" s="155">
        <v>10.55</v>
      </c>
      <c r="Q45" s="155">
        <v>10.55</v>
      </c>
      <c r="R45" s="155">
        <v>7.44</v>
      </c>
      <c r="S45" s="155">
        <v>7.44</v>
      </c>
      <c r="T45" s="155">
        <v>0</v>
      </c>
      <c r="U45" s="155">
        <v>0</v>
      </c>
      <c r="V45" s="155">
        <v>0.18</v>
      </c>
      <c r="W45" s="155">
        <v>0</v>
      </c>
      <c r="X45" s="155">
        <v>0</v>
      </c>
      <c r="Y45" s="155">
        <v>0</v>
      </c>
      <c r="Z45" s="155">
        <v>27.727699999999999</v>
      </c>
      <c r="AA45" s="155">
        <v>0</v>
      </c>
      <c r="AB45" s="155">
        <v>0</v>
      </c>
      <c r="AC45" s="155">
        <v>8.5874799999999993</v>
      </c>
      <c r="AD45" s="155">
        <v>2.0921400000000001</v>
      </c>
      <c r="AE45" s="155">
        <v>0</v>
      </c>
      <c r="AF45" s="155">
        <v>0</v>
      </c>
      <c r="AG45" s="155">
        <v>0</v>
      </c>
      <c r="AH45" s="155">
        <v>6.77</v>
      </c>
      <c r="AI45" s="155">
        <v>7.77</v>
      </c>
      <c r="AJ45" s="155">
        <v>294.43419999999998</v>
      </c>
      <c r="AK45" s="155">
        <v>323.23755</v>
      </c>
      <c r="AL45" s="155">
        <v>342.43977999999998</v>
      </c>
      <c r="AM45" s="155">
        <v>0</v>
      </c>
      <c r="AN45" s="155">
        <v>294.43419999999998</v>
      </c>
      <c r="AO45" s="155">
        <v>269.16528</v>
      </c>
      <c r="AP45" s="155">
        <v>288.74094000000002</v>
      </c>
      <c r="AQ45" s="155">
        <v>222.61161999999999</v>
      </c>
      <c r="AR45" s="155">
        <v>220.16533999999999</v>
      </c>
      <c r="AS45" s="155">
        <v>0</v>
      </c>
      <c r="AT45" s="155">
        <v>0</v>
      </c>
    </row>
    <row r="46" spans="1:46" ht="24" customHeight="1" x14ac:dyDescent="0.3">
      <c r="A46" s="16" t="s">
        <v>58</v>
      </c>
      <c r="B46" s="16" t="s">
        <v>829</v>
      </c>
      <c r="C46" s="155">
        <v>21</v>
      </c>
      <c r="D46" s="155">
        <v>49.79</v>
      </c>
      <c r="E46" s="155">
        <v>11.71</v>
      </c>
      <c r="F46" s="155">
        <v>25.47</v>
      </c>
      <c r="G46" s="155">
        <v>19.998850000000001</v>
      </c>
      <c r="H46" s="155">
        <v>68.39</v>
      </c>
      <c r="I46" s="155">
        <v>0</v>
      </c>
      <c r="J46" s="155">
        <v>0</v>
      </c>
      <c r="K46" s="155">
        <v>4.37</v>
      </c>
      <c r="L46" s="155">
        <v>3.98</v>
      </c>
      <c r="M46" s="155">
        <v>6.4770000000000003</v>
      </c>
      <c r="N46" s="155">
        <v>7.91</v>
      </c>
      <c r="O46" s="155">
        <v>7.91</v>
      </c>
      <c r="P46" s="155">
        <v>7.91</v>
      </c>
      <c r="Q46" s="155">
        <v>7.91</v>
      </c>
      <c r="R46" s="155">
        <v>0</v>
      </c>
      <c r="S46" s="155">
        <v>0</v>
      </c>
      <c r="T46" s="155">
        <v>0</v>
      </c>
      <c r="U46" s="155">
        <v>0</v>
      </c>
      <c r="V46" s="155">
        <v>0.18</v>
      </c>
      <c r="W46" s="155">
        <v>0</v>
      </c>
      <c r="X46" s="155">
        <v>0</v>
      </c>
      <c r="Y46" s="155">
        <v>0</v>
      </c>
      <c r="Z46" s="155">
        <v>1.32582</v>
      </c>
      <c r="AA46" s="155">
        <v>0</v>
      </c>
      <c r="AB46" s="155">
        <v>0</v>
      </c>
      <c r="AC46" s="155">
        <v>7.3589900000000004</v>
      </c>
      <c r="AD46" s="155">
        <v>1.2248300000000001</v>
      </c>
      <c r="AE46" s="155">
        <v>0</v>
      </c>
      <c r="AF46" s="155">
        <v>0</v>
      </c>
      <c r="AG46" s="155">
        <v>0</v>
      </c>
      <c r="AH46" s="155">
        <v>7.62</v>
      </c>
      <c r="AI46" s="155">
        <v>7.8</v>
      </c>
      <c r="AJ46" s="155">
        <v>294.43419999999998</v>
      </c>
      <c r="AK46" s="155">
        <v>323.23755</v>
      </c>
      <c r="AL46" s="155">
        <v>358.44164000000001</v>
      </c>
      <c r="AM46" s="155">
        <v>0</v>
      </c>
      <c r="AN46" s="155">
        <v>294.43419999999998</v>
      </c>
      <c r="AO46" s="155">
        <v>269.16528</v>
      </c>
      <c r="AP46" s="155">
        <v>288.74094000000002</v>
      </c>
      <c r="AQ46" s="155">
        <v>251.96699000000001</v>
      </c>
      <c r="AR46" s="155">
        <v>220.16533999999999</v>
      </c>
      <c r="AS46" s="155">
        <v>0</v>
      </c>
      <c r="AT46" s="155">
        <v>0</v>
      </c>
    </row>
    <row r="47" spans="1:46" ht="24" customHeight="1" x14ac:dyDescent="0.3">
      <c r="A47" s="18" t="s">
        <v>58</v>
      </c>
      <c r="B47" s="18" t="s">
        <v>830</v>
      </c>
      <c r="C47" s="156">
        <v>21</v>
      </c>
      <c r="D47" s="156">
        <v>49.78</v>
      </c>
      <c r="E47" s="156">
        <v>12.2</v>
      </c>
      <c r="F47" s="156">
        <v>25.47</v>
      </c>
      <c r="G47" s="156">
        <v>19.998850000000001</v>
      </c>
      <c r="H47" s="156">
        <v>69.25</v>
      </c>
      <c r="I47" s="156"/>
      <c r="J47" s="156"/>
      <c r="K47" s="156">
        <v>4.99</v>
      </c>
      <c r="L47" s="156">
        <v>4.03</v>
      </c>
      <c r="M47" s="156">
        <v>7.016</v>
      </c>
      <c r="N47" s="156">
        <v>5.69</v>
      </c>
      <c r="O47" s="156">
        <v>5.69</v>
      </c>
      <c r="P47" s="156">
        <v>5.69</v>
      </c>
      <c r="Q47" s="156">
        <v>5.69</v>
      </c>
      <c r="R47" s="156"/>
      <c r="S47" s="156"/>
      <c r="T47" s="156"/>
      <c r="U47" s="156">
        <v>0</v>
      </c>
      <c r="V47" s="156">
        <v>0.18</v>
      </c>
      <c r="W47" s="156"/>
      <c r="X47" s="156"/>
      <c r="Y47" s="156"/>
      <c r="Z47" s="156"/>
      <c r="AA47" s="156"/>
      <c r="AB47" s="156"/>
      <c r="AC47" s="156">
        <v>5.7758900000000004</v>
      </c>
      <c r="AD47" s="156">
        <v>1.9260600000000001</v>
      </c>
      <c r="AE47" s="156"/>
      <c r="AF47" s="156"/>
      <c r="AG47" s="156"/>
      <c r="AH47" s="156">
        <v>9.1999999999999993</v>
      </c>
      <c r="AI47" s="156">
        <v>9.1199999999999992</v>
      </c>
      <c r="AJ47" s="156">
        <v>294.43419999999998</v>
      </c>
      <c r="AK47" s="156">
        <v>320.03717</v>
      </c>
      <c r="AL47" s="156">
        <v>358.44164000000001</v>
      </c>
      <c r="AM47" s="156">
        <v>0</v>
      </c>
      <c r="AN47" s="156">
        <v>294.43419999999998</v>
      </c>
      <c r="AO47" s="156">
        <v>269.16528</v>
      </c>
      <c r="AP47" s="156">
        <v>288.74094000000002</v>
      </c>
      <c r="AQ47" s="156">
        <v>251.96699000000001</v>
      </c>
      <c r="AR47" s="156">
        <v>220.16533999999999</v>
      </c>
      <c r="AS47" s="156"/>
      <c r="AT47" s="156"/>
    </row>
    <row r="48" spans="1:46" ht="24" customHeight="1" x14ac:dyDescent="0.3">
      <c r="A48" s="13" t="s">
        <v>58</v>
      </c>
      <c r="B48" s="13" t="s">
        <v>831</v>
      </c>
      <c r="C48" s="154">
        <v>21</v>
      </c>
      <c r="D48" s="154">
        <v>49.81</v>
      </c>
      <c r="E48" s="154">
        <v>12.27</v>
      </c>
      <c r="F48" s="154">
        <v>25.53</v>
      </c>
      <c r="G48" s="154">
        <v>19.998850000000001</v>
      </c>
      <c r="H48" s="154">
        <v>68.69</v>
      </c>
      <c r="I48" s="154"/>
      <c r="J48" s="154"/>
      <c r="K48" s="154">
        <v>5.55</v>
      </c>
      <c r="L48" s="154">
        <v>4.05</v>
      </c>
      <c r="M48" s="154">
        <v>7.4320000000000004</v>
      </c>
      <c r="N48" s="154">
        <v>4.9400000000000004</v>
      </c>
      <c r="O48" s="154">
        <v>4.9400000000000004</v>
      </c>
      <c r="P48" s="154">
        <v>4.9400000000000004</v>
      </c>
      <c r="Q48" s="154">
        <v>4.9400000000000004</v>
      </c>
      <c r="R48" s="154"/>
      <c r="S48" s="154"/>
      <c r="T48" s="154"/>
      <c r="U48" s="154">
        <v>0</v>
      </c>
      <c r="V48" s="154">
        <v>0.18</v>
      </c>
      <c r="W48" s="154"/>
      <c r="X48" s="154"/>
      <c r="Y48" s="154"/>
      <c r="Z48" s="154"/>
      <c r="AA48" s="154"/>
      <c r="AB48" s="154"/>
      <c r="AC48" s="154">
        <v>7.4827599999999999</v>
      </c>
      <c r="AD48" s="154">
        <v>1.0607200000000001</v>
      </c>
      <c r="AE48" s="154"/>
      <c r="AF48" s="154"/>
      <c r="AG48" s="154"/>
      <c r="AH48" s="154">
        <v>9.19</v>
      </c>
      <c r="AI48" s="154">
        <v>9.74</v>
      </c>
      <c r="AJ48" s="154">
        <v>294.43419999999998</v>
      </c>
      <c r="AK48" s="154">
        <v>320.03717</v>
      </c>
      <c r="AL48" s="154">
        <v>358.44164000000001</v>
      </c>
      <c r="AM48" s="154">
        <v>0</v>
      </c>
      <c r="AN48" s="154">
        <v>294.43419999999998</v>
      </c>
      <c r="AO48" s="154">
        <v>269.16528</v>
      </c>
      <c r="AP48" s="154">
        <v>288.74094000000002</v>
      </c>
      <c r="AQ48" s="154">
        <v>251.96699000000001</v>
      </c>
      <c r="AR48" s="154">
        <v>220.16533999999999</v>
      </c>
      <c r="AS48" s="154"/>
      <c r="AT48" s="154"/>
    </row>
    <row r="49" spans="1:46" ht="24" customHeight="1" x14ac:dyDescent="0.3">
      <c r="A49" s="16" t="s">
        <v>58</v>
      </c>
      <c r="B49" s="16" t="s">
        <v>832</v>
      </c>
      <c r="C49" s="155">
        <v>21</v>
      </c>
      <c r="D49" s="155">
        <v>49.82</v>
      </c>
      <c r="E49" s="155">
        <v>12.08</v>
      </c>
      <c r="F49" s="155">
        <v>25.52</v>
      </c>
      <c r="G49" s="155">
        <v>19.998850000000001</v>
      </c>
      <c r="H49" s="155">
        <v>70.17</v>
      </c>
      <c r="I49" s="155"/>
      <c r="J49" s="155"/>
      <c r="K49" s="155">
        <v>5.63</v>
      </c>
      <c r="L49" s="155">
        <v>3.96</v>
      </c>
      <c r="M49" s="155">
        <v>8.0090000000000003</v>
      </c>
      <c r="N49" s="155">
        <v>6.75</v>
      </c>
      <c r="O49" s="155">
        <v>6.75</v>
      </c>
      <c r="P49" s="155">
        <v>6.75</v>
      </c>
      <c r="Q49" s="155">
        <v>6.75</v>
      </c>
      <c r="R49" s="155"/>
      <c r="S49" s="155"/>
      <c r="T49" s="155"/>
      <c r="U49" s="155">
        <v>0</v>
      </c>
      <c r="V49" s="155">
        <v>0.18</v>
      </c>
      <c r="W49" s="155"/>
      <c r="X49" s="155"/>
      <c r="Y49" s="155"/>
      <c r="Z49" s="155"/>
      <c r="AA49" s="155"/>
      <c r="AB49" s="155"/>
      <c r="AC49" s="155">
        <v>7.6782399999999997</v>
      </c>
      <c r="AD49" s="155">
        <v>2.6737799999999998</v>
      </c>
      <c r="AE49" s="155"/>
      <c r="AF49" s="155"/>
      <c r="AG49" s="155"/>
      <c r="AH49" s="155">
        <v>10.26</v>
      </c>
      <c r="AI49" s="155">
        <v>10.66</v>
      </c>
      <c r="AJ49" s="155">
        <v>294.43419999999998</v>
      </c>
      <c r="AK49" s="155">
        <v>320.03717</v>
      </c>
      <c r="AL49" s="155">
        <v>358.44164000000001</v>
      </c>
      <c r="AM49" s="155">
        <v>0</v>
      </c>
      <c r="AN49" s="155">
        <v>294.43419999999998</v>
      </c>
      <c r="AO49" s="155">
        <v>269.16528</v>
      </c>
      <c r="AP49" s="155">
        <v>288.74094000000002</v>
      </c>
      <c r="AQ49" s="155">
        <v>249.52071000000001</v>
      </c>
      <c r="AR49" s="155">
        <v>220.16533999999999</v>
      </c>
      <c r="AS49" s="155"/>
      <c r="AT49" s="155"/>
    </row>
    <row r="50" spans="1:46" ht="24" customHeight="1" x14ac:dyDescent="0.3">
      <c r="A50" s="16" t="s">
        <v>58</v>
      </c>
      <c r="B50" s="16" t="s">
        <v>833</v>
      </c>
      <c r="C50" s="155">
        <v>21</v>
      </c>
      <c r="D50" s="155">
        <v>48.93</v>
      </c>
      <c r="E50" s="155">
        <v>11.18</v>
      </c>
      <c r="F50" s="155">
        <v>25.99</v>
      </c>
      <c r="G50" s="155">
        <v>19.998850000000001</v>
      </c>
      <c r="H50" s="155">
        <v>65.62</v>
      </c>
      <c r="I50" s="155"/>
      <c r="J50" s="155"/>
      <c r="K50" s="155">
        <v>4.87</v>
      </c>
      <c r="L50" s="155">
        <v>3.8</v>
      </c>
      <c r="M50" s="155">
        <v>6.5620000000000003</v>
      </c>
      <c r="N50" s="155">
        <v>6.89</v>
      </c>
      <c r="O50" s="155">
        <v>6.89</v>
      </c>
      <c r="P50" s="155">
        <v>6.89</v>
      </c>
      <c r="Q50" s="155">
        <v>6.89</v>
      </c>
      <c r="R50" s="155"/>
      <c r="S50" s="155"/>
      <c r="T50" s="155"/>
      <c r="U50" s="155">
        <v>0</v>
      </c>
      <c r="V50" s="155">
        <v>0.18</v>
      </c>
      <c r="W50" s="155"/>
      <c r="X50" s="155"/>
      <c r="Y50" s="155"/>
      <c r="Z50" s="155"/>
      <c r="AA50" s="155"/>
      <c r="AB50" s="155"/>
      <c r="AC50" s="155">
        <v>5.6707700000000001</v>
      </c>
      <c r="AD50" s="155">
        <v>1.1228100000000001</v>
      </c>
      <c r="AE50" s="155"/>
      <c r="AF50" s="155"/>
      <c r="AG50" s="155"/>
      <c r="AH50" s="155">
        <v>9.57</v>
      </c>
      <c r="AI50" s="155">
        <v>9.9700000000000006</v>
      </c>
      <c r="AJ50" s="155">
        <v>294.43419999999998</v>
      </c>
      <c r="AK50" s="155">
        <v>320.03717</v>
      </c>
      <c r="AL50" s="155">
        <v>358.44164000000001</v>
      </c>
      <c r="AM50" s="155">
        <v>0</v>
      </c>
      <c r="AN50" s="155">
        <v>294.43419999999998</v>
      </c>
      <c r="AO50" s="155">
        <v>269.16528</v>
      </c>
      <c r="AP50" s="155">
        <v>291.18788999999998</v>
      </c>
      <c r="AQ50" s="155">
        <v>249.52071000000001</v>
      </c>
      <c r="AR50" s="155">
        <v>222.61161999999999</v>
      </c>
      <c r="AS50" s="155"/>
      <c r="AT50" s="155"/>
    </row>
    <row r="51" spans="1:46" ht="24" customHeight="1" x14ac:dyDescent="0.3">
      <c r="A51" s="16" t="s">
        <v>58</v>
      </c>
      <c r="B51" s="16" t="s">
        <v>834</v>
      </c>
      <c r="C51" s="155">
        <v>21</v>
      </c>
      <c r="D51" s="155">
        <v>11.21</v>
      </c>
      <c r="E51" s="155">
        <v>10.99</v>
      </c>
      <c r="F51" s="155">
        <v>25.96</v>
      </c>
      <c r="G51" s="155">
        <v>19.998850000000001</v>
      </c>
      <c r="H51" s="155">
        <v>65.239999999999995</v>
      </c>
      <c r="I51" s="155"/>
      <c r="J51" s="155"/>
      <c r="K51" s="155">
        <v>5.1100000000000003</v>
      </c>
      <c r="L51" s="155">
        <v>4.88</v>
      </c>
      <c r="M51" s="155">
        <v>6.3540000000000001</v>
      </c>
      <c r="N51" s="155">
        <v>7.43</v>
      </c>
      <c r="O51" s="155">
        <v>7.43</v>
      </c>
      <c r="P51" s="155">
        <v>7.43</v>
      </c>
      <c r="Q51" s="155">
        <v>7.43</v>
      </c>
      <c r="R51" s="155"/>
      <c r="S51" s="155"/>
      <c r="T51" s="155"/>
      <c r="U51" s="155">
        <v>0</v>
      </c>
      <c r="V51" s="155">
        <v>0.18</v>
      </c>
      <c r="W51" s="155"/>
      <c r="X51" s="155"/>
      <c r="Y51" s="155"/>
      <c r="Z51" s="155"/>
      <c r="AA51" s="155"/>
      <c r="AB51" s="155"/>
      <c r="AC51" s="155">
        <v>6.7506399999999998</v>
      </c>
      <c r="AD51" s="155">
        <v>2.72187</v>
      </c>
      <c r="AE51" s="155"/>
      <c r="AF51" s="155"/>
      <c r="AG51" s="155"/>
      <c r="AH51" s="155">
        <v>7.92</v>
      </c>
      <c r="AI51" s="155">
        <v>8.18</v>
      </c>
      <c r="AJ51" s="155">
        <v>294.43419999999998</v>
      </c>
      <c r="AK51" s="155">
        <v>323.23755</v>
      </c>
      <c r="AL51" s="155">
        <v>358.44164000000001</v>
      </c>
      <c r="AM51" s="155">
        <v>0</v>
      </c>
      <c r="AN51" s="155">
        <v>294.43419999999998</v>
      </c>
      <c r="AO51" s="155">
        <v>269.16528</v>
      </c>
      <c r="AP51" s="155">
        <v>293.63484999999997</v>
      </c>
      <c r="AQ51" s="155">
        <v>269.09097000000003</v>
      </c>
      <c r="AR51" s="155">
        <v>220.16533999999999</v>
      </c>
      <c r="AS51" s="155"/>
      <c r="AT51" s="155"/>
    </row>
    <row r="52" spans="1:46" ht="24" customHeight="1" x14ac:dyDescent="0.3">
      <c r="A52" s="16" t="s">
        <v>58</v>
      </c>
      <c r="B52" s="16" t="s">
        <v>835</v>
      </c>
      <c r="C52" s="155">
        <v>21</v>
      </c>
      <c r="D52" s="155">
        <v>8.59</v>
      </c>
      <c r="E52" s="155">
        <v>10.09</v>
      </c>
      <c r="F52" s="155">
        <v>25.26</v>
      </c>
      <c r="G52" s="155">
        <v>19.998850000000001</v>
      </c>
      <c r="H52" s="155">
        <v>66.13</v>
      </c>
      <c r="I52" s="155"/>
      <c r="J52" s="155"/>
      <c r="K52" s="155">
        <v>4.72</v>
      </c>
      <c r="L52" s="155">
        <v>4.6500000000000004</v>
      </c>
      <c r="M52" s="155">
        <v>6.9580000000000002</v>
      </c>
      <c r="N52" s="155">
        <v>9.2799999999999994</v>
      </c>
      <c r="O52" s="155">
        <v>9.2799999999999994</v>
      </c>
      <c r="P52" s="155">
        <v>9.2799999999999994</v>
      </c>
      <c r="Q52" s="155">
        <v>9.2799999999999994</v>
      </c>
      <c r="R52" s="155"/>
      <c r="S52" s="155"/>
      <c r="T52" s="155"/>
      <c r="U52" s="155">
        <v>0</v>
      </c>
      <c r="V52" s="155">
        <v>0.18</v>
      </c>
      <c r="W52" s="155"/>
      <c r="X52" s="155"/>
      <c r="Y52" s="155"/>
      <c r="Z52" s="155"/>
      <c r="AA52" s="155"/>
      <c r="AB52" s="155"/>
      <c r="AC52" s="155">
        <v>7.6307900000000002</v>
      </c>
      <c r="AD52" s="155">
        <v>2.2841499999999999</v>
      </c>
      <c r="AE52" s="155"/>
      <c r="AF52" s="155"/>
      <c r="AG52" s="155"/>
      <c r="AH52" s="155">
        <v>8.3000000000000007</v>
      </c>
      <c r="AI52" s="155">
        <v>9.19</v>
      </c>
      <c r="AJ52" s="155">
        <v>390.44535000000002</v>
      </c>
      <c r="AK52" s="155">
        <v>390.44535000000002</v>
      </c>
      <c r="AL52" s="155">
        <v>406.44720999999998</v>
      </c>
      <c r="AM52" s="155">
        <v>0</v>
      </c>
      <c r="AN52" s="155">
        <v>294.43419999999998</v>
      </c>
      <c r="AO52" s="155">
        <v>269.16528</v>
      </c>
      <c r="AP52" s="155">
        <v>293.63484999999997</v>
      </c>
      <c r="AQ52" s="155">
        <v>269.09097000000003</v>
      </c>
      <c r="AR52" s="155">
        <v>276.42980999999997</v>
      </c>
      <c r="AS52" s="155"/>
      <c r="AT52" s="155"/>
    </row>
    <row r="53" spans="1:46" ht="24" customHeight="1" x14ac:dyDescent="0.3">
      <c r="A53" s="16" t="s">
        <v>58</v>
      </c>
      <c r="B53" s="16" t="s">
        <v>836</v>
      </c>
      <c r="C53" s="155">
        <v>21</v>
      </c>
      <c r="D53" s="155">
        <v>35.19</v>
      </c>
      <c r="E53" s="155">
        <v>11.65</v>
      </c>
      <c r="F53" s="155">
        <v>25.25</v>
      </c>
      <c r="G53" s="155">
        <v>19.998850000000001</v>
      </c>
      <c r="H53" s="155">
        <v>65.39</v>
      </c>
      <c r="I53" s="155"/>
      <c r="J53" s="155"/>
      <c r="K53" s="155">
        <v>4.28</v>
      </c>
      <c r="L53" s="155">
        <v>4.34</v>
      </c>
      <c r="M53" s="155">
        <v>7.0259999999999998</v>
      </c>
      <c r="N53" s="155">
        <v>10.199999999999999</v>
      </c>
      <c r="O53" s="155">
        <v>10.199999999999999</v>
      </c>
      <c r="P53" s="155">
        <v>10.199999999999999</v>
      </c>
      <c r="Q53" s="155">
        <v>10.199999999999999</v>
      </c>
      <c r="R53" s="155"/>
      <c r="S53" s="155"/>
      <c r="T53" s="155"/>
      <c r="U53" s="155">
        <v>0</v>
      </c>
      <c r="V53" s="155">
        <v>0.18</v>
      </c>
      <c r="W53" s="155"/>
      <c r="X53" s="155"/>
      <c r="Y53" s="155"/>
      <c r="Z53" s="155"/>
      <c r="AA53" s="155"/>
      <c r="AB53" s="155"/>
      <c r="AC53" s="155">
        <v>7.1262999999999996</v>
      </c>
      <c r="AD53" s="155">
        <v>1.6964900000000001</v>
      </c>
      <c r="AE53" s="155"/>
      <c r="AF53" s="155"/>
      <c r="AG53" s="155"/>
      <c r="AH53" s="155">
        <v>9.5</v>
      </c>
      <c r="AI53" s="155">
        <v>9.1</v>
      </c>
      <c r="AJ53" s="155">
        <v>390.44535000000002</v>
      </c>
      <c r="AK53" s="155">
        <v>406.44720999999998</v>
      </c>
      <c r="AL53" s="155">
        <v>406.44720999999998</v>
      </c>
      <c r="AM53" s="155">
        <v>0</v>
      </c>
      <c r="AN53" s="155">
        <v>294.43419999999998</v>
      </c>
      <c r="AO53" s="155">
        <v>269.16528</v>
      </c>
      <c r="AP53" s="155">
        <v>293.63484999999997</v>
      </c>
      <c r="AQ53" s="155">
        <v>269.09097000000003</v>
      </c>
      <c r="AR53" s="155">
        <v>276.42980999999997</v>
      </c>
      <c r="AS53" s="155"/>
      <c r="AT53" s="155"/>
    </row>
    <row r="54" spans="1:46" ht="24" customHeight="1" x14ac:dyDescent="0.3">
      <c r="A54" s="16" t="s">
        <v>58</v>
      </c>
      <c r="B54" s="16" t="s">
        <v>837</v>
      </c>
      <c r="C54" s="155">
        <v>21</v>
      </c>
      <c r="D54" s="155">
        <v>42.6</v>
      </c>
      <c r="E54" s="155">
        <v>11.93</v>
      </c>
      <c r="F54" s="155">
        <v>25.83</v>
      </c>
      <c r="G54" s="155">
        <v>19.998850000000001</v>
      </c>
      <c r="H54" s="155">
        <v>66.489999999999995</v>
      </c>
      <c r="I54" s="155"/>
      <c r="J54" s="155"/>
      <c r="K54" s="155">
        <v>4.67</v>
      </c>
      <c r="L54" s="155">
        <v>5.05</v>
      </c>
      <c r="M54" s="155">
        <v>6.94</v>
      </c>
      <c r="N54" s="155">
        <v>10.51</v>
      </c>
      <c r="O54" s="155">
        <v>10.51</v>
      </c>
      <c r="P54" s="155">
        <v>10.51</v>
      </c>
      <c r="Q54" s="155">
        <v>10.51</v>
      </c>
      <c r="R54" s="155"/>
      <c r="S54" s="155"/>
      <c r="T54" s="155"/>
      <c r="U54" s="155">
        <v>0</v>
      </c>
      <c r="V54" s="155">
        <v>0</v>
      </c>
      <c r="W54" s="155"/>
      <c r="X54" s="155"/>
      <c r="Y54" s="155"/>
      <c r="Z54" s="155"/>
      <c r="AA54" s="155"/>
      <c r="AB54" s="155"/>
      <c r="AC54" s="155">
        <v>6.31243</v>
      </c>
      <c r="AD54" s="155">
        <v>2.0702500000000001</v>
      </c>
      <c r="AE54" s="155"/>
      <c r="AF54" s="155"/>
      <c r="AG54" s="155"/>
      <c r="AH54" s="155">
        <v>7.94</v>
      </c>
      <c r="AI54" s="155">
        <v>7.62</v>
      </c>
      <c r="AJ54" s="155">
        <v>390.44535000000002</v>
      </c>
      <c r="AK54" s="155">
        <v>406.44720999999998</v>
      </c>
      <c r="AL54" s="155">
        <v>406.44720999999998</v>
      </c>
      <c r="AM54" s="155">
        <v>0</v>
      </c>
      <c r="AN54" s="155">
        <v>294.43419999999998</v>
      </c>
      <c r="AO54" s="155">
        <v>269.16528</v>
      </c>
      <c r="AP54" s="155">
        <v>293.63484999999997</v>
      </c>
      <c r="AQ54" s="155">
        <v>269.09097000000003</v>
      </c>
      <c r="AR54" s="155">
        <v>276.42980999999997</v>
      </c>
      <c r="AS54" s="155"/>
      <c r="AT54" s="155"/>
    </row>
    <row r="55" spans="1:46" ht="24" customHeight="1" x14ac:dyDescent="0.3">
      <c r="A55" s="18" t="s">
        <v>838</v>
      </c>
      <c r="B55" s="18" t="s">
        <v>59</v>
      </c>
      <c r="C55" s="156">
        <v>21</v>
      </c>
      <c r="D55" s="156">
        <v>45.47</v>
      </c>
      <c r="E55" s="156">
        <v>11.98</v>
      </c>
      <c r="F55" s="156">
        <v>25.77</v>
      </c>
      <c r="G55" s="156">
        <v>19.998850000000001</v>
      </c>
      <c r="H55" s="156">
        <v>66.64</v>
      </c>
      <c r="I55" s="156"/>
      <c r="J55" s="156"/>
      <c r="K55" s="156">
        <v>4.07</v>
      </c>
      <c r="L55" s="156">
        <v>6.04</v>
      </c>
      <c r="M55" s="156">
        <v>7.016</v>
      </c>
      <c r="N55" s="156">
        <v>8.14</v>
      </c>
      <c r="O55" s="156">
        <v>8.14</v>
      </c>
      <c r="P55" s="156">
        <v>8.14</v>
      </c>
      <c r="Q55" s="156">
        <v>8.14</v>
      </c>
      <c r="R55" s="156"/>
      <c r="S55" s="156"/>
      <c r="T55" s="156"/>
      <c r="U55" s="156">
        <v>0</v>
      </c>
      <c r="V55" s="156">
        <v>0</v>
      </c>
      <c r="W55" s="156"/>
      <c r="X55" s="156"/>
      <c r="Y55" s="156"/>
      <c r="Z55" s="156"/>
      <c r="AA55" s="156"/>
      <c r="AB55" s="156"/>
      <c r="AC55" s="156">
        <v>6.1103899999999998</v>
      </c>
      <c r="AD55" s="156">
        <v>2.4951699999999999</v>
      </c>
      <c r="AE55" s="156"/>
      <c r="AF55" s="156"/>
      <c r="AG55" s="156"/>
      <c r="AH55" s="156">
        <v>8.06</v>
      </c>
      <c r="AI55" s="156">
        <v>8.42</v>
      </c>
      <c r="AJ55" s="156">
        <v>390.44535000000002</v>
      </c>
      <c r="AK55" s="156">
        <v>406.44720999999998</v>
      </c>
      <c r="AL55" s="156">
        <v>406.44720999999998</v>
      </c>
      <c r="AM55" s="156">
        <v>0</v>
      </c>
      <c r="AN55" s="156">
        <v>294.43419999999998</v>
      </c>
      <c r="AO55" s="156">
        <v>269.16528</v>
      </c>
      <c r="AP55" s="156">
        <v>293.63484999999997</v>
      </c>
      <c r="AQ55" s="156">
        <v>269.09097000000003</v>
      </c>
      <c r="AR55" s="156">
        <v>276.42980999999997</v>
      </c>
      <c r="AS55" s="156"/>
      <c r="AT55" s="156"/>
    </row>
    <row r="56" spans="1:46"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c r="AS56" s="157"/>
      <c r="AT56" s="157"/>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8" t="s">
        <v>1771</v>
      </c>
      <c r="B4" s="202"/>
      <c r="C4" s="202"/>
      <c r="D4" s="202"/>
      <c r="E4" s="202"/>
      <c r="F4" s="202"/>
      <c r="G4" s="202"/>
      <c r="H4" s="202"/>
      <c r="I4" s="202"/>
      <c r="J4" s="202"/>
    </row>
    <row r="5" spans="1:10" ht="22.05" hidden="1" customHeight="1" x14ac:dyDescent="0.3">
      <c r="A5" s="202" t="s">
        <v>54</v>
      </c>
      <c r="B5" s="202" t="s">
        <v>563</v>
      </c>
      <c r="C5" s="9">
        <v>42879</v>
      </c>
      <c r="D5" s="9">
        <v>42880</v>
      </c>
      <c r="E5" s="9">
        <v>46665</v>
      </c>
      <c r="F5" s="9">
        <v>70163</v>
      </c>
      <c r="G5" s="9">
        <v>47090</v>
      </c>
      <c r="H5" s="9">
        <v>75130</v>
      </c>
      <c r="I5" s="9">
        <v>62201</v>
      </c>
      <c r="J5" s="202" t="s">
        <v>1772</v>
      </c>
    </row>
    <row r="6" spans="1:10" ht="40.049999999999997" customHeight="1" x14ac:dyDescent="0.3">
      <c r="A6" s="202"/>
      <c r="B6" s="202"/>
      <c r="C6" s="227" t="s">
        <v>617</v>
      </c>
      <c r="D6" s="227" t="s">
        <v>618</v>
      </c>
      <c r="E6" s="227" t="s">
        <v>619</v>
      </c>
      <c r="F6" s="227" t="s">
        <v>620</v>
      </c>
      <c r="G6" s="227" t="s">
        <v>615</v>
      </c>
      <c r="H6" s="227" t="s">
        <v>621</v>
      </c>
      <c r="I6" s="227" t="s">
        <v>616</v>
      </c>
      <c r="J6" s="202"/>
    </row>
    <row r="7" spans="1:10" ht="57" customHeight="1" x14ac:dyDescent="0.3">
      <c r="A7" s="202"/>
      <c r="B7" s="202"/>
      <c r="C7" s="9" t="s">
        <v>1773</v>
      </c>
      <c r="D7" s="9" t="s">
        <v>1774</v>
      </c>
      <c r="E7" s="9" t="s">
        <v>1775</v>
      </c>
      <c r="F7" s="9" t="s">
        <v>1776</v>
      </c>
      <c r="G7" s="9" t="s">
        <v>1777</v>
      </c>
      <c r="H7" s="9" t="s">
        <v>1778</v>
      </c>
      <c r="I7" s="9" t="s">
        <v>1779</v>
      </c>
      <c r="J7" s="202" t="s">
        <v>782</v>
      </c>
    </row>
    <row r="8" spans="1:10" ht="24" customHeight="1" x14ac:dyDescent="0.3">
      <c r="A8" s="13" t="s">
        <v>58</v>
      </c>
      <c r="B8" s="13" t="s">
        <v>791</v>
      </c>
      <c r="C8" s="154">
        <v>26</v>
      </c>
      <c r="D8" s="154">
        <v>10.45</v>
      </c>
      <c r="E8" s="154">
        <v>50.65</v>
      </c>
      <c r="F8" s="154">
        <v>70.459999999999994</v>
      </c>
      <c r="G8" s="154">
        <v>74.783119999999997</v>
      </c>
      <c r="H8" s="154">
        <v>198.68</v>
      </c>
      <c r="I8" s="154">
        <v>316.99</v>
      </c>
      <c r="J8" s="154">
        <v>748.01311999999996</v>
      </c>
    </row>
    <row r="9" spans="1:10" ht="24" customHeight="1" x14ac:dyDescent="0.3">
      <c r="A9" s="16" t="s">
        <v>58</v>
      </c>
      <c r="B9" s="16" t="s">
        <v>792</v>
      </c>
      <c r="C9" s="155">
        <v>26</v>
      </c>
      <c r="D9" s="155">
        <v>13.88</v>
      </c>
      <c r="E9" s="155">
        <v>51.34</v>
      </c>
      <c r="F9" s="155">
        <v>70.27</v>
      </c>
      <c r="G9" s="155">
        <v>74.783119999999997</v>
      </c>
      <c r="H9" s="155">
        <v>221.01</v>
      </c>
      <c r="I9" s="155">
        <v>311.5</v>
      </c>
      <c r="J9" s="155">
        <v>768.78312000000005</v>
      </c>
    </row>
    <row r="10" spans="1:10" ht="24" customHeight="1" x14ac:dyDescent="0.3">
      <c r="A10" s="16" t="s">
        <v>58</v>
      </c>
      <c r="B10" s="16" t="s">
        <v>793</v>
      </c>
      <c r="C10" s="155">
        <v>29</v>
      </c>
      <c r="D10" s="155">
        <v>13.88</v>
      </c>
      <c r="E10" s="155">
        <v>66.95</v>
      </c>
      <c r="F10" s="155">
        <v>67.45</v>
      </c>
      <c r="G10" s="155">
        <v>74.783119999999997</v>
      </c>
      <c r="H10" s="155">
        <v>218.63</v>
      </c>
      <c r="I10" s="155">
        <v>314.27</v>
      </c>
      <c r="J10" s="155">
        <v>784.96312</v>
      </c>
    </row>
    <row r="11" spans="1:10" ht="24" customHeight="1" x14ac:dyDescent="0.3">
      <c r="A11" s="16" t="s">
        <v>58</v>
      </c>
      <c r="B11" s="16" t="s">
        <v>794</v>
      </c>
      <c r="C11" s="155">
        <v>29</v>
      </c>
      <c r="D11" s="155">
        <v>13.53</v>
      </c>
      <c r="E11" s="155">
        <v>55.18</v>
      </c>
      <c r="F11" s="155">
        <v>67.55</v>
      </c>
      <c r="G11" s="155">
        <v>74.783119999999997</v>
      </c>
      <c r="H11" s="155">
        <v>215.02</v>
      </c>
      <c r="I11" s="155">
        <v>313.18</v>
      </c>
      <c r="J11" s="155">
        <v>768.24311999999998</v>
      </c>
    </row>
    <row r="12" spans="1:10" ht="24" customHeight="1" x14ac:dyDescent="0.3">
      <c r="A12" s="16" t="s">
        <v>58</v>
      </c>
      <c r="B12" s="16" t="s">
        <v>795</v>
      </c>
      <c r="C12" s="155">
        <v>30</v>
      </c>
      <c r="D12" s="155">
        <v>13.53</v>
      </c>
      <c r="E12" s="155">
        <v>48.62</v>
      </c>
      <c r="F12" s="155">
        <v>72.16</v>
      </c>
      <c r="G12" s="155">
        <v>74.783119999999997</v>
      </c>
      <c r="H12" s="155">
        <v>218.9</v>
      </c>
      <c r="I12" s="155">
        <v>312.64999999999998</v>
      </c>
      <c r="J12" s="155">
        <v>770.64311999999995</v>
      </c>
    </row>
    <row r="13" spans="1:10" ht="24" customHeight="1" x14ac:dyDescent="0.3">
      <c r="A13" s="16" t="s">
        <v>58</v>
      </c>
      <c r="B13" s="16" t="s">
        <v>796</v>
      </c>
      <c r="C13" s="155">
        <v>30</v>
      </c>
      <c r="D13" s="155">
        <v>12.85</v>
      </c>
      <c r="E13" s="155">
        <v>53.56</v>
      </c>
      <c r="F13" s="155">
        <v>72.2</v>
      </c>
      <c r="G13" s="155">
        <v>74.783119999999997</v>
      </c>
      <c r="H13" s="155">
        <v>214.33</v>
      </c>
      <c r="I13" s="155">
        <v>313.31</v>
      </c>
      <c r="J13" s="155">
        <v>771.03312000000005</v>
      </c>
    </row>
    <row r="14" spans="1:10" ht="24" customHeight="1" x14ac:dyDescent="0.3">
      <c r="A14" s="16" t="s">
        <v>58</v>
      </c>
      <c r="B14" s="16" t="s">
        <v>797</v>
      </c>
      <c r="C14" s="155">
        <v>30</v>
      </c>
      <c r="D14" s="155">
        <v>12.85</v>
      </c>
      <c r="E14" s="155">
        <v>52.96</v>
      </c>
      <c r="F14" s="155">
        <v>71.069999999999993</v>
      </c>
      <c r="G14" s="155">
        <v>74.783119999999997</v>
      </c>
      <c r="H14" s="155">
        <v>230.01</v>
      </c>
      <c r="I14" s="155">
        <v>311.72000000000003</v>
      </c>
      <c r="J14" s="155">
        <v>783.39311999999995</v>
      </c>
    </row>
    <row r="15" spans="1:10" ht="24" customHeight="1" x14ac:dyDescent="0.3">
      <c r="A15" s="18" t="s">
        <v>58</v>
      </c>
      <c r="B15" s="18" t="s">
        <v>798</v>
      </c>
      <c r="C15" s="156">
        <v>30</v>
      </c>
      <c r="D15" s="156">
        <v>12.59</v>
      </c>
      <c r="E15" s="156">
        <v>54.35</v>
      </c>
      <c r="F15" s="156">
        <v>70.97</v>
      </c>
      <c r="G15" s="156">
        <v>74.783119999999997</v>
      </c>
      <c r="H15" s="156">
        <v>235.83</v>
      </c>
      <c r="I15" s="156">
        <v>313.60000000000002</v>
      </c>
      <c r="J15" s="156">
        <v>792.12311999999997</v>
      </c>
    </row>
    <row r="16" spans="1:10" ht="24" customHeight="1" x14ac:dyDescent="0.3">
      <c r="A16" s="13" t="s">
        <v>58</v>
      </c>
      <c r="B16" s="13" t="s">
        <v>799</v>
      </c>
      <c r="C16" s="154">
        <v>28</v>
      </c>
      <c r="D16" s="154">
        <v>12.59</v>
      </c>
      <c r="E16" s="154">
        <v>63.66</v>
      </c>
      <c r="F16" s="154">
        <v>68.13</v>
      </c>
      <c r="G16" s="154">
        <v>74.783119999999997</v>
      </c>
      <c r="H16" s="154">
        <v>210.35</v>
      </c>
      <c r="I16" s="154">
        <v>316.94</v>
      </c>
      <c r="J16" s="154">
        <v>774.45312000000001</v>
      </c>
    </row>
    <row r="17" spans="1:10" ht="24" customHeight="1" x14ac:dyDescent="0.3">
      <c r="A17" s="16" t="s">
        <v>58</v>
      </c>
      <c r="B17" s="16" t="s">
        <v>800</v>
      </c>
      <c r="C17" s="155">
        <v>28</v>
      </c>
      <c r="D17" s="155">
        <v>12.36</v>
      </c>
      <c r="E17" s="155">
        <v>60.64</v>
      </c>
      <c r="F17" s="155">
        <v>68.209999999999994</v>
      </c>
      <c r="G17" s="155">
        <v>74.783119999999997</v>
      </c>
      <c r="H17" s="155">
        <v>213.6</v>
      </c>
      <c r="I17" s="155">
        <v>315.04000000000002</v>
      </c>
      <c r="J17" s="155">
        <v>772.63311999999996</v>
      </c>
    </row>
    <row r="18" spans="1:10" ht="24" customHeight="1" x14ac:dyDescent="0.3">
      <c r="A18" s="16" t="s">
        <v>58</v>
      </c>
      <c r="B18" s="16" t="s">
        <v>801</v>
      </c>
      <c r="C18" s="155">
        <v>29</v>
      </c>
      <c r="D18" s="155">
        <v>12.35</v>
      </c>
      <c r="E18" s="155">
        <v>53.81</v>
      </c>
      <c r="F18" s="155">
        <v>68.53</v>
      </c>
      <c r="G18" s="155">
        <v>74.783119999999997</v>
      </c>
      <c r="H18" s="155">
        <v>142.58000000000001</v>
      </c>
      <c r="I18" s="155">
        <v>316.02999999999997</v>
      </c>
      <c r="J18" s="155">
        <v>697.08312000000001</v>
      </c>
    </row>
    <row r="19" spans="1:10" ht="24" customHeight="1" x14ac:dyDescent="0.3">
      <c r="A19" s="16" t="s">
        <v>58</v>
      </c>
      <c r="B19" s="16" t="s">
        <v>802</v>
      </c>
      <c r="C19" s="155">
        <v>29</v>
      </c>
      <c r="D19" s="155">
        <v>12.33</v>
      </c>
      <c r="E19" s="155">
        <v>61.93</v>
      </c>
      <c r="F19" s="155">
        <v>68.47</v>
      </c>
      <c r="G19" s="155">
        <v>74.783119999999997</v>
      </c>
      <c r="H19" s="155">
        <v>154.12</v>
      </c>
      <c r="I19" s="155">
        <v>316.42</v>
      </c>
      <c r="J19" s="155">
        <v>717.05312000000004</v>
      </c>
    </row>
    <row r="20" spans="1:10" ht="24" customHeight="1" x14ac:dyDescent="0.3">
      <c r="A20" s="16" t="s">
        <v>58</v>
      </c>
      <c r="B20" s="16" t="s">
        <v>803</v>
      </c>
      <c r="C20" s="155">
        <v>30</v>
      </c>
      <c r="D20" s="155">
        <v>12.34</v>
      </c>
      <c r="E20" s="155">
        <v>49.73</v>
      </c>
      <c r="F20" s="155">
        <v>53.69</v>
      </c>
      <c r="G20" s="155">
        <v>74.783119999999997</v>
      </c>
      <c r="H20" s="155">
        <v>227.93</v>
      </c>
      <c r="I20" s="155">
        <v>314.47000000000003</v>
      </c>
      <c r="J20" s="155">
        <v>762.94312000000002</v>
      </c>
    </row>
    <row r="21" spans="1:10" ht="24" customHeight="1" x14ac:dyDescent="0.3">
      <c r="A21" s="16" t="s">
        <v>58</v>
      </c>
      <c r="B21" s="16" t="s">
        <v>804</v>
      </c>
      <c r="C21" s="155">
        <v>30</v>
      </c>
      <c r="D21" s="155">
        <v>11.63</v>
      </c>
      <c r="E21" s="155">
        <v>50.62</v>
      </c>
      <c r="F21" s="155">
        <v>53.74</v>
      </c>
      <c r="G21" s="155">
        <v>74.783119999999997</v>
      </c>
      <c r="H21" s="155">
        <v>221.18</v>
      </c>
      <c r="I21" s="155">
        <v>310.58</v>
      </c>
      <c r="J21" s="155">
        <v>752.53312000000005</v>
      </c>
    </row>
    <row r="22" spans="1:10" ht="24" customHeight="1" x14ac:dyDescent="0.3">
      <c r="A22" s="16" t="s">
        <v>58</v>
      </c>
      <c r="B22" s="16" t="s">
        <v>805</v>
      </c>
      <c r="C22" s="155">
        <v>30</v>
      </c>
      <c r="D22" s="155">
        <v>11.63</v>
      </c>
      <c r="E22" s="155">
        <v>48.9</v>
      </c>
      <c r="F22" s="155">
        <v>54.79</v>
      </c>
      <c r="G22" s="155">
        <v>74.783119999999997</v>
      </c>
      <c r="H22" s="155">
        <v>210.79</v>
      </c>
      <c r="I22" s="155">
        <v>317.51</v>
      </c>
      <c r="J22" s="155">
        <v>748.40311999999994</v>
      </c>
    </row>
    <row r="23" spans="1:10" ht="24" customHeight="1" x14ac:dyDescent="0.3">
      <c r="A23" s="18" t="s">
        <v>58</v>
      </c>
      <c r="B23" s="18" t="s">
        <v>806</v>
      </c>
      <c r="C23" s="156">
        <v>30</v>
      </c>
      <c r="D23" s="156">
        <v>9.9700000000000006</v>
      </c>
      <c r="E23" s="156">
        <v>53.87</v>
      </c>
      <c r="F23" s="156">
        <v>54.84</v>
      </c>
      <c r="G23" s="156">
        <v>74.783119999999997</v>
      </c>
      <c r="H23" s="156">
        <v>211.22</v>
      </c>
      <c r="I23" s="156">
        <v>315.20999999999998</v>
      </c>
      <c r="J23" s="156">
        <v>749.89311999999995</v>
      </c>
    </row>
    <row r="24" spans="1:10" ht="24" customHeight="1" x14ac:dyDescent="0.3">
      <c r="A24" s="13" t="s">
        <v>58</v>
      </c>
      <c r="B24" s="13" t="s">
        <v>807</v>
      </c>
      <c r="C24" s="154">
        <v>31</v>
      </c>
      <c r="D24" s="154">
        <v>9.9700000000000006</v>
      </c>
      <c r="E24" s="154">
        <v>55.95</v>
      </c>
      <c r="F24" s="154">
        <v>55.19</v>
      </c>
      <c r="G24" s="154">
        <v>70.815849999999998</v>
      </c>
      <c r="H24" s="154">
        <v>236.67</v>
      </c>
      <c r="I24" s="154">
        <v>317.94</v>
      </c>
      <c r="J24" s="154">
        <v>777.53584999999998</v>
      </c>
    </row>
    <row r="25" spans="1:10" ht="24" customHeight="1" x14ac:dyDescent="0.3">
      <c r="A25" s="16" t="s">
        <v>58</v>
      </c>
      <c r="B25" s="16" t="s">
        <v>808</v>
      </c>
      <c r="C25" s="155">
        <v>31</v>
      </c>
      <c r="D25" s="155">
        <v>12.42</v>
      </c>
      <c r="E25" s="155">
        <v>53.42</v>
      </c>
      <c r="F25" s="155">
        <v>55.34</v>
      </c>
      <c r="G25" s="155">
        <v>70.815849999999998</v>
      </c>
      <c r="H25" s="155">
        <v>229.28</v>
      </c>
      <c r="I25" s="155">
        <v>313.29000000000002</v>
      </c>
      <c r="J25" s="155">
        <v>765.56584999999995</v>
      </c>
    </row>
    <row r="26" spans="1:10" ht="24" customHeight="1" x14ac:dyDescent="0.3">
      <c r="A26" s="16" t="s">
        <v>58</v>
      </c>
      <c r="B26" s="16" t="s">
        <v>809</v>
      </c>
      <c r="C26" s="155">
        <v>29</v>
      </c>
      <c r="D26" s="155">
        <v>12.41</v>
      </c>
      <c r="E26" s="155">
        <v>55.34</v>
      </c>
      <c r="F26" s="155">
        <v>64.900000000000006</v>
      </c>
      <c r="G26" s="155">
        <v>70.815849999999998</v>
      </c>
      <c r="H26" s="155">
        <v>223.16</v>
      </c>
      <c r="I26" s="155">
        <v>314.47000000000003</v>
      </c>
      <c r="J26" s="155">
        <v>770.09585000000004</v>
      </c>
    </row>
    <row r="27" spans="1:10" ht="24" customHeight="1" x14ac:dyDescent="0.3">
      <c r="A27" s="16" t="s">
        <v>58</v>
      </c>
      <c r="B27" s="16" t="s">
        <v>810</v>
      </c>
      <c r="C27" s="155">
        <v>29</v>
      </c>
      <c r="D27" s="155">
        <v>14</v>
      </c>
      <c r="E27" s="155">
        <v>56.62</v>
      </c>
      <c r="F27" s="155">
        <v>65.010000000000005</v>
      </c>
      <c r="G27" s="155">
        <v>70.815849999999998</v>
      </c>
      <c r="H27" s="155">
        <v>225.3</v>
      </c>
      <c r="I27" s="155">
        <v>313.27</v>
      </c>
      <c r="J27" s="155">
        <v>774.01585</v>
      </c>
    </row>
    <row r="28" spans="1:10" ht="24" customHeight="1" x14ac:dyDescent="0.3">
      <c r="A28" s="16" t="s">
        <v>58</v>
      </c>
      <c r="B28" s="16" t="s">
        <v>811</v>
      </c>
      <c r="C28" s="155">
        <v>31</v>
      </c>
      <c r="D28" s="155">
        <v>13.99</v>
      </c>
      <c r="E28" s="155">
        <v>56.98</v>
      </c>
      <c r="F28" s="155">
        <v>62.47</v>
      </c>
      <c r="G28" s="155">
        <v>70.815849999999998</v>
      </c>
      <c r="H28" s="155">
        <v>226.44</v>
      </c>
      <c r="I28" s="155">
        <v>308.52</v>
      </c>
      <c r="J28" s="155">
        <v>770.21585000000005</v>
      </c>
    </row>
    <row r="29" spans="1:10" ht="24" customHeight="1" x14ac:dyDescent="0.3">
      <c r="A29" s="16" t="s">
        <v>58</v>
      </c>
      <c r="B29" s="16" t="s">
        <v>812</v>
      </c>
      <c r="C29" s="155">
        <v>31</v>
      </c>
      <c r="D29" s="155">
        <v>13.44</v>
      </c>
      <c r="E29" s="155">
        <v>52.94</v>
      </c>
      <c r="F29" s="155">
        <v>66.709999999999994</v>
      </c>
      <c r="G29" s="155">
        <v>70.815849999999998</v>
      </c>
      <c r="H29" s="155">
        <v>221.53</v>
      </c>
      <c r="I29" s="155">
        <v>317.49</v>
      </c>
      <c r="J29" s="155">
        <v>773.92584999999997</v>
      </c>
    </row>
    <row r="30" spans="1:10" ht="24" customHeight="1" x14ac:dyDescent="0.3">
      <c r="A30" s="16" t="s">
        <v>58</v>
      </c>
      <c r="B30" s="16" t="s">
        <v>813</v>
      </c>
      <c r="C30" s="155">
        <v>30</v>
      </c>
      <c r="D30" s="155">
        <v>13.44</v>
      </c>
      <c r="E30" s="155">
        <v>50.12</v>
      </c>
      <c r="F30" s="155">
        <v>65.67</v>
      </c>
      <c r="G30" s="155">
        <v>70.815849999999998</v>
      </c>
      <c r="H30" s="155">
        <v>212.21</v>
      </c>
      <c r="I30" s="155">
        <v>316.27</v>
      </c>
      <c r="J30" s="155">
        <v>758.52584999999999</v>
      </c>
    </row>
    <row r="31" spans="1:10" ht="24" customHeight="1" x14ac:dyDescent="0.3">
      <c r="A31" s="18" t="s">
        <v>58</v>
      </c>
      <c r="B31" s="18" t="s">
        <v>814</v>
      </c>
      <c r="C31" s="156">
        <v>30</v>
      </c>
      <c r="D31" s="156">
        <v>13.37</v>
      </c>
      <c r="E31" s="156">
        <v>59.84</v>
      </c>
      <c r="F31" s="156">
        <v>66.459999999999994</v>
      </c>
      <c r="G31" s="156">
        <v>70.815849999999998</v>
      </c>
      <c r="H31" s="156">
        <v>207.24</v>
      </c>
      <c r="I31" s="156">
        <v>315.61</v>
      </c>
      <c r="J31" s="156">
        <v>763.33585000000005</v>
      </c>
    </row>
    <row r="32" spans="1:10" ht="24" customHeight="1" x14ac:dyDescent="0.3">
      <c r="A32" s="13" t="s">
        <v>58</v>
      </c>
      <c r="B32" s="13" t="s">
        <v>815</v>
      </c>
      <c r="C32" s="154">
        <v>31</v>
      </c>
      <c r="D32" s="154">
        <v>13.37</v>
      </c>
      <c r="E32" s="154">
        <v>49.3</v>
      </c>
      <c r="F32" s="154">
        <v>66.13</v>
      </c>
      <c r="G32" s="154">
        <v>70.815849999999998</v>
      </c>
      <c r="H32" s="154">
        <v>203.33</v>
      </c>
      <c r="I32" s="154">
        <v>319.86</v>
      </c>
      <c r="J32" s="154">
        <v>753.80584999999996</v>
      </c>
    </row>
    <row r="33" spans="1:10" ht="24" customHeight="1" x14ac:dyDescent="0.3">
      <c r="A33" s="16" t="s">
        <v>58</v>
      </c>
      <c r="B33" s="16" t="s">
        <v>816</v>
      </c>
      <c r="C33" s="155">
        <v>31</v>
      </c>
      <c r="D33" s="155">
        <v>13.57</v>
      </c>
      <c r="E33" s="155">
        <v>48.12</v>
      </c>
      <c r="F33" s="155">
        <v>0</v>
      </c>
      <c r="G33" s="155">
        <v>70.815849999999998</v>
      </c>
      <c r="H33" s="155">
        <v>216.09</v>
      </c>
      <c r="I33" s="155">
        <v>318.47000000000003</v>
      </c>
      <c r="J33" s="155">
        <v>698.06584999999995</v>
      </c>
    </row>
    <row r="34" spans="1:10" ht="24" customHeight="1" x14ac:dyDescent="0.3">
      <c r="A34" s="16" t="s">
        <v>58</v>
      </c>
      <c r="B34" s="16" t="s">
        <v>817</v>
      </c>
      <c r="C34" s="155">
        <v>28</v>
      </c>
      <c r="D34" s="155">
        <v>13.57</v>
      </c>
      <c r="E34" s="155">
        <v>48.69</v>
      </c>
      <c r="F34" s="155">
        <v>66.17</v>
      </c>
      <c r="G34" s="155">
        <v>70.815849999999998</v>
      </c>
      <c r="H34" s="155">
        <v>217.46</v>
      </c>
      <c r="I34" s="155">
        <v>319.08999999999997</v>
      </c>
      <c r="J34" s="155">
        <v>763.79584999999997</v>
      </c>
    </row>
    <row r="35" spans="1:10" ht="24" customHeight="1" x14ac:dyDescent="0.3">
      <c r="A35" s="16" t="s">
        <v>58</v>
      </c>
      <c r="B35" s="16" t="s">
        <v>818</v>
      </c>
      <c r="C35" s="155">
        <v>28</v>
      </c>
      <c r="D35" s="155">
        <v>13.17</v>
      </c>
      <c r="E35" s="155">
        <v>48.57</v>
      </c>
      <c r="F35" s="155">
        <v>65.98</v>
      </c>
      <c r="G35" s="155">
        <v>70.815849999999998</v>
      </c>
      <c r="H35" s="155">
        <v>226.23</v>
      </c>
      <c r="I35" s="155">
        <v>319.04000000000002</v>
      </c>
      <c r="J35" s="155">
        <v>771.80584999999996</v>
      </c>
    </row>
    <row r="36" spans="1:10" ht="24" customHeight="1" x14ac:dyDescent="0.3">
      <c r="A36" s="16" t="s">
        <v>58</v>
      </c>
      <c r="B36" s="16" t="s">
        <v>819</v>
      </c>
      <c r="C36" s="155">
        <v>30</v>
      </c>
      <c r="D36" s="155">
        <v>11.58</v>
      </c>
      <c r="E36" s="155">
        <v>50.46</v>
      </c>
      <c r="F36" s="155">
        <v>66.91</v>
      </c>
      <c r="G36" s="155">
        <v>70.815849999999998</v>
      </c>
      <c r="H36" s="155">
        <v>228.11</v>
      </c>
      <c r="I36" s="155">
        <v>317.38</v>
      </c>
      <c r="J36" s="155">
        <v>775.25585000000001</v>
      </c>
    </row>
    <row r="37" spans="1:10" ht="24" customHeight="1" x14ac:dyDescent="0.3">
      <c r="A37" s="16" t="s">
        <v>58</v>
      </c>
      <c r="B37" s="16" t="s">
        <v>820</v>
      </c>
      <c r="C37" s="155">
        <v>30</v>
      </c>
      <c r="D37" s="155">
        <v>13.2</v>
      </c>
      <c r="E37" s="155">
        <v>58</v>
      </c>
      <c r="F37" s="155">
        <v>66.73</v>
      </c>
      <c r="G37" s="155">
        <v>70.815849999999998</v>
      </c>
      <c r="H37" s="155">
        <v>228.96</v>
      </c>
      <c r="I37" s="155">
        <v>315.14999999999998</v>
      </c>
      <c r="J37" s="155">
        <v>782.85585000000003</v>
      </c>
    </row>
    <row r="38" spans="1:10" ht="24" customHeight="1" x14ac:dyDescent="0.3">
      <c r="A38" s="16" t="s">
        <v>58</v>
      </c>
      <c r="B38" s="16" t="s">
        <v>821</v>
      </c>
      <c r="C38" s="155">
        <v>31</v>
      </c>
      <c r="D38" s="155">
        <v>13.21</v>
      </c>
      <c r="E38" s="155">
        <v>53.04</v>
      </c>
      <c r="F38" s="155">
        <v>64.099999999999994</v>
      </c>
      <c r="G38" s="155">
        <v>70.815849999999998</v>
      </c>
      <c r="H38" s="155">
        <v>223.14</v>
      </c>
      <c r="I38" s="155">
        <v>318.83</v>
      </c>
      <c r="J38" s="155">
        <v>774.13585</v>
      </c>
    </row>
    <row r="39" spans="1:10" ht="24" customHeight="1" x14ac:dyDescent="0.3">
      <c r="A39" s="18" t="s">
        <v>58</v>
      </c>
      <c r="B39" s="18" t="s">
        <v>822</v>
      </c>
      <c r="C39" s="156">
        <v>31</v>
      </c>
      <c r="D39" s="156">
        <v>12.39</v>
      </c>
      <c r="E39" s="156">
        <v>49.81</v>
      </c>
      <c r="F39" s="156">
        <v>64.39</v>
      </c>
      <c r="G39" s="156">
        <v>70.815849999999998</v>
      </c>
      <c r="H39" s="156">
        <v>225.65</v>
      </c>
      <c r="I39" s="156">
        <v>320.26</v>
      </c>
      <c r="J39" s="156">
        <v>774.31584999999995</v>
      </c>
    </row>
    <row r="40" spans="1:10" ht="24" customHeight="1" x14ac:dyDescent="0.3">
      <c r="A40" s="13" t="s">
        <v>58</v>
      </c>
      <c r="B40" s="13" t="s">
        <v>823</v>
      </c>
      <c r="C40" s="154">
        <v>29</v>
      </c>
      <c r="D40" s="154">
        <v>12.06</v>
      </c>
      <c r="E40" s="154">
        <v>56.21</v>
      </c>
      <c r="F40" s="154">
        <v>64.42</v>
      </c>
      <c r="G40" s="154">
        <v>74.981489999999994</v>
      </c>
      <c r="H40" s="154">
        <v>206.86</v>
      </c>
      <c r="I40" s="154">
        <v>318.82</v>
      </c>
      <c r="J40" s="154">
        <v>762.35149000000001</v>
      </c>
    </row>
    <row r="41" spans="1:10" ht="24" customHeight="1" x14ac:dyDescent="0.3">
      <c r="A41" s="16" t="s">
        <v>58</v>
      </c>
      <c r="B41" s="16" t="s">
        <v>824</v>
      </c>
      <c r="C41" s="155">
        <v>29</v>
      </c>
      <c r="D41" s="155">
        <v>12.95</v>
      </c>
      <c r="E41" s="155">
        <v>48.15</v>
      </c>
      <c r="F41" s="155">
        <v>64.47</v>
      </c>
      <c r="G41" s="155">
        <v>74.981489999999994</v>
      </c>
      <c r="H41" s="155">
        <v>209.57</v>
      </c>
      <c r="I41" s="155">
        <v>319.10000000000002</v>
      </c>
      <c r="J41" s="155">
        <v>758.22149000000002</v>
      </c>
    </row>
    <row r="42" spans="1:10" ht="24" customHeight="1" x14ac:dyDescent="0.3">
      <c r="A42" s="16" t="s">
        <v>58</v>
      </c>
      <c r="B42" s="16" t="s">
        <v>825</v>
      </c>
      <c r="C42" s="155">
        <v>29</v>
      </c>
      <c r="D42" s="155">
        <v>13.27</v>
      </c>
      <c r="E42" s="155">
        <v>54.59</v>
      </c>
      <c r="F42" s="155">
        <v>69.98</v>
      </c>
      <c r="G42" s="155">
        <v>74.981489999999994</v>
      </c>
      <c r="H42" s="155">
        <v>233.71</v>
      </c>
      <c r="I42" s="155">
        <v>319.2</v>
      </c>
      <c r="J42" s="155">
        <v>794.73149000000001</v>
      </c>
    </row>
    <row r="43" spans="1:10" ht="24" customHeight="1" x14ac:dyDescent="0.3">
      <c r="A43" s="16" t="s">
        <v>58</v>
      </c>
      <c r="B43" s="16" t="s">
        <v>826</v>
      </c>
      <c r="C43" s="155">
        <v>29</v>
      </c>
      <c r="D43" s="155">
        <v>11.12</v>
      </c>
      <c r="E43" s="155">
        <v>52.75</v>
      </c>
      <c r="F43" s="155">
        <v>62.21</v>
      </c>
      <c r="G43" s="155">
        <v>74.981489999999994</v>
      </c>
      <c r="H43" s="155">
        <v>224.22</v>
      </c>
      <c r="I43" s="155">
        <v>319.74</v>
      </c>
      <c r="J43" s="155">
        <v>774.02148999999997</v>
      </c>
    </row>
    <row r="44" spans="1:10" ht="24" customHeight="1" x14ac:dyDescent="0.3">
      <c r="A44" s="16" t="s">
        <v>58</v>
      </c>
      <c r="B44" s="16" t="s">
        <v>827</v>
      </c>
      <c r="C44" s="155">
        <v>31</v>
      </c>
      <c r="D44" s="155">
        <v>11.12</v>
      </c>
      <c r="E44" s="155">
        <v>55.48</v>
      </c>
      <c r="F44" s="155">
        <v>70.67</v>
      </c>
      <c r="G44" s="155">
        <v>74.981489999999994</v>
      </c>
      <c r="H44" s="155">
        <v>228.45</v>
      </c>
      <c r="I44" s="155">
        <v>319.91000000000003</v>
      </c>
      <c r="J44" s="155">
        <v>791.61149</v>
      </c>
    </row>
    <row r="45" spans="1:10" ht="24" customHeight="1" x14ac:dyDescent="0.3">
      <c r="A45" s="16" t="s">
        <v>58</v>
      </c>
      <c r="B45" s="16" t="s">
        <v>828</v>
      </c>
      <c r="C45" s="155">
        <v>31</v>
      </c>
      <c r="D45" s="155">
        <v>11.2</v>
      </c>
      <c r="E45" s="155">
        <v>51.57</v>
      </c>
      <c r="F45" s="155">
        <v>74.819999999999993</v>
      </c>
      <c r="G45" s="155">
        <v>74.981489999999994</v>
      </c>
      <c r="H45" s="155">
        <v>226.29</v>
      </c>
      <c r="I45" s="155">
        <v>320.66000000000003</v>
      </c>
      <c r="J45" s="155">
        <v>790.52148999999997</v>
      </c>
    </row>
    <row r="46" spans="1:10" ht="24" customHeight="1" x14ac:dyDescent="0.3">
      <c r="A46" s="16" t="s">
        <v>58</v>
      </c>
      <c r="B46" s="16" t="s">
        <v>829</v>
      </c>
      <c r="C46" s="155">
        <v>30</v>
      </c>
      <c r="D46" s="155">
        <v>11.2</v>
      </c>
      <c r="E46" s="155">
        <v>50.12</v>
      </c>
      <c r="F46" s="155">
        <v>67.95</v>
      </c>
      <c r="G46" s="155">
        <v>74.981489999999994</v>
      </c>
      <c r="H46" s="155">
        <v>216.35</v>
      </c>
      <c r="I46" s="155">
        <v>319.27</v>
      </c>
      <c r="J46" s="155">
        <v>769.87148999999999</v>
      </c>
    </row>
    <row r="47" spans="1:10" ht="24" customHeight="1" x14ac:dyDescent="0.3">
      <c r="A47" s="18" t="s">
        <v>58</v>
      </c>
      <c r="B47" s="18" t="s">
        <v>830</v>
      </c>
      <c r="C47" s="156">
        <v>30</v>
      </c>
      <c r="D47" s="156">
        <v>12.04</v>
      </c>
      <c r="E47" s="156">
        <v>52.26</v>
      </c>
      <c r="F47" s="156">
        <v>67.94</v>
      </c>
      <c r="G47" s="156">
        <v>74.981489999999994</v>
      </c>
      <c r="H47" s="156">
        <v>219.1</v>
      </c>
      <c r="I47" s="156">
        <v>319.61</v>
      </c>
      <c r="J47" s="156">
        <v>775.93149000000005</v>
      </c>
    </row>
    <row r="48" spans="1:10" ht="24" customHeight="1" x14ac:dyDescent="0.3">
      <c r="A48" s="13" t="s">
        <v>58</v>
      </c>
      <c r="B48" s="13" t="s">
        <v>831</v>
      </c>
      <c r="C48" s="154">
        <v>30</v>
      </c>
      <c r="D48" s="154">
        <v>12.05</v>
      </c>
      <c r="E48" s="154">
        <v>59.41</v>
      </c>
      <c r="F48" s="154">
        <v>67.87</v>
      </c>
      <c r="G48" s="154">
        <v>74.981489999999994</v>
      </c>
      <c r="H48" s="154">
        <v>211.06</v>
      </c>
      <c r="I48" s="154">
        <v>316.11</v>
      </c>
      <c r="J48" s="154">
        <v>771.48149000000001</v>
      </c>
    </row>
    <row r="49" spans="1:10" ht="24" customHeight="1" x14ac:dyDescent="0.3">
      <c r="A49" s="16" t="s">
        <v>58</v>
      </c>
      <c r="B49" s="16" t="s">
        <v>832</v>
      </c>
      <c r="C49" s="155">
        <v>30</v>
      </c>
      <c r="D49" s="155">
        <v>10.98</v>
      </c>
      <c r="E49" s="155">
        <v>58.51</v>
      </c>
      <c r="F49" s="155">
        <v>67.849999999999994</v>
      </c>
      <c r="G49" s="155">
        <v>74.981489999999994</v>
      </c>
      <c r="H49" s="155">
        <v>215.61</v>
      </c>
      <c r="I49" s="155">
        <v>317.33999999999997</v>
      </c>
      <c r="J49" s="155">
        <v>775.27148999999997</v>
      </c>
    </row>
    <row r="50" spans="1:10" ht="24" customHeight="1" x14ac:dyDescent="0.3">
      <c r="A50" s="16" t="s">
        <v>58</v>
      </c>
      <c r="B50" s="16" t="s">
        <v>833</v>
      </c>
      <c r="C50" s="155">
        <v>30</v>
      </c>
      <c r="D50" s="155">
        <v>10.79</v>
      </c>
      <c r="E50" s="155">
        <v>53.75</v>
      </c>
      <c r="F50" s="155">
        <v>70.14</v>
      </c>
      <c r="G50" s="155">
        <v>74.981489999999994</v>
      </c>
      <c r="H50" s="155">
        <v>224.83</v>
      </c>
      <c r="I50" s="155">
        <v>318.13</v>
      </c>
      <c r="J50" s="155">
        <v>782.62148999999999</v>
      </c>
    </row>
    <row r="51" spans="1:10" ht="24" customHeight="1" x14ac:dyDescent="0.3">
      <c r="A51" s="16" t="s">
        <v>58</v>
      </c>
      <c r="B51" s="16" t="s">
        <v>834</v>
      </c>
      <c r="C51" s="155">
        <v>30</v>
      </c>
      <c r="D51" s="155">
        <v>0</v>
      </c>
      <c r="E51" s="155">
        <v>52.82</v>
      </c>
      <c r="F51" s="155">
        <v>70.069999999999993</v>
      </c>
      <c r="G51" s="155">
        <v>74.981489999999994</v>
      </c>
      <c r="H51" s="155">
        <v>223.66</v>
      </c>
      <c r="I51" s="155">
        <v>315.17</v>
      </c>
      <c r="J51" s="155">
        <v>766.70149000000004</v>
      </c>
    </row>
    <row r="52" spans="1:10" ht="24" customHeight="1" x14ac:dyDescent="0.3">
      <c r="A52" s="16" t="s">
        <v>58</v>
      </c>
      <c r="B52" s="16" t="s">
        <v>835</v>
      </c>
      <c r="C52" s="155">
        <v>30</v>
      </c>
      <c r="D52" s="155">
        <v>0</v>
      </c>
      <c r="E52" s="155">
        <v>40.67</v>
      </c>
      <c r="F52" s="155">
        <v>69.77</v>
      </c>
      <c r="G52" s="155">
        <v>74.981489999999994</v>
      </c>
      <c r="H52" s="155">
        <v>227.41</v>
      </c>
      <c r="I52" s="155">
        <v>315.36</v>
      </c>
      <c r="J52" s="155">
        <v>758.19149000000004</v>
      </c>
    </row>
    <row r="53" spans="1:10" ht="24" customHeight="1" x14ac:dyDescent="0.3">
      <c r="A53" s="16" t="s">
        <v>58</v>
      </c>
      <c r="B53" s="16" t="s">
        <v>836</v>
      </c>
      <c r="C53" s="155">
        <v>30</v>
      </c>
      <c r="D53" s="155">
        <v>8.5</v>
      </c>
      <c r="E53" s="155">
        <v>46.99</v>
      </c>
      <c r="F53" s="155">
        <v>69.739999999999995</v>
      </c>
      <c r="G53" s="155">
        <v>74.981489999999994</v>
      </c>
      <c r="H53" s="155">
        <v>224.86</v>
      </c>
      <c r="I53" s="155">
        <v>316.44</v>
      </c>
      <c r="J53" s="155">
        <v>771.51148999999998</v>
      </c>
    </row>
    <row r="54" spans="1:10" ht="24" customHeight="1" x14ac:dyDescent="0.3">
      <c r="A54" s="16" t="s">
        <v>58</v>
      </c>
      <c r="B54" s="16" t="s">
        <v>837</v>
      </c>
      <c r="C54" s="155">
        <v>31</v>
      </c>
      <c r="D54" s="155">
        <v>10.29</v>
      </c>
      <c r="E54" s="155">
        <v>55.54</v>
      </c>
      <c r="F54" s="155">
        <v>67.069999999999993</v>
      </c>
      <c r="G54" s="155">
        <v>74.981489999999994</v>
      </c>
      <c r="H54" s="155">
        <v>218.46</v>
      </c>
      <c r="I54" s="155">
        <v>314.43</v>
      </c>
      <c r="J54" s="155">
        <v>771.77148999999997</v>
      </c>
    </row>
    <row r="55" spans="1:10" ht="24" customHeight="1" x14ac:dyDescent="0.3">
      <c r="A55" s="18" t="s">
        <v>838</v>
      </c>
      <c r="B55" s="18" t="s">
        <v>59</v>
      </c>
      <c r="C55" s="156">
        <v>31</v>
      </c>
      <c r="D55" s="156">
        <v>11.92</v>
      </c>
      <c r="E55" s="156">
        <v>55.73</v>
      </c>
      <c r="F55" s="156">
        <v>66.91</v>
      </c>
      <c r="G55" s="156">
        <v>74.981489999999994</v>
      </c>
      <c r="H55" s="156">
        <v>219.08</v>
      </c>
      <c r="I55" s="156">
        <v>319.86</v>
      </c>
      <c r="J55" s="156">
        <v>779.48149000000001</v>
      </c>
    </row>
    <row r="56" spans="1:10" ht="15.6" x14ac:dyDescent="0.3">
      <c r="A56" s="200" t="s">
        <v>1087</v>
      </c>
      <c r="B56" s="201"/>
      <c r="C56" s="158">
        <v>713</v>
      </c>
      <c r="D56" s="158">
        <v>282.67500000000001</v>
      </c>
      <c r="E56" s="158">
        <v>1284.26</v>
      </c>
      <c r="F56" s="158">
        <v>1553.2850000000001</v>
      </c>
      <c r="G56" s="158">
        <v>1764.6436799999999</v>
      </c>
      <c r="H56" s="158">
        <v>5212.25</v>
      </c>
      <c r="I56" s="158">
        <v>7591.7550000000001</v>
      </c>
      <c r="J56" s="158">
        <v>18401.86868</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1780</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30" t="s">
        <v>1781</v>
      </c>
      <c r="B5" s="230"/>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0" t="s">
        <v>1782</v>
      </c>
      <c r="B6" s="230"/>
      <c r="C6" s="160" t="s">
        <v>1783</v>
      </c>
      <c r="D6" s="160" t="s">
        <v>1784</v>
      </c>
      <c r="E6" s="160" t="s">
        <v>1785</v>
      </c>
      <c r="F6" s="160" t="s">
        <v>1786</v>
      </c>
      <c r="G6" s="160" t="s">
        <v>1787</v>
      </c>
      <c r="H6" s="160" t="s">
        <v>1788</v>
      </c>
      <c r="I6" s="160" t="s">
        <v>1789</v>
      </c>
      <c r="J6" s="160" t="s">
        <v>1790</v>
      </c>
      <c r="K6" s="160" t="s">
        <v>1791</v>
      </c>
      <c r="L6" s="160" t="s">
        <v>1792</v>
      </c>
      <c r="M6" s="160" t="s">
        <v>1793</v>
      </c>
      <c r="N6" s="160" t="s">
        <v>1794</v>
      </c>
      <c r="O6" s="160" t="s">
        <v>1795</v>
      </c>
      <c r="P6" s="160" t="s">
        <v>1796</v>
      </c>
      <c r="Q6" s="160" t="s">
        <v>1797</v>
      </c>
      <c r="R6" s="160" t="s">
        <v>1798</v>
      </c>
      <c r="S6" s="160" t="s">
        <v>1799</v>
      </c>
      <c r="T6" s="160" t="s">
        <v>1800</v>
      </c>
      <c r="U6" s="160" t="s">
        <v>1801</v>
      </c>
      <c r="V6" s="160" t="s">
        <v>1802</v>
      </c>
      <c r="W6" s="160" t="s">
        <v>1803</v>
      </c>
      <c r="X6" s="160" t="s">
        <v>1804</v>
      </c>
      <c r="Y6" s="160" t="s">
        <v>1805</v>
      </c>
      <c r="Z6" s="160" t="s">
        <v>1806</v>
      </c>
      <c r="AA6" s="160" t="s">
        <v>1807</v>
      </c>
      <c r="AB6" s="160" t="s">
        <v>1808</v>
      </c>
      <c r="AC6" s="160" t="s">
        <v>1809</v>
      </c>
      <c r="AD6" s="160" t="s">
        <v>1810</v>
      </c>
      <c r="AE6" s="160" t="s">
        <v>1811</v>
      </c>
      <c r="AF6" s="160" t="s">
        <v>1812</v>
      </c>
      <c r="AG6" s="160" t="s">
        <v>1813</v>
      </c>
      <c r="AH6" s="160" t="s">
        <v>1814</v>
      </c>
      <c r="AI6" s="160" t="s">
        <v>1815</v>
      </c>
      <c r="AJ6" s="160" t="s">
        <v>1816</v>
      </c>
      <c r="AK6" s="160" t="s">
        <v>1817</v>
      </c>
      <c r="AL6" s="160" t="s">
        <v>1818</v>
      </c>
      <c r="AM6" s="160" t="s">
        <v>1819</v>
      </c>
      <c r="AN6" s="160" t="s">
        <v>1820</v>
      </c>
      <c r="AO6" s="160" t="s">
        <v>1821</v>
      </c>
      <c r="AP6" s="160" t="s">
        <v>1822</v>
      </c>
      <c r="AQ6" s="160" t="s">
        <v>1823</v>
      </c>
      <c r="AR6" s="160" t="s">
        <v>1824</v>
      </c>
      <c r="AS6" s="160" t="s">
        <v>1825</v>
      </c>
      <c r="AT6" s="160" t="s">
        <v>1826</v>
      </c>
      <c r="AU6" s="160" t="s">
        <v>1827</v>
      </c>
      <c r="AV6" s="160" t="s">
        <v>1828</v>
      </c>
      <c r="AW6" s="160" t="s">
        <v>1829</v>
      </c>
      <c r="AX6" s="160" t="s">
        <v>1830</v>
      </c>
      <c r="AY6" s="160" t="s">
        <v>1831</v>
      </c>
      <c r="AZ6" s="160" t="s">
        <v>1832</v>
      </c>
      <c r="BA6" s="160" t="s">
        <v>1833</v>
      </c>
      <c r="BB6" s="160" t="s">
        <v>1834</v>
      </c>
      <c r="BC6" s="160" t="s">
        <v>1835</v>
      </c>
      <c r="BD6" s="160" t="s">
        <v>1836</v>
      </c>
      <c r="BE6" s="160" t="s">
        <v>1837</v>
      </c>
      <c r="BF6" s="160" t="s">
        <v>1838</v>
      </c>
      <c r="BG6" s="160" t="s">
        <v>1839</v>
      </c>
      <c r="BH6" s="160" t="s">
        <v>1840</v>
      </c>
      <c r="BI6" s="160" t="s">
        <v>1841</v>
      </c>
      <c r="BJ6" s="160" t="s">
        <v>1842</v>
      </c>
      <c r="BK6" s="160" t="s">
        <v>1843</v>
      </c>
      <c r="BL6" s="160" t="s">
        <v>1844</v>
      </c>
      <c r="BM6" s="160" t="s">
        <v>1845</v>
      </c>
      <c r="BN6" s="160" t="s">
        <v>1846</v>
      </c>
      <c r="BO6" s="160" t="s">
        <v>1847</v>
      </c>
      <c r="BP6" s="160" t="s">
        <v>1848</v>
      </c>
      <c r="BQ6" s="160" t="s">
        <v>1849</v>
      </c>
      <c r="BR6" s="160" t="s">
        <v>1850</v>
      </c>
      <c r="BS6" s="160" t="s">
        <v>1851</v>
      </c>
      <c r="BT6" s="160" t="s">
        <v>1852</v>
      </c>
      <c r="BU6" s="160" t="s">
        <v>1853</v>
      </c>
      <c r="BV6" s="160" t="s">
        <v>1854</v>
      </c>
      <c r="BW6" s="160" t="s">
        <v>1855</v>
      </c>
      <c r="BX6" s="160" t="s">
        <v>1856</v>
      </c>
      <c r="BY6" s="160" t="s">
        <v>1857</v>
      </c>
      <c r="BZ6" s="160" t="s">
        <v>1858</v>
      </c>
      <c r="CA6" s="160" t="s">
        <v>1859</v>
      </c>
      <c r="CB6" s="160" t="s">
        <v>1860</v>
      </c>
      <c r="CC6" s="160" t="s">
        <v>1861</v>
      </c>
      <c r="CD6" s="160" t="s">
        <v>1862</v>
      </c>
      <c r="CE6" s="160" t="s">
        <v>1863</v>
      </c>
      <c r="CF6" s="160" t="s">
        <v>1864</v>
      </c>
      <c r="CG6" s="160" t="s">
        <v>1865</v>
      </c>
      <c r="CH6" s="160" t="s">
        <v>1866</v>
      </c>
      <c r="CI6" s="160" t="s">
        <v>1867</v>
      </c>
      <c r="CJ6" s="160" t="s">
        <v>1868</v>
      </c>
      <c r="CK6" s="160" t="s">
        <v>1869</v>
      </c>
      <c r="CL6" s="160" t="s">
        <v>1870</v>
      </c>
      <c r="CM6" s="160" t="s">
        <v>1871</v>
      </c>
      <c r="CN6" s="160" t="s">
        <v>1872</v>
      </c>
      <c r="CO6" s="160" t="s">
        <v>1873</v>
      </c>
      <c r="CP6" s="160" t="s">
        <v>1874</v>
      </c>
      <c r="CQ6" s="160" t="s">
        <v>1875</v>
      </c>
      <c r="CR6" s="160" t="s">
        <v>1876</v>
      </c>
      <c r="CS6" s="160" t="s">
        <v>1877</v>
      </c>
      <c r="CT6" s="160" t="s">
        <v>1878</v>
      </c>
      <c r="CU6" s="160" t="s">
        <v>1879</v>
      </c>
      <c r="CV6" s="160" t="s">
        <v>1880</v>
      </c>
      <c r="CW6" s="160" t="s">
        <v>1881</v>
      </c>
      <c r="CX6" s="160" t="s">
        <v>1882</v>
      </c>
      <c r="CY6" s="160" t="s">
        <v>1883</v>
      </c>
      <c r="CZ6" s="160" t="s">
        <v>1884</v>
      </c>
      <c r="DA6" s="160" t="s">
        <v>1885</v>
      </c>
      <c r="DB6" s="160" t="s">
        <v>1886</v>
      </c>
      <c r="DC6" s="160" t="s">
        <v>1887</v>
      </c>
      <c r="DD6" s="160" t="s">
        <v>1888</v>
      </c>
      <c r="DE6" s="160" t="s">
        <v>1889</v>
      </c>
      <c r="DF6" s="160" t="s">
        <v>1890</v>
      </c>
      <c r="DG6" s="160" t="s">
        <v>1891</v>
      </c>
      <c r="DH6" s="160" t="s">
        <v>1892</v>
      </c>
      <c r="DI6" s="160" t="s">
        <v>1893</v>
      </c>
      <c r="DJ6" s="160" t="s">
        <v>1894</v>
      </c>
      <c r="DK6" s="160" t="s">
        <v>1895</v>
      </c>
      <c r="DL6" s="160" t="s">
        <v>1896</v>
      </c>
      <c r="DM6" s="160" t="s">
        <v>1897</v>
      </c>
      <c r="DN6" s="160" t="s">
        <v>1898</v>
      </c>
      <c r="DO6" s="160" t="s">
        <v>1899</v>
      </c>
      <c r="DP6" s="160" t="s">
        <v>1900</v>
      </c>
      <c r="DQ6" s="160" t="s">
        <v>1901</v>
      </c>
      <c r="DR6" s="160" t="s">
        <v>1902</v>
      </c>
      <c r="DS6" s="160" t="s">
        <v>1903</v>
      </c>
      <c r="DT6" s="160" t="s">
        <v>1904</v>
      </c>
      <c r="DU6" s="160" t="s">
        <v>1905</v>
      </c>
      <c r="DV6" s="160" t="s">
        <v>1906</v>
      </c>
      <c r="DW6" s="160" t="s">
        <v>1907</v>
      </c>
      <c r="DX6" s="160" t="s">
        <v>1908</v>
      </c>
      <c r="DY6" s="160" t="s">
        <v>1909</v>
      </c>
      <c r="DZ6" s="160" t="s">
        <v>1910</v>
      </c>
      <c r="EA6" s="160" t="s">
        <v>1911</v>
      </c>
      <c r="EB6" s="160" t="s">
        <v>1912</v>
      </c>
      <c r="EC6" s="160" t="s">
        <v>1913</v>
      </c>
      <c r="ED6" s="160" t="s">
        <v>1914</v>
      </c>
      <c r="EE6" s="160" t="s">
        <v>1915</v>
      </c>
      <c r="EF6" s="160" t="s">
        <v>1916</v>
      </c>
      <c r="EG6" s="160" t="s">
        <v>1917</v>
      </c>
      <c r="EH6" s="160" t="s">
        <v>1918</v>
      </c>
      <c r="EI6" s="160" t="s">
        <v>1919</v>
      </c>
      <c r="EJ6" s="160" t="s">
        <v>1920</v>
      </c>
      <c r="EK6" s="160" t="s">
        <v>1921</v>
      </c>
      <c r="EL6" s="160" t="s">
        <v>1922</v>
      </c>
      <c r="EM6" s="160" t="s">
        <v>1923</v>
      </c>
      <c r="EN6" s="160" t="s">
        <v>1924</v>
      </c>
      <c r="EO6" s="160" t="s">
        <v>1925</v>
      </c>
      <c r="EP6" s="160" t="s">
        <v>1926</v>
      </c>
      <c r="EQ6" s="160" t="s">
        <v>1927</v>
      </c>
      <c r="ER6" s="160" t="s">
        <v>1928</v>
      </c>
      <c r="ES6" s="160" t="s">
        <v>1929</v>
      </c>
      <c r="ET6" s="160" t="s">
        <v>1930</v>
      </c>
      <c r="EU6" s="160" t="s">
        <v>1931</v>
      </c>
      <c r="EV6" s="160" t="s">
        <v>1932</v>
      </c>
      <c r="EW6" s="160" t="s">
        <v>1933</v>
      </c>
      <c r="EX6" s="160" t="s">
        <v>1934</v>
      </c>
      <c r="EY6" s="160" t="s">
        <v>1935</v>
      </c>
      <c r="EZ6" s="160" t="s">
        <v>1936</v>
      </c>
      <c r="FA6" s="160" t="s">
        <v>1937</v>
      </c>
      <c r="FB6" s="160" t="s">
        <v>1938</v>
      </c>
      <c r="FC6" s="160" t="s">
        <v>1939</v>
      </c>
      <c r="FD6" s="160" t="s">
        <v>1940</v>
      </c>
      <c r="FE6" s="160" t="s">
        <v>1941</v>
      </c>
      <c r="FF6" s="160" t="s">
        <v>1942</v>
      </c>
      <c r="FG6" s="160" t="s">
        <v>1943</v>
      </c>
      <c r="FH6" s="160" t="s">
        <v>1944</v>
      </c>
      <c r="FI6" s="160" t="s">
        <v>1945</v>
      </c>
      <c r="FJ6" s="160" t="s">
        <v>1946</v>
      </c>
      <c r="FK6" s="160" t="s">
        <v>1947</v>
      </c>
      <c r="FL6" s="160" t="s">
        <v>1948</v>
      </c>
      <c r="FM6" s="160" t="s">
        <v>1949</v>
      </c>
      <c r="FN6" s="160" t="s">
        <v>1950</v>
      </c>
      <c r="FO6" s="160" t="s">
        <v>1951</v>
      </c>
      <c r="FP6" s="160" t="s">
        <v>1952</v>
      </c>
      <c r="FQ6" s="160" t="s">
        <v>1953</v>
      </c>
      <c r="FR6" s="160" t="s">
        <v>1954</v>
      </c>
      <c r="FS6" s="160" t="s">
        <v>1955</v>
      </c>
      <c r="FT6" s="160" t="s">
        <v>1956</v>
      </c>
      <c r="FU6" s="160" t="s">
        <v>1957</v>
      </c>
      <c r="FV6" s="160" t="s">
        <v>1958</v>
      </c>
      <c r="FW6" s="160" t="s">
        <v>1959</v>
      </c>
      <c r="FX6" s="160" t="s">
        <v>1960</v>
      </c>
      <c r="FY6" s="160" t="s">
        <v>1961</v>
      </c>
      <c r="FZ6" s="160" t="s">
        <v>1962</v>
      </c>
      <c r="GA6" s="160" t="s">
        <v>1963</v>
      </c>
      <c r="GB6" s="160" t="s">
        <v>1964</v>
      </c>
      <c r="GC6" s="160" t="s">
        <v>1965</v>
      </c>
      <c r="GD6" s="160" t="s">
        <v>1966</v>
      </c>
      <c r="GE6" s="160" t="s">
        <v>1967</v>
      </c>
      <c r="GF6" s="160" t="s">
        <v>1968</v>
      </c>
      <c r="GG6" s="160" t="s">
        <v>1969</v>
      </c>
      <c r="GH6" s="160" t="s">
        <v>1970</v>
      </c>
      <c r="GI6" s="160" t="s">
        <v>1971</v>
      </c>
      <c r="GJ6" s="160" t="s">
        <v>1972</v>
      </c>
      <c r="GK6" s="160" t="s">
        <v>1973</v>
      </c>
      <c r="GL6" s="160" t="s">
        <v>1974</v>
      </c>
      <c r="GM6" s="160" t="s">
        <v>1975</v>
      </c>
      <c r="GN6" s="160" t="s">
        <v>1976</v>
      </c>
      <c r="GO6" s="160" t="s">
        <v>1977</v>
      </c>
      <c r="GP6" s="160" t="s">
        <v>1978</v>
      </c>
      <c r="GQ6" s="160" t="s">
        <v>1979</v>
      </c>
      <c r="GR6" s="160" t="s">
        <v>1980</v>
      </c>
      <c r="GS6" s="160" t="s">
        <v>1981</v>
      </c>
      <c r="GT6" s="160" t="s">
        <v>1982</v>
      </c>
      <c r="GU6" s="160" t="s">
        <v>1983</v>
      </c>
      <c r="GV6" s="160" t="s">
        <v>1984</v>
      </c>
      <c r="GW6" s="160" t="s">
        <v>1985</v>
      </c>
      <c r="GX6" s="160" t="s">
        <v>1986</v>
      </c>
      <c r="GY6" s="160" t="s">
        <v>1987</v>
      </c>
      <c r="GZ6" s="160" t="s">
        <v>1988</v>
      </c>
      <c r="HA6" s="160" t="s">
        <v>1989</v>
      </c>
      <c r="HB6" s="160" t="s">
        <v>1990</v>
      </c>
      <c r="HC6" s="160" t="s">
        <v>1991</v>
      </c>
      <c r="HD6" s="160" t="s">
        <v>1992</v>
      </c>
      <c r="HE6" s="160" t="s">
        <v>1993</v>
      </c>
      <c r="HF6" s="160" t="s">
        <v>1994</v>
      </c>
      <c r="HG6" s="160" t="s">
        <v>1995</v>
      </c>
      <c r="HH6" s="160" t="s">
        <v>1996</v>
      </c>
      <c r="HI6" s="160" t="s">
        <v>1997</v>
      </c>
      <c r="HJ6" s="160" t="s">
        <v>1998</v>
      </c>
      <c r="HK6" s="160" t="s">
        <v>1999</v>
      </c>
      <c r="HL6" s="160" t="s">
        <v>2000</v>
      </c>
      <c r="HM6" s="160" t="s">
        <v>2001</v>
      </c>
      <c r="HN6" s="160" t="s">
        <v>2002</v>
      </c>
      <c r="HO6" s="160" t="s">
        <v>2003</v>
      </c>
      <c r="HP6" s="160" t="s">
        <v>2004</v>
      </c>
      <c r="HQ6" s="160" t="s">
        <v>2005</v>
      </c>
      <c r="HR6" s="160" t="s">
        <v>2006</v>
      </c>
      <c r="HS6" s="160" t="s">
        <v>2007</v>
      </c>
      <c r="HT6" s="160" t="s">
        <v>2008</v>
      </c>
      <c r="HU6" s="160" t="s">
        <v>2009</v>
      </c>
      <c r="HV6" s="160" t="s">
        <v>2010</v>
      </c>
      <c r="HW6" s="160" t="s">
        <v>2011</v>
      </c>
      <c r="HX6" s="160" t="s">
        <v>2012</v>
      </c>
      <c r="HY6" s="160" t="s">
        <v>2013</v>
      </c>
      <c r="HZ6" s="160" t="s">
        <v>2014</v>
      </c>
      <c r="IA6" s="160" t="s">
        <v>2015</v>
      </c>
      <c r="IB6" s="160" t="s">
        <v>2016</v>
      </c>
      <c r="IC6" s="160" t="s">
        <v>2017</v>
      </c>
      <c r="ID6" s="160" t="s">
        <v>2018</v>
      </c>
      <c r="IE6" s="160" t="s">
        <v>2019</v>
      </c>
      <c r="IF6" s="160" t="s">
        <v>2020</v>
      </c>
      <c r="IG6" s="160" t="s">
        <v>2021</v>
      </c>
      <c r="IH6" s="160" t="s">
        <v>2022</v>
      </c>
      <c r="II6" s="160" t="s">
        <v>2023</v>
      </c>
      <c r="IJ6" s="160" t="s">
        <v>2024</v>
      </c>
      <c r="IK6" s="160" t="s">
        <v>2025</v>
      </c>
      <c r="IL6" s="160" t="s">
        <v>2026</v>
      </c>
      <c r="IM6" s="160" t="s">
        <v>2027</v>
      </c>
      <c r="IN6" s="160" t="s">
        <v>2028</v>
      </c>
      <c r="IO6" s="160" t="s">
        <v>2029</v>
      </c>
      <c r="IP6" s="160" t="s">
        <v>2030</v>
      </c>
      <c r="IQ6" s="160" t="s">
        <v>2031</v>
      </c>
      <c r="IR6" s="160" t="s">
        <v>2032</v>
      </c>
      <c r="IS6" s="160" t="s">
        <v>2033</v>
      </c>
      <c r="IT6" s="160" t="s">
        <v>2034</v>
      </c>
      <c r="IU6" s="160" t="s">
        <v>2035</v>
      </c>
      <c r="IV6" s="160" t="s">
        <v>2036</v>
      </c>
      <c r="IW6" s="160" t="s">
        <v>2037</v>
      </c>
      <c r="IX6" s="160" t="s">
        <v>2038</v>
      </c>
      <c r="IY6" s="160" t="s">
        <v>2039</v>
      </c>
      <c r="IZ6" s="160" t="s">
        <v>2040</v>
      </c>
      <c r="JA6" s="160" t="s">
        <v>2041</v>
      </c>
      <c r="JB6" s="160" t="s">
        <v>2042</v>
      </c>
      <c r="JC6" s="160" t="s">
        <v>2043</v>
      </c>
      <c r="JD6" s="160" t="s">
        <v>2044</v>
      </c>
      <c r="JE6" s="160" t="s">
        <v>2045</v>
      </c>
      <c r="JF6" s="160" t="s">
        <v>2046</v>
      </c>
      <c r="JG6" s="160" t="s">
        <v>2047</v>
      </c>
      <c r="JH6" s="160" t="s">
        <v>2048</v>
      </c>
      <c r="JI6" s="160" t="s">
        <v>2049</v>
      </c>
      <c r="JJ6" s="160" t="s">
        <v>2050</v>
      </c>
      <c r="JK6" s="160" t="s">
        <v>2051</v>
      </c>
      <c r="JL6" s="160" t="s">
        <v>2052</v>
      </c>
      <c r="JM6" s="160" t="s">
        <v>2053</v>
      </c>
      <c r="JN6" s="160" t="s">
        <v>2054</v>
      </c>
      <c r="JO6" s="160" t="s">
        <v>2055</v>
      </c>
      <c r="JP6" s="160" t="s">
        <v>2056</v>
      </c>
      <c r="JQ6" s="160" t="s">
        <v>2057</v>
      </c>
      <c r="JR6" s="160" t="s">
        <v>2058</v>
      </c>
      <c r="JS6" s="160" t="s">
        <v>2059</v>
      </c>
      <c r="JT6" s="160" t="s">
        <v>2060</v>
      </c>
      <c r="JU6" s="160" t="s">
        <v>2061</v>
      </c>
      <c r="JV6" s="160" t="s">
        <v>2062</v>
      </c>
      <c r="JW6" s="160" t="s">
        <v>2063</v>
      </c>
      <c r="JX6" s="160" t="s">
        <v>2064</v>
      </c>
      <c r="JY6" s="160" t="s">
        <v>2065</v>
      </c>
      <c r="JZ6" s="160" t="s">
        <v>2066</v>
      </c>
      <c r="KA6" s="160" t="s">
        <v>2067</v>
      </c>
      <c r="KB6" s="160" t="s">
        <v>2068</v>
      </c>
      <c r="KC6" s="160" t="s">
        <v>2069</v>
      </c>
      <c r="KD6" s="160" t="s">
        <v>2070</v>
      </c>
      <c r="KE6" s="160" t="s">
        <v>2071</v>
      </c>
      <c r="KF6" s="160" t="s">
        <v>2072</v>
      </c>
      <c r="KG6" s="160" t="s">
        <v>2073</v>
      </c>
      <c r="KH6" s="160" t="s">
        <v>2074</v>
      </c>
      <c r="KI6" s="160" t="s">
        <v>2075</v>
      </c>
    </row>
    <row r="7" spans="1:295" ht="27" customHeight="1" x14ac:dyDescent="0.3">
      <c r="A7" s="230" t="s">
        <v>32</v>
      </c>
      <c r="B7" s="230"/>
      <c r="C7" s="229" t="s">
        <v>2076</v>
      </c>
      <c r="D7" s="229"/>
      <c r="E7" s="229"/>
      <c r="F7" s="229" t="s">
        <v>2077</v>
      </c>
      <c r="G7" s="229" t="s">
        <v>2078</v>
      </c>
      <c r="H7" s="229"/>
      <c r="I7" s="229"/>
      <c r="J7" s="229"/>
      <c r="K7" s="229" t="s">
        <v>2079</v>
      </c>
      <c r="L7" s="229"/>
      <c r="M7" s="229"/>
      <c r="N7" s="229" t="s">
        <v>2080</v>
      </c>
      <c r="O7" s="229" t="s">
        <v>2081</v>
      </c>
      <c r="P7" s="229"/>
      <c r="Q7" s="229" t="s">
        <v>2082</v>
      </c>
      <c r="R7" s="229"/>
      <c r="S7" s="229" t="s">
        <v>2083</v>
      </c>
      <c r="T7" s="229"/>
      <c r="U7" s="229" t="s">
        <v>2084</v>
      </c>
      <c r="V7" s="229"/>
      <c r="W7" s="229"/>
      <c r="X7" s="229" t="s">
        <v>2085</v>
      </c>
      <c r="Y7" s="229"/>
      <c r="Z7" s="229"/>
      <c r="AA7" s="229" t="s">
        <v>2086</v>
      </c>
      <c r="AB7" s="229"/>
      <c r="AC7" s="229"/>
      <c r="AD7" s="229"/>
      <c r="AE7" s="229"/>
      <c r="AF7" s="229"/>
      <c r="AG7" s="229"/>
      <c r="AH7" s="229"/>
      <c r="AI7" s="229"/>
      <c r="AJ7" s="229" t="s">
        <v>2087</v>
      </c>
      <c r="AK7" s="229"/>
      <c r="AL7" s="229"/>
      <c r="AM7" s="229" t="s">
        <v>2088</v>
      </c>
      <c r="AN7" s="229"/>
      <c r="AO7" s="229" t="s">
        <v>2089</v>
      </c>
      <c r="AP7" s="229"/>
      <c r="AQ7" s="229" t="s">
        <v>2090</v>
      </c>
      <c r="AR7" s="229"/>
      <c r="AS7" s="229"/>
      <c r="AT7" s="229" t="s">
        <v>2091</v>
      </c>
      <c r="AU7" s="229"/>
      <c r="AV7" s="229" t="s">
        <v>2092</v>
      </c>
      <c r="AW7" s="229"/>
      <c r="AX7" s="229" t="s">
        <v>2091</v>
      </c>
      <c r="AY7" s="229"/>
      <c r="AZ7" s="229"/>
      <c r="BA7" s="229" t="s">
        <v>2093</v>
      </c>
      <c r="BB7" s="229" t="s">
        <v>2094</v>
      </c>
      <c r="BC7" s="229" t="s">
        <v>2095</v>
      </c>
      <c r="BD7" s="229"/>
      <c r="BE7" s="229"/>
      <c r="BF7" s="229" t="s">
        <v>2096</v>
      </c>
      <c r="BG7" s="229"/>
      <c r="BH7" s="229"/>
      <c r="BI7" s="229"/>
      <c r="BJ7" s="229"/>
      <c r="BK7" s="229" t="s">
        <v>2097</v>
      </c>
      <c r="BL7" s="229" t="s">
        <v>2098</v>
      </c>
      <c r="BM7" s="229"/>
      <c r="BN7" s="229" t="s">
        <v>2099</v>
      </c>
      <c r="BO7" s="229"/>
      <c r="BP7" s="229"/>
      <c r="BQ7" s="229" t="s">
        <v>2100</v>
      </c>
      <c r="BR7" s="229"/>
      <c r="BS7" s="229"/>
      <c r="BT7" s="229"/>
      <c r="BU7" s="229" t="s">
        <v>2101</v>
      </c>
      <c r="BV7" s="229" t="s">
        <v>2102</v>
      </c>
      <c r="BW7" s="229" t="s">
        <v>2103</v>
      </c>
      <c r="BX7" s="229"/>
      <c r="BY7" s="229"/>
      <c r="BZ7" s="229"/>
      <c r="CA7" s="229" t="s">
        <v>2104</v>
      </c>
      <c r="CB7" s="229"/>
      <c r="CC7" s="229"/>
      <c r="CD7" s="229"/>
      <c r="CE7" s="229"/>
      <c r="CF7" s="229" t="s">
        <v>2105</v>
      </c>
      <c r="CG7" s="229"/>
      <c r="CH7" s="229"/>
      <c r="CI7" s="229"/>
      <c r="CJ7" s="229" t="s">
        <v>2106</v>
      </c>
      <c r="CK7" s="229"/>
      <c r="CL7" s="229" t="s">
        <v>2107</v>
      </c>
      <c r="CM7" s="229"/>
      <c r="CN7" s="229" t="s">
        <v>2108</v>
      </c>
      <c r="CO7" s="229" t="s">
        <v>2109</v>
      </c>
      <c r="CP7" s="229"/>
      <c r="CQ7" s="229"/>
      <c r="CR7" s="229" t="s">
        <v>2110</v>
      </c>
      <c r="CS7" s="229"/>
      <c r="CT7" s="229"/>
      <c r="CU7" s="229"/>
      <c r="CV7" s="229"/>
      <c r="CW7" s="229" t="s">
        <v>2111</v>
      </c>
      <c r="CX7" s="229" t="s">
        <v>2112</v>
      </c>
      <c r="CY7" s="229"/>
      <c r="CZ7" s="229"/>
      <c r="DA7" s="229"/>
      <c r="DB7" s="229"/>
      <c r="DC7" s="229"/>
      <c r="DD7" s="229" t="s">
        <v>2113</v>
      </c>
      <c r="DE7" s="229"/>
      <c r="DF7" s="229"/>
      <c r="DG7" s="229" t="s">
        <v>2114</v>
      </c>
      <c r="DH7" s="229"/>
      <c r="DI7" s="229" t="s">
        <v>2115</v>
      </c>
      <c r="DJ7" s="229"/>
      <c r="DK7" s="229" t="s">
        <v>2116</v>
      </c>
      <c r="DL7" s="229" t="s">
        <v>2117</v>
      </c>
      <c r="DM7" s="229"/>
      <c r="DN7" s="229"/>
      <c r="DO7" s="229"/>
      <c r="DP7" s="229"/>
      <c r="DQ7" s="229" t="s">
        <v>2118</v>
      </c>
      <c r="DR7" s="229" t="s">
        <v>2119</v>
      </c>
      <c r="DS7" s="229" t="s">
        <v>2120</v>
      </c>
      <c r="DT7" s="229"/>
      <c r="DU7" s="229"/>
      <c r="DV7" s="229"/>
      <c r="DW7" s="229"/>
      <c r="DX7" s="229"/>
      <c r="DY7" s="229"/>
      <c r="DZ7" s="229"/>
      <c r="EA7" s="229" t="s">
        <v>2121</v>
      </c>
      <c r="EB7" s="229" t="s">
        <v>2122</v>
      </c>
      <c r="EC7" s="229"/>
      <c r="ED7" s="229"/>
      <c r="EE7" s="229" t="s">
        <v>2121</v>
      </c>
      <c r="EF7" s="229"/>
      <c r="EG7" s="229" t="s">
        <v>2123</v>
      </c>
      <c r="EH7" s="229" t="s">
        <v>2124</v>
      </c>
      <c r="EI7" s="229"/>
      <c r="EJ7" s="229" t="s">
        <v>2125</v>
      </c>
      <c r="EK7" s="229"/>
      <c r="EL7" s="229"/>
      <c r="EM7" s="229"/>
      <c r="EN7" s="229"/>
      <c r="EO7" s="229"/>
      <c r="EP7" s="229"/>
      <c r="EQ7" s="229"/>
      <c r="ER7" s="229"/>
      <c r="ES7" s="229"/>
      <c r="ET7" s="229" t="s">
        <v>2126</v>
      </c>
      <c r="EU7" s="229" t="s">
        <v>2127</v>
      </c>
      <c r="EV7" s="229" t="s">
        <v>2128</v>
      </c>
      <c r="EW7" s="229" t="s">
        <v>2129</v>
      </c>
      <c r="EX7" s="229" t="s">
        <v>2130</v>
      </c>
      <c r="EY7" s="229" t="s">
        <v>2131</v>
      </c>
      <c r="EZ7" s="229" t="s">
        <v>2132</v>
      </c>
      <c r="FA7" s="229"/>
      <c r="FB7" s="229" t="s">
        <v>2133</v>
      </c>
      <c r="FC7" s="229"/>
      <c r="FD7" s="229" t="s">
        <v>2134</v>
      </c>
      <c r="FE7" s="229"/>
      <c r="FF7" s="229"/>
      <c r="FG7" s="229" t="s">
        <v>2135</v>
      </c>
      <c r="FH7" s="229"/>
      <c r="FI7" s="229"/>
      <c r="FJ7" s="229" t="s">
        <v>2136</v>
      </c>
      <c r="FK7" s="229"/>
      <c r="FL7" s="229"/>
      <c r="FM7" s="229" t="s">
        <v>2137</v>
      </c>
      <c r="FN7" s="229"/>
      <c r="FO7" s="229"/>
      <c r="FP7" s="229" t="s">
        <v>2138</v>
      </c>
      <c r="FQ7" s="229"/>
      <c r="FR7" s="229"/>
      <c r="FS7" s="229" t="s">
        <v>2139</v>
      </c>
      <c r="FT7" s="229" t="s">
        <v>2138</v>
      </c>
      <c r="FU7" s="229"/>
      <c r="FV7" s="229"/>
      <c r="FW7" s="229"/>
      <c r="FX7" s="229" t="s">
        <v>2140</v>
      </c>
      <c r="FY7" s="229" t="s">
        <v>2141</v>
      </c>
      <c r="FZ7" s="229" t="s">
        <v>2142</v>
      </c>
      <c r="GA7" s="229" t="s">
        <v>2143</v>
      </c>
      <c r="GB7" s="229" t="s">
        <v>2144</v>
      </c>
      <c r="GC7" s="229" t="s">
        <v>2145</v>
      </c>
      <c r="GD7" s="229"/>
      <c r="GE7" s="229" t="s">
        <v>2146</v>
      </c>
      <c r="GF7" s="229" t="s">
        <v>2147</v>
      </c>
      <c r="GG7" s="229" t="s">
        <v>2148</v>
      </c>
      <c r="GH7" s="229" t="s">
        <v>2149</v>
      </c>
      <c r="GI7" s="229" t="s">
        <v>2150</v>
      </c>
      <c r="GJ7" s="229"/>
      <c r="GK7" s="229" t="s">
        <v>2149</v>
      </c>
      <c r="GL7" s="229" t="s">
        <v>2151</v>
      </c>
      <c r="GM7" s="229"/>
      <c r="GN7" s="229" t="s">
        <v>2152</v>
      </c>
      <c r="GO7" s="229" t="s">
        <v>2153</v>
      </c>
      <c r="GP7" s="229" t="s">
        <v>2148</v>
      </c>
      <c r="GQ7" s="229"/>
      <c r="GR7" s="229" t="s">
        <v>2154</v>
      </c>
      <c r="GS7" s="229"/>
      <c r="GT7" s="229"/>
      <c r="GU7" s="229" t="s">
        <v>2155</v>
      </c>
      <c r="GV7" s="229" t="s">
        <v>2150</v>
      </c>
      <c r="GW7" s="229"/>
      <c r="GX7" s="229" t="s">
        <v>2156</v>
      </c>
      <c r="GY7" s="229" t="s">
        <v>2157</v>
      </c>
      <c r="GZ7" s="229"/>
      <c r="HA7" s="229" t="s">
        <v>2156</v>
      </c>
      <c r="HB7" s="229" t="s">
        <v>2158</v>
      </c>
      <c r="HC7" s="229"/>
      <c r="HD7" s="229" t="s">
        <v>2159</v>
      </c>
      <c r="HE7" s="229" t="s">
        <v>2160</v>
      </c>
      <c r="HF7" s="229" t="s">
        <v>2161</v>
      </c>
      <c r="HG7" s="229" t="s">
        <v>2162</v>
      </c>
      <c r="HH7" s="229" t="s">
        <v>2160</v>
      </c>
      <c r="HI7" s="229" t="s">
        <v>2163</v>
      </c>
      <c r="HJ7" s="229"/>
      <c r="HK7" s="229"/>
      <c r="HL7" s="229"/>
      <c r="HM7" s="229"/>
      <c r="HN7" s="229"/>
      <c r="HO7" s="229" t="s">
        <v>2164</v>
      </c>
      <c r="HP7" s="229"/>
      <c r="HQ7" s="229"/>
      <c r="HR7" s="229"/>
      <c r="HS7" s="229"/>
      <c r="HT7" s="229"/>
      <c r="HU7" s="229"/>
      <c r="HV7" s="229"/>
      <c r="HW7" s="229"/>
      <c r="HX7" s="229"/>
      <c r="HY7" s="229" t="s">
        <v>2165</v>
      </c>
      <c r="HZ7" s="229"/>
      <c r="IA7" s="229" t="s">
        <v>2166</v>
      </c>
      <c r="IB7" s="229"/>
      <c r="IC7" s="229"/>
      <c r="ID7" s="229"/>
      <c r="IE7" s="229"/>
      <c r="IF7" s="229"/>
      <c r="IG7" s="229"/>
      <c r="IH7" s="229"/>
      <c r="II7" s="229"/>
      <c r="IJ7" s="229" t="s">
        <v>2167</v>
      </c>
      <c r="IK7" s="229"/>
      <c r="IL7" s="229"/>
      <c r="IM7" s="229"/>
      <c r="IN7" s="229"/>
      <c r="IO7" s="229" t="s">
        <v>2168</v>
      </c>
      <c r="IP7" s="229"/>
      <c r="IQ7" s="229" t="s">
        <v>2169</v>
      </c>
      <c r="IR7" s="229"/>
      <c r="IS7" s="229" t="s">
        <v>2170</v>
      </c>
      <c r="IT7" s="229"/>
      <c r="IU7" s="229"/>
      <c r="IV7" s="229"/>
      <c r="IW7" s="229" t="s">
        <v>2171</v>
      </c>
      <c r="IX7" s="229"/>
      <c r="IY7" s="229" t="s">
        <v>2172</v>
      </c>
      <c r="IZ7" s="229" t="s">
        <v>2173</v>
      </c>
      <c r="JA7" s="229" t="s">
        <v>2174</v>
      </c>
      <c r="JB7" s="229" t="s">
        <v>2175</v>
      </c>
      <c r="JC7" s="229"/>
      <c r="JD7" s="229" t="s">
        <v>2176</v>
      </c>
      <c r="JE7" s="229"/>
      <c r="JF7" s="229" t="s">
        <v>2177</v>
      </c>
      <c r="JG7" s="229"/>
      <c r="JH7" s="229"/>
      <c r="JI7" s="229" t="s">
        <v>2178</v>
      </c>
      <c r="JJ7" s="229"/>
      <c r="JK7" s="229"/>
      <c r="JL7" s="229"/>
      <c r="JM7" s="229"/>
      <c r="JN7" s="229"/>
      <c r="JO7" s="229" t="s">
        <v>2179</v>
      </c>
      <c r="JP7" s="229"/>
      <c r="JQ7" s="229" t="s">
        <v>2180</v>
      </c>
      <c r="JR7" s="229"/>
      <c r="JS7" s="229"/>
      <c r="JT7" s="229" t="s">
        <v>2181</v>
      </c>
      <c r="JU7" s="229" t="s">
        <v>2182</v>
      </c>
      <c r="JV7" s="229" t="s">
        <v>2183</v>
      </c>
      <c r="JW7" s="229" t="s">
        <v>2166</v>
      </c>
      <c r="JX7" s="229" t="s">
        <v>2184</v>
      </c>
      <c r="JY7" s="229" t="s">
        <v>2185</v>
      </c>
      <c r="JZ7" s="229" t="s">
        <v>2186</v>
      </c>
      <c r="KA7" s="229"/>
      <c r="KB7" s="229"/>
      <c r="KC7" s="229" t="s">
        <v>2187</v>
      </c>
      <c r="KD7" s="229"/>
      <c r="KE7" s="229"/>
      <c r="KF7" s="229" t="s">
        <v>2182</v>
      </c>
      <c r="KG7" s="229" t="s">
        <v>2188</v>
      </c>
      <c r="KH7" s="229" t="s">
        <v>2189</v>
      </c>
      <c r="KI7" s="229"/>
    </row>
    <row r="8" spans="1:295" ht="27" customHeight="1" x14ac:dyDescent="0.3">
      <c r="A8" s="159" t="s">
        <v>54</v>
      </c>
      <c r="B8" s="159" t="s">
        <v>563</v>
      </c>
      <c r="C8" s="160" t="s">
        <v>409</v>
      </c>
      <c r="D8" s="160" t="s">
        <v>2190</v>
      </c>
      <c r="E8" s="160" t="s">
        <v>2191</v>
      </c>
      <c r="F8" s="160" t="s">
        <v>2192</v>
      </c>
      <c r="G8" s="160" t="s">
        <v>2193</v>
      </c>
      <c r="H8" s="160" t="s">
        <v>465</v>
      </c>
      <c r="I8" s="160" t="s">
        <v>2194</v>
      </c>
      <c r="J8" s="160" t="s">
        <v>2195</v>
      </c>
      <c r="K8" s="160" t="s">
        <v>424</v>
      </c>
      <c r="L8" s="160" t="s">
        <v>2196</v>
      </c>
      <c r="M8" s="160" t="s">
        <v>414</v>
      </c>
      <c r="N8" s="160" t="s">
        <v>2197</v>
      </c>
      <c r="O8" s="161" t="s">
        <v>2198</v>
      </c>
      <c r="P8" s="160" t="s">
        <v>2199</v>
      </c>
      <c r="Q8" s="160" t="s">
        <v>2200</v>
      </c>
      <c r="R8" s="160" t="s">
        <v>2199</v>
      </c>
      <c r="S8" s="160" t="s">
        <v>2201</v>
      </c>
      <c r="T8" s="160" t="s">
        <v>2195</v>
      </c>
      <c r="U8" s="160" t="s">
        <v>2202</v>
      </c>
      <c r="V8" s="160" t="s">
        <v>2203</v>
      </c>
      <c r="W8" s="160" t="s">
        <v>2204</v>
      </c>
      <c r="X8" s="160" t="s">
        <v>2205</v>
      </c>
      <c r="Y8" s="160" t="s">
        <v>2206</v>
      </c>
      <c r="Z8" s="160" t="s">
        <v>2207</v>
      </c>
      <c r="AA8" s="160" t="s">
        <v>2208</v>
      </c>
      <c r="AB8" s="160" t="s">
        <v>2209</v>
      </c>
      <c r="AC8" s="160" t="s">
        <v>2210</v>
      </c>
      <c r="AD8" s="160" t="s">
        <v>2211</v>
      </c>
      <c r="AE8" s="160" t="s">
        <v>2212</v>
      </c>
      <c r="AF8" s="160" t="s">
        <v>2197</v>
      </c>
      <c r="AG8" s="160" t="s">
        <v>2198</v>
      </c>
      <c r="AH8" s="160" t="s">
        <v>2213</v>
      </c>
      <c r="AI8" s="160" t="s">
        <v>2214</v>
      </c>
      <c r="AJ8" s="161" t="s">
        <v>2215</v>
      </c>
      <c r="AK8" s="161" t="s">
        <v>2216</v>
      </c>
      <c r="AL8" s="160" t="s">
        <v>2217</v>
      </c>
      <c r="AM8" s="160" t="s">
        <v>2215</v>
      </c>
      <c r="AN8" s="160" t="s">
        <v>2216</v>
      </c>
      <c r="AO8" s="160" t="s">
        <v>2218</v>
      </c>
      <c r="AP8" s="160" t="s">
        <v>2219</v>
      </c>
      <c r="AQ8" s="160" t="s">
        <v>2220</v>
      </c>
      <c r="AR8" s="160" t="s">
        <v>2221</v>
      </c>
      <c r="AS8" s="160" t="s">
        <v>2222</v>
      </c>
      <c r="AT8" s="161" t="s">
        <v>2223</v>
      </c>
      <c r="AU8" s="161" t="s">
        <v>457</v>
      </c>
      <c r="AV8" s="160" t="s">
        <v>2224</v>
      </c>
      <c r="AW8" s="160" t="s">
        <v>2225</v>
      </c>
      <c r="AX8" s="160" t="s">
        <v>2226</v>
      </c>
      <c r="AY8" s="160" t="s">
        <v>2227</v>
      </c>
      <c r="AZ8" s="160" t="s">
        <v>2228</v>
      </c>
      <c r="BA8" s="160" t="s">
        <v>2229</v>
      </c>
      <c r="BB8" s="161" t="s">
        <v>2230</v>
      </c>
      <c r="BC8" s="160" t="s">
        <v>360</v>
      </c>
      <c r="BD8" s="160" t="s">
        <v>2231</v>
      </c>
      <c r="BE8" s="160" t="s">
        <v>2232</v>
      </c>
      <c r="BF8" s="160" t="s">
        <v>2223</v>
      </c>
      <c r="BG8" s="160" t="s">
        <v>457</v>
      </c>
      <c r="BH8" s="160" t="s">
        <v>2233</v>
      </c>
      <c r="BI8" s="160" t="s">
        <v>2234</v>
      </c>
      <c r="BJ8" s="160" t="s">
        <v>2235</v>
      </c>
      <c r="BK8" s="160" t="s">
        <v>2236</v>
      </c>
      <c r="BL8" s="160" t="s">
        <v>2237</v>
      </c>
      <c r="BM8" s="160" t="s">
        <v>2238</v>
      </c>
      <c r="BN8" s="160" t="s">
        <v>2230</v>
      </c>
      <c r="BO8" s="160" t="s">
        <v>2239</v>
      </c>
      <c r="BP8" s="160" t="s">
        <v>2240</v>
      </c>
      <c r="BQ8" s="160" t="s">
        <v>508</v>
      </c>
      <c r="BR8" s="160" t="s">
        <v>2241</v>
      </c>
      <c r="BS8" s="160" t="s">
        <v>2242</v>
      </c>
      <c r="BT8" s="160" t="s">
        <v>2243</v>
      </c>
      <c r="BU8" s="160" t="s">
        <v>2243</v>
      </c>
      <c r="BV8" s="160" t="s">
        <v>2244</v>
      </c>
      <c r="BW8" s="160" t="s">
        <v>2245</v>
      </c>
      <c r="BX8" s="160" t="s">
        <v>2246</v>
      </c>
      <c r="BY8" s="160" t="s">
        <v>2247</v>
      </c>
      <c r="BZ8" s="160" t="s">
        <v>2248</v>
      </c>
      <c r="CA8" s="160" t="s">
        <v>2249</v>
      </c>
      <c r="CB8" s="160" t="s">
        <v>2250</v>
      </c>
      <c r="CC8" s="160" t="s">
        <v>2251</v>
      </c>
      <c r="CD8" s="160" t="s">
        <v>2252</v>
      </c>
      <c r="CE8" s="160" t="s">
        <v>2253</v>
      </c>
      <c r="CF8" s="160" t="s">
        <v>2254</v>
      </c>
      <c r="CG8" s="160" t="s">
        <v>2255</v>
      </c>
      <c r="CH8" s="160" t="s">
        <v>2256</v>
      </c>
      <c r="CI8" s="160" t="s">
        <v>2257</v>
      </c>
      <c r="CJ8" s="160" t="s">
        <v>2258</v>
      </c>
      <c r="CK8" s="160" t="s">
        <v>2259</v>
      </c>
      <c r="CL8" s="160" t="s">
        <v>2260</v>
      </c>
      <c r="CM8" s="160" t="s">
        <v>2261</v>
      </c>
      <c r="CN8" s="160" t="s">
        <v>2262</v>
      </c>
      <c r="CO8" s="160" t="s">
        <v>2263</v>
      </c>
      <c r="CP8" s="160" t="s">
        <v>2264</v>
      </c>
      <c r="CQ8" s="160" t="s">
        <v>2265</v>
      </c>
      <c r="CR8" s="160" t="s">
        <v>2266</v>
      </c>
      <c r="CS8" s="160" t="s">
        <v>2267</v>
      </c>
      <c r="CT8" s="160" t="s">
        <v>2268</v>
      </c>
      <c r="CU8" s="160" t="s">
        <v>2269</v>
      </c>
      <c r="CV8" s="160" t="s">
        <v>2270</v>
      </c>
      <c r="CW8" s="160" t="s">
        <v>2271</v>
      </c>
      <c r="CX8" s="160" t="s">
        <v>2272</v>
      </c>
      <c r="CY8" s="160" t="s">
        <v>2273</v>
      </c>
      <c r="CZ8" s="160" t="s">
        <v>2274</v>
      </c>
      <c r="DA8" s="160" t="s">
        <v>2275</v>
      </c>
      <c r="DB8" s="160" t="s">
        <v>2276</v>
      </c>
      <c r="DC8" s="160" t="s">
        <v>2277</v>
      </c>
      <c r="DD8" s="160" t="s">
        <v>2256</v>
      </c>
      <c r="DE8" s="160" t="s">
        <v>2257</v>
      </c>
      <c r="DF8" s="160" t="s">
        <v>2278</v>
      </c>
      <c r="DG8" s="160" t="s">
        <v>2279</v>
      </c>
      <c r="DH8" s="160" t="s">
        <v>2280</v>
      </c>
      <c r="DI8" s="160" t="s">
        <v>2281</v>
      </c>
      <c r="DJ8" s="160" t="s">
        <v>2282</v>
      </c>
      <c r="DK8" s="160" t="s">
        <v>2283</v>
      </c>
      <c r="DL8" s="160" t="s">
        <v>2273</v>
      </c>
      <c r="DM8" s="160" t="s">
        <v>2274</v>
      </c>
      <c r="DN8" s="160" t="s">
        <v>2275</v>
      </c>
      <c r="DO8" s="160" t="s">
        <v>2284</v>
      </c>
      <c r="DP8" s="160" t="s">
        <v>2285</v>
      </c>
      <c r="DQ8" s="160" t="s">
        <v>2286</v>
      </c>
      <c r="DR8" s="160" t="s">
        <v>2287</v>
      </c>
      <c r="DS8" s="160" t="s">
        <v>2288</v>
      </c>
      <c r="DT8" s="160" t="s">
        <v>2289</v>
      </c>
      <c r="DU8" s="160" t="s">
        <v>2272</v>
      </c>
      <c r="DV8" s="160" t="s">
        <v>2273</v>
      </c>
      <c r="DW8" s="160" t="s">
        <v>2278</v>
      </c>
      <c r="DX8" s="160" t="s">
        <v>2287</v>
      </c>
      <c r="DY8" s="160" t="s">
        <v>2290</v>
      </c>
      <c r="DZ8" s="160" t="s">
        <v>2291</v>
      </c>
      <c r="EA8" s="160" t="s">
        <v>2292</v>
      </c>
      <c r="EB8" s="160" t="s">
        <v>2293</v>
      </c>
      <c r="EC8" s="160" t="s">
        <v>2294</v>
      </c>
      <c r="ED8" s="160" t="s">
        <v>2295</v>
      </c>
      <c r="EE8" s="160" t="s">
        <v>2296</v>
      </c>
      <c r="EF8" s="160" t="s">
        <v>2297</v>
      </c>
      <c r="EG8" s="160" t="s">
        <v>2231</v>
      </c>
      <c r="EH8" s="160" t="s">
        <v>508</v>
      </c>
      <c r="EI8" s="160" t="s">
        <v>193</v>
      </c>
      <c r="EJ8" s="160" t="s">
        <v>2298</v>
      </c>
      <c r="EK8" s="160" t="s">
        <v>2299</v>
      </c>
      <c r="EL8" s="160" t="s">
        <v>2300</v>
      </c>
      <c r="EM8" s="160" t="s">
        <v>2301</v>
      </c>
      <c r="EN8" s="160" t="s">
        <v>2302</v>
      </c>
      <c r="EO8" s="160" t="s">
        <v>2303</v>
      </c>
      <c r="EP8" s="160" t="s">
        <v>2304</v>
      </c>
      <c r="EQ8" s="160" t="s">
        <v>2305</v>
      </c>
      <c r="ER8" s="160" t="s">
        <v>2306</v>
      </c>
      <c r="ES8" s="160" t="s">
        <v>2307</v>
      </c>
      <c r="ET8" s="160" t="s">
        <v>2308</v>
      </c>
      <c r="EU8" s="160" t="s">
        <v>2309</v>
      </c>
      <c r="EV8" s="160" t="s">
        <v>2310</v>
      </c>
      <c r="EW8" s="160" t="s">
        <v>2311</v>
      </c>
      <c r="EX8" s="160" t="s">
        <v>2312</v>
      </c>
      <c r="EY8" s="160" t="s">
        <v>2313</v>
      </c>
      <c r="EZ8" s="160" t="s">
        <v>2314</v>
      </c>
      <c r="FA8" s="160" t="s">
        <v>2315</v>
      </c>
      <c r="FB8" s="160" t="s">
        <v>2297</v>
      </c>
      <c r="FC8" s="160" t="s">
        <v>2301</v>
      </c>
      <c r="FD8" s="160" t="s">
        <v>2316</v>
      </c>
      <c r="FE8" s="160" t="s">
        <v>2317</v>
      </c>
      <c r="FF8" s="160" t="s">
        <v>2318</v>
      </c>
      <c r="FG8" s="160" t="s">
        <v>2319</v>
      </c>
      <c r="FH8" s="160" t="s">
        <v>2320</v>
      </c>
      <c r="FI8" s="160" t="s">
        <v>2321</v>
      </c>
      <c r="FJ8" s="160" t="s">
        <v>2249</v>
      </c>
      <c r="FK8" s="160" t="s">
        <v>2250</v>
      </c>
      <c r="FL8" s="160" t="s">
        <v>2322</v>
      </c>
      <c r="FM8" s="160" t="s">
        <v>2290</v>
      </c>
      <c r="FN8" s="160" t="s">
        <v>2291</v>
      </c>
      <c r="FO8" s="160" t="s">
        <v>2323</v>
      </c>
      <c r="FP8" s="160" t="s">
        <v>2324</v>
      </c>
      <c r="FQ8" s="161" t="s">
        <v>2325</v>
      </c>
      <c r="FR8" s="160" t="s">
        <v>2326</v>
      </c>
      <c r="FS8" s="160" t="s">
        <v>2327</v>
      </c>
      <c r="FT8" s="160" t="s">
        <v>2328</v>
      </c>
      <c r="FU8" s="160" t="s">
        <v>2329</v>
      </c>
      <c r="FV8" s="160" t="s">
        <v>2330</v>
      </c>
      <c r="FW8" s="160" t="s">
        <v>2331</v>
      </c>
      <c r="FX8" s="160" t="s">
        <v>2332</v>
      </c>
      <c r="FY8" s="160" t="s">
        <v>2333</v>
      </c>
      <c r="FZ8" s="160" t="s">
        <v>2334</v>
      </c>
      <c r="GA8" s="160" t="s">
        <v>2298</v>
      </c>
      <c r="GB8" s="161" t="s">
        <v>2335</v>
      </c>
      <c r="GC8" s="160" t="s">
        <v>2324</v>
      </c>
      <c r="GD8" s="160" t="s">
        <v>2323</v>
      </c>
      <c r="GE8" s="160" t="s">
        <v>2336</v>
      </c>
      <c r="GF8" s="161" t="s">
        <v>2337</v>
      </c>
      <c r="GG8" s="160" t="s">
        <v>2338</v>
      </c>
      <c r="GH8" s="160" t="s">
        <v>2339</v>
      </c>
      <c r="GI8" s="160" t="s">
        <v>2272</v>
      </c>
      <c r="GJ8" s="160" t="s">
        <v>2340</v>
      </c>
      <c r="GK8" s="160" t="s">
        <v>2341</v>
      </c>
      <c r="GL8" s="160" t="s">
        <v>2342</v>
      </c>
      <c r="GM8" s="160" t="s">
        <v>2343</v>
      </c>
      <c r="GN8" s="160" t="s">
        <v>2344</v>
      </c>
      <c r="GO8" s="160" t="s">
        <v>2345</v>
      </c>
      <c r="GP8" s="160" t="s">
        <v>2346</v>
      </c>
      <c r="GQ8" s="161" t="s">
        <v>2345</v>
      </c>
      <c r="GR8" s="160" t="s">
        <v>2347</v>
      </c>
      <c r="GS8" s="160" t="s">
        <v>2348</v>
      </c>
      <c r="GT8" s="160" t="s">
        <v>2349</v>
      </c>
      <c r="GU8" s="160" t="s">
        <v>2350</v>
      </c>
      <c r="GV8" s="160" t="s">
        <v>2351</v>
      </c>
      <c r="GW8" s="160" t="s">
        <v>2352</v>
      </c>
      <c r="GX8" s="160" t="s">
        <v>2353</v>
      </c>
      <c r="GY8" s="160" t="s">
        <v>2354</v>
      </c>
      <c r="GZ8" s="160" t="s">
        <v>2355</v>
      </c>
      <c r="HA8" s="160" t="s">
        <v>2356</v>
      </c>
      <c r="HB8" s="161" t="s">
        <v>2357</v>
      </c>
      <c r="HC8" s="161" t="s">
        <v>2358</v>
      </c>
      <c r="HD8" s="160" t="s">
        <v>2359</v>
      </c>
      <c r="HE8" s="160" t="s">
        <v>2359</v>
      </c>
      <c r="HF8" s="160" t="s">
        <v>522</v>
      </c>
      <c r="HG8" s="160" t="s">
        <v>522</v>
      </c>
      <c r="HH8" s="160" t="s">
        <v>2360</v>
      </c>
      <c r="HI8" s="161" t="s">
        <v>2357</v>
      </c>
      <c r="HJ8" s="161" t="s">
        <v>2358</v>
      </c>
      <c r="HK8" s="160" t="s">
        <v>2361</v>
      </c>
      <c r="HL8" s="160" t="s">
        <v>2362</v>
      </c>
      <c r="HM8" s="160" t="s">
        <v>212</v>
      </c>
      <c r="HN8" s="160" t="s">
        <v>216</v>
      </c>
      <c r="HO8" s="160" t="s">
        <v>44</v>
      </c>
      <c r="HP8" s="160" t="s">
        <v>2363</v>
      </c>
      <c r="HQ8" s="160" t="s">
        <v>2364</v>
      </c>
      <c r="HR8" s="160" t="s">
        <v>2365</v>
      </c>
      <c r="HS8" s="160" t="s">
        <v>2366</v>
      </c>
      <c r="HT8" s="160" t="s">
        <v>2367</v>
      </c>
      <c r="HU8" s="160" t="s">
        <v>2368</v>
      </c>
      <c r="HV8" s="160" t="s">
        <v>2369</v>
      </c>
      <c r="HW8" s="160" t="s">
        <v>2370</v>
      </c>
      <c r="HX8" s="160" t="s">
        <v>2371</v>
      </c>
      <c r="HY8" s="160" t="s">
        <v>2372</v>
      </c>
      <c r="HZ8" s="160" t="s">
        <v>2373</v>
      </c>
      <c r="IA8" s="160" t="s">
        <v>2374</v>
      </c>
      <c r="IB8" s="160" t="s">
        <v>2375</v>
      </c>
      <c r="IC8" s="160" t="s">
        <v>2376</v>
      </c>
      <c r="ID8" s="160" t="s">
        <v>2377</v>
      </c>
      <c r="IE8" s="160" t="s">
        <v>2378</v>
      </c>
      <c r="IF8" s="160" t="s">
        <v>2364</v>
      </c>
      <c r="IG8" s="160" t="s">
        <v>2365</v>
      </c>
      <c r="IH8" s="160" t="s">
        <v>2379</v>
      </c>
      <c r="II8" s="160" t="s">
        <v>2380</v>
      </c>
      <c r="IJ8" s="160" t="s">
        <v>2360</v>
      </c>
      <c r="IK8" s="160" t="s">
        <v>193</v>
      </c>
      <c r="IL8" s="161" t="s">
        <v>541</v>
      </c>
      <c r="IM8" s="161" t="s">
        <v>2381</v>
      </c>
      <c r="IN8" s="160" t="s">
        <v>2382</v>
      </c>
      <c r="IO8" s="160" t="s">
        <v>2381</v>
      </c>
      <c r="IP8" s="160" t="s">
        <v>2383</v>
      </c>
      <c r="IQ8" s="160" t="s">
        <v>2384</v>
      </c>
      <c r="IR8" s="160" t="s">
        <v>2385</v>
      </c>
      <c r="IS8" s="161" t="s">
        <v>2383</v>
      </c>
      <c r="IT8" s="160" t="s">
        <v>2386</v>
      </c>
      <c r="IU8" s="160" t="s">
        <v>2387</v>
      </c>
      <c r="IV8" s="160" t="s">
        <v>2384</v>
      </c>
      <c r="IW8" s="161" t="s">
        <v>541</v>
      </c>
      <c r="IX8" s="160" t="s">
        <v>2385</v>
      </c>
      <c r="IY8" s="160" t="s">
        <v>554</v>
      </c>
      <c r="IZ8" s="160" t="s">
        <v>554</v>
      </c>
      <c r="JA8" s="160" t="s">
        <v>2388</v>
      </c>
      <c r="JB8" s="160" t="s">
        <v>2389</v>
      </c>
      <c r="JC8" s="160" t="s">
        <v>2390</v>
      </c>
      <c r="JD8" s="160" t="s">
        <v>2391</v>
      </c>
      <c r="JE8" s="160" t="s">
        <v>2392</v>
      </c>
      <c r="JF8" s="160" t="s">
        <v>2390</v>
      </c>
      <c r="JG8" s="160" t="s">
        <v>2393</v>
      </c>
      <c r="JH8" s="160" t="s">
        <v>2394</v>
      </c>
      <c r="JI8" s="160" t="s">
        <v>2393</v>
      </c>
      <c r="JJ8" s="160" t="s">
        <v>2395</v>
      </c>
      <c r="JK8" s="160" t="s">
        <v>2396</v>
      </c>
      <c r="JL8" s="160" t="s">
        <v>2397</v>
      </c>
      <c r="JM8" s="160" t="s">
        <v>2398</v>
      </c>
      <c r="JN8" s="160" t="s">
        <v>2399</v>
      </c>
      <c r="JO8" s="160" t="s">
        <v>2400</v>
      </c>
      <c r="JP8" s="160" t="s">
        <v>2401</v>
      </c>
      <c r="JQ8" s="160" t="s">
        <v>2402</v>
      </c>
      <c r="JR8" s="160" t="s">
        <v>2403</v>
      </c>
      <c r="JS8" s="160" t="s">
        <v>2404</v>
      </c>
      <c r="JT8" s="160" t="s">
        <v>2405</v>
      </c>
      <c r="JU8" s="160" t="s">
        <v>2378</v>
      </c>
      <c r="JV8" s="160" t="s">
        <v>2406</v>
      </c>
      <c r="JW8" s="160" t="s">
        <v>2407</v>
      </c>
      <c r="JX8" s="160" t="s">
        <v>2408</v>
      </c>
      <c r="JY8" s="160" t="s">
        <v>2409</v>
      </c>
      <c r="JZ8" s="160" t="s">
        <v>2410</v>
      </c>
      <c r="KA8" s="160" t="s">
        <v>2361</v>
      </c>
      <c r="KB8" s="160" t="s">
        <v>2411</v>
      </c>
      <c r="KC8" s="160" t="s">
        <v>2410</v>
      </c>
      <c r="KD8" s="160" t="s">
        <v>2362</v>
      </c>
      <c r="KE8" s="160" t="s">
        <v>2412</v>
      </c>
      <c r="KF8" s="160" t="s">
        <v>2413</v>
      </c>
      <c r="KG8" s="160" t="s">
        <v>2413</v>
      </c>
      <c r="KH8" s="160" t="s">
        <v>2414</v>
      </c>
      <c r="KI8" s="160" t="s">
        <v>2242</v>
      </c>
    </row>
    <row r="9" spans="1:295" ht="18" customHeight="1" x14ac:dyDescent="0.3">
      <c r="A9" s="162" t="s">
        <v>58</v>
      </c>
      <c r="B9" s="162" t="s">
        <v>791</v>
      </c>
      <c r="C9" s="163">
        <v>0</v>
      </c>
      <c r="D9" s="163">
        <v>15.805199999999999</v>
      </c>
      <c r="E9" s="163">
        <v>-22.9375</v>
      </c>
      <c r="F9" s="163">
        <v>-35.3947</v>
      </c>
      <c r="G9" s="163">
        <v>20.6235</v>
      </c>
      <c r="H9" s="164"/>
      <c r="I9" s="163">
        <v>41.164999999999999</v>
      </c>
      <c r="J9" s="163">
        <v>-67.024799999999999</v>
      </c>
      <c r="K9" s="163">
        <v>56.221200000000003</v>
      </c>
      <c r="L9" s="163">
        <v>28.629100000000001</v>
      </c>
      <c r="M9" s="163">
        <v>27.867999999999999</v>
      </c>
      <c r="N9" s="163">
        <v>-8.8800000000000008</v>
      </c>
      <c r="O9" s="163">
        <v>-28.824000000000002</v>
      </c>
      <c r="P9" s="163">
        <v>24.2</v>
      </c>
      <c r="Q9" s="163">
        <v>10.763999999999999</v>
      </c>
      <c r="R9" s="163">
        <v>-24.2</v>
      </c>
      <c r="S9" s="163">
        <v>12.5335</v>
      </c>
      <c r="T9" s="163">
        <v>39.170999999999999</v>
      </c>
      <c r="U9" s="163">
        <v>10.696999999999999</v>
      </c>
      <c r="V9" s="163">
        <v>10.7479</v>
      </c>
      <c r="W9" s="163">
        <v>17.202100000000002</v>
      </c>
      <c r="X9" s="163">
        <v>17.318999999999999</v>
      </c>
      <c r="Y9" s="163">
        <v>6.0000999999999998</v>
      </c>
      <c r="Z9" s="163">
        <v>7.7195999999999998</v>
      </c>
      <c r="AA9" s="164"/>
      <c r="AB9" s="164"/>
      <c r="AC9" s="163">
        <v>-66.45</v>
      </c>
      <c r="AD9" s="163">
        <v>-66.67</v>
      </c>
      <c r="AE9" s="164"/>
      <c r="AF9" s="163">
        <v>8.8800000000000008</v>
      </c>
      <c r="AG9" s="163">
        <v>26.4</v>
      </c>
      <c r="AH9" s="163">
        <v>5.4850000000000003</v>
      </c>
      <c r="AI9" s="163">
        <v>0.16700000000000001</v>
      </c>
      <c r="AJ9" s="164">
        <v>0</v>
      </c>
      <c r="AK9" s="163">
        <v>-61.69</v>
      </c>
      <c r="AL9" s="163">
        <v>-55.46</v>
      </c>
      <c r="AM9" s="163">
        <v>61.72</v>
      </c>
      <c r="AN9" s="163">
        <v>62.32</v>
      </c>
      <c r="AO9" s="163">
        <v>10.7531</v>
      </c>
      <c r="AP9" s="163">
        <v>12.0694</v>
      </c>
      <c r="AQ9" s="163">
        <v>61.534599999999998</v>
      </c>
      <c r="AR9" s="163">
        <v>64.238299999999995</v>
      </c>
      <c r="AS9" s="163">
        <v>37.2423</v>
      </c>
      <c r="AT9" s="163">
        <v>-70.749899999999997</v>
      </c>
      <c r="AU9" s="164">
        <v>0</v>
      </c>
      <c r="AV9" s="163">
        <v>10.86</v>
      </c>
      <c r="AW9" s="163">
        <v>9.8565000000000005</v>
      </c>
      <c r="AX9" s="163">
        <v>64.407200000000003</v>
      </c>
      <c r="AY9" s="163">
        <v>66.008300000000006</v>
      </c>
      <c r="AZ9" s="163">
        <v>-28.576499999999999</v>
      </c>
      <c r="BA9" s="163">
        <v>-30.6067</v>
      </c>
      <c r="BB9" s="163">
        <v>-305.87849999999997</v>
      </c>
      <c r="BC9" s="163">
        <v>-16.432099999999998</v>
      </c>
      <c r="BD9" s="163">
        <v>-13.5</v>
      </c>
      <c r="BE9" s="163">
        <v>-13.4</v>
      </c>
      <c r="BF9" s="163">
        <v>76.255799999999994</v>
      </c>
      <c r="BG9" s="163">
        <v>3.1623999999999999</v>
      </c>
      <c r="BH9" s="163">
        <v>-5.3276000000000003</v>
      </c>
      <c r="BI9" s="164"/>
      <c r="BJ9" s="163">
        <v>-25.374300000000002</v>
      </c>
      <c r="BK9" s="163">
        <v>6.9244000000000003</v>
      </c>
      <c r="BL9" s="164"/>
      <c r="BM9" s="163">
        <v>0.66879999999999995</v>
      </c>
      <c r="BN9" s="163">
        <v>334.29969999999997</v>
      </c>
      <c r="BO9" s="163">
        <v>9.4606999999999992</v>
      </c>
      <c r="BP9" s="163">
        <v>9.2470999999999997</v>
      </c>
      <c r="BQ9" s="163">
        <v>-102.43470000000001</v>
      </c>
      <c r="BR9" s="163">
        <v>373.43459999999999</v>
      </c>
      <c r="BS9" s="164"/>
      <c r="BT9" s="163">
        <v>-91.904300000000006</v>
      </c>
      <c r="BU9" s="163">
        <v>92.717100000000002</v>
      </c>
      <c r="BV9" s="163">
        <v>88.428799999999995</v>
      </c>
      <c r="BW9" s="163">
        <v>26.75</v>
      </c>
      <c r="BX9" s="163">
        <v>25.24</v>
      </c>
      <c r="BY9" s="163">
        <v>58.26</v>
      </c>
      <c r="BZ9" s="163">
        <v>79.37</v>
      </c>
      <c r="CA9" s="163">
        <v>-78.494699999999995</v>
      </c>
      <c r="CB9" s="163">
        <v>-77.9589</v>
      </c>
      <c r="CC9" s="163">
        <v>149.02969999999999</v>
      </c>
      <c r="CD9" s="163">
        <v>148.49690000000001</v>
      </c>
      <c r="CE9" s="164"/>
      <c r="CF9" s="163">
        <v>-62.548499999999997</v>
      </c>
      <c r="CG9" s="163">
        <v>-61.8782</v>
      </c>
      <c r="CH9" s="163">
        <v>-9.2950999999999997</v>
      </c>
      <c r="CI9" s="163">
        <v>-73.360900000000001</v>
      </c>
      <c r="CJ9" s="164"/>
      <c r="CK9" s="164"/>
      <c r="CL9" s="163">
        <v>128.30000000000001</v>
      </c>
      <c r="CM9" s="163">
        <v>149.30000000000001</v>
      </c>
      <c r="CN9" s="163">
        <v>-14.8</v>
      </c>
      <c r="CO9" s="163">
        <v>64.151600000000002</v>
      </c>
      <c r="CP9" s="163">
        <v>63.9283</v>
      </c>
      <c r="CQ9" s="163">
        <v>63.560200000000002</v>
      </c>
      <c r="CR9" s="163">
        <v>-11.607699999999999</v>
      </c>
      <c r="CS9" s="163">
        <v>-10.9703</v>
      </c>
      <c r="CT9" s="163">
        <v>-20.702000000000002</v>
      </c>
      <c r="CU9" s="163">
        <v>-15.6698</v>
      </c>
      <c r="CV9" s="163">
        <v>-21.667899999999999</v>
      </c>
      <c r="CW9" s="163">
        <v>14.0718</v>
      </c>
      <c r="CX9" s="163">
        <v>71.400000000000006</v>
      </c>
      <c r="CY9" s="163">
        <v>36.299999999999997</v>
      </c>
      <c r="CZ9" s="163">
        <v>40.788600000000002</v>
      </c>
      <c r="DA9" s="163">
        <v>38.53</v>
      </c>
      <c r="DB9" s="163">
        <v>30.3033</v>
      </c>
      <c r="DC9" s="164"/>
      <c r="DD9" s="163">
        <v>74.5642</v>
      </c>
      <c r="DE9" s="163">
        <v>74.041700000000006</v>
      </c>
      <c r="DF9" s="163">
        <v>-99.471999999999994</v>
      </c>
      <c r="DG9" s="164"/>
      <c r="DH9" s="163">
        <v>-16.586600000000001</v>
      </c>
      <c r="DI9" s="163">
        <v>-47.7</v>
      </c>
      <c r="DJ9" s="163">
        <v>-47.8</v>
      </c>
      <c r="DK9" s="163">
        <v>26.507300000000001</v>
      </c>
      <c r="DL9" s="163">
        <v>43.368499999999997</v>
      </c>
      <c r="DM9" s="163">
        <v>49.327500000000001</v>
      </c>
      <c r="DN9" s="163">
        <v>62.127699999999997</v>
      </c>
      <c r="DO9" s="163">
        <v>43.15</v>
      </c>
      <c r="DP9" s="163">
        <v>-5.2</v>
      </c>
      <c r="DQ9" s="163">
        <v>61.1785</v>
      </c>
      <c r="DR9" s="163">
        <v>98.175600000000003</v>
      </c>
      <c r="DS9" s="163">
        <v>-27.84</v>
      </c>
      <c r="DT9" s="163">
        <v>-28.27</v>
      </c>
      <c r="DU9" s="163">
        <v>109.26</v>
      </c>
      <c r="DV9" s="163">
        <v>60.6</v>
      </c>
      <c r="DW9" s="163">
        <v>100.6182</v>
      </c>
      <c r="DX9" s="163">
        <v>98.290899999999993</v>
      </c>
      <c r="DY9" s="163">
        <v>-62.866599999999998</v>
      </c>
      <c r="DZ9" s="163">
        <v>-60.736400000000003</v>
      </c>
      <c r="EA9" s="163">
        <v>174.4502</v>
      </c>
      <c r="EB9" s="163">
        <v>131.1824</v>
      </c>
      <c r="EC9" s="163">
        <v>123.9177</v>
      </c>
      <c r="ED9" s="163">
        <v>126.6628</v>
      </c>
      <c r="EE9" s="163">
        <v>77.950800000000001</v>
      </c>
      <c r="EF9" s="163">
        <v>58.772500000000001</v>
      </c>
      <c r="EG9" s="163">
        <v>-31.731999999999999</v>
      </c>
      <c r="EH9" s="163">
        <v>113.06010000000001</v>
      </c>
      <c r="EI9" s="163">
        <v>244.154</v>
      </c>
      <c r="EJ9" s="164"/>
      <c r="EK9" s="163">
        <v>-32.145699999999998</v>
      </c>
      <c r="EL9" s="163">
        <v>-29.3264</v>
      </c>
      <c r="EM9" s="163">
        <v>22.569600000000001</v>
      </c>
      <c r="EN9" s="163">
        <v>37.723399999999998</v>
      </c>
      <c r="EO9" s="163">
        <v>34.648800000000001</v>
      </c>
      <c r="EP9" s="163">
        <v>46.128</v>
      </c>
      <c r="EQ9" s="163">
        <v>-75.504999999999995</v>
      </c>
      <c r="ER9" s="163">
        <v>-77.265699999999995</v>
      </c>
      <c r="ES9" s="163">
        <v>-17.675999999999998</v>
      </c>
      <c r="ET9" s="163">
        <v>0</v>
      </c>
      <c r="EU9" s="163">
        <v>-15.08</v>
      </c>
      <c r="EV9" s="163">
        <v>1</v>
      </c>
      <c r="EW9" s="163">
        <v>16.002600000000001</v>
      </c>
      <c r="EX9" s="163">
        <v>7.9874999999999998</v>
      </c>
      <c r="EY9" s="163">
        <v>-37.622399999999999</v>
      </c>
      <c r="EZ9" s="163">
        <v>-36.401400000000002</v>
      </c>
      <c r="FA9" s="163">
        <v>9.3458000000000006</v>
      </c>
      <c r="FB9" s="163">
        <v>-55.995699999999999</v>
      </c>
      <c r="FC9" s="163">
        <v>22.389700000000001</v>
      </c>
      <c r="FD9" s="163">
        <v>21.984500000000001</v>
      </c>
      <c r="FE9" s="163">
        <v>21.839300000000001</v>
      </c>
      <c r="FF9" s="164"/>
      <c r="FG9" s="163">
        <v>39.791499999999999</v>
      </c>
      <c r="FH9" s="163">
        <v>39.864800000000002</v>
      </c>
      <c r="FI9" s="163">
        <v>38.266199999999998</v>
      </c>
      <c r="FJ9" s="163">
        <v>77.197400000000002</v>
      </c>
      <c r="FK9" s="163">
        <v>77.532300000000006</v>
      </c>
      <c r="FL9" s="163">
        <v>-148.3663</v>
      </c>
      <c r="FM9" s="163">
        <v>65.038600000000002</v>
      </c>
      <c r="FN9" s="163">
        <v>64.584599999999995</v>
      </c>
      <c r="FO9" s="163">
        <v>-116.0497</v>
      </c>
      <c r="FP9" s="163">
        <v>-107.1927</v>
      </c>
      <c r="FQ9" s="163">
        <v>-41.4026</v>
      </c>
      <c r="FR9" s="163">
        <v>-44.04</v>
      </c>
      <c r="FS9" s="163">
        <v>15.7821</v>
      </c>
      <c r="FT9" s="163">
        <v>0.90359999999999996</v>
      </c>
      <c r="FU9" s="163">
        <v>-9.6999999999999993</v>
      </c>
      <c r="FV9" s="163">
        <v>18.25</v>
      </c>
      <c r="FW9" s="163">
        <v>-42.393099999999997</v>
      </c>
      <c r="FX9" s="164"/>
      <c r="FY9" s="163">
        <v>-15.348000000000001</v>
      </c>
      <c r="FZ9" s="163">
        <v>4.2069999999999999</v>
      </c>
      <c r="GA9" s="163">
        <v>10.963900000000001</v>
      </c>
      <c r="GB9" s="163">
        <v>26.04</v>
      </c>
      <c r="GC9" s="163">
        <v>110.5658</v>
      </c>
      <c r="GD9" s="163">
        <v>117.8978</v>
      </c>
      <c r="GE9" s="163">
        <v>14.42</v>
      </c>
      <c r="GF9" s="163">
        <v>78.450999999999993</v>
      </c>
      <c r="GG9" s="163">
        <v>21.3</v>
      </c>
      <c r="GH9" s="163">
        <v>-22.7988</v>
      </c>
      <c r="GI9" s="163">
        <v>2.4108000000000001</v>
      </c>
      <c r="GJ9" s="163">
        <v>2.9371</v>
      </c>
      <c r="GK9" s="163">
        <v>1.6318999999999999</v>
      </c>
      <c r="GL9" s="164"/>
      <c r="GM9" s="164"/>
      <c r="GN9" s="164"/>
      <c r="GO9" s="163">
        <v>-32.319200000000002</v>
      </c>
      <c r="GP9" s="163">
        <v>21.739899999999999</v>
      </c>
      <c r="GQ9" s="163">
        <v>33.959699999999998</v>
      </c>
      <c r="GR9" s="163">
        <v>57.390500000000003</v>
      </c>
      <c r="GS9" s="163">
        <v>59.517699999999998</v>
      </c>
      <c r="GT9" s="163">
        <v>-160.6857</v>
      </c>
      <c r="GU9" s="163">
        <v>-20.765499999999999</v>
      </c>
      <c r="GV9" s="163">
        <v>38.8474</v>
      </c>
      <c r="GW9" s="163">
        <v>-40.195799999999998</v>
      </c>
      <c r="GX9" s="163">
        <v>2.2955000000000001</v>
      </c>
      <c r="GY9" s="163">
        <v>5.7045000000000003</v>
      </c>
      <c r="GZ9" s="163">
        <v>5.4964000000000004</v>
      </c>
      <c r="HA9" s="163">
        <v>3.4721000000000002</v>
      </c>
      <c r="HB9" s="163">
        <v>146.5763</v>
      </c>
      <c r="HC9" s="163">
        <v>146.37950000000001</v>
      </c>
      <c r="HD9" s="163">
        <v>277.8</v>
      </c>
      <c r="HE9" s="163">
        <v>-276.27339999999998</v>
      </c>
      <c r="HF9" s="163">
        <v>-611.62729999999999</v>
      </c>
      <c r="HG9" s="163">
        <v>612.08209999999997</v>
      </c>
      <c r="HH9" s="163">
        <v>568.47969999999998</v>
      </c>
      <c r="HI9" s="163">
        <v>-138.2876</v>
      </c>
      <c r="HJ9" s="163">
        <v>-138.14580000000001</v>
      </c>
      <c r="HK9" s="163">
        <v>-63.7669</v>
      </c>
      <c r="HL9" s="163">
        <v>-58.1601</v>
      </c>
      <c r="HM9" s="163">
        <v>81.854399999999998</v>
      </c>
      <c r="HN9" s="163">
        <v>82.638000000000005</v>
      </c>
      <c r="HO9" s="164"/>
      <c r="HP9" s="163">
        <v>-100.9059</v>
      </c>
      <c r="HQ9" s="163">
        <v>40.433100000000003</v>
      </c>
      <c r="HR9" s="163">
        <v>40.389099999999999</v>
      </c>
      <c r="HS9" s="163">
        <v>-28.976400000000002</v>
      </c>
      <c r="HT9" s="163">
        <v>-29.7852</v>
      </c>
      <c r="HU9" s="163">
        <v>102.53</v>
      </c>
      <c r="HV9" s="163">
        <v>101.31</v>
      </c>
      <c r="HW9" s="163">
        <v>11.3</v>
      </c>
      <c r="HX9" s="163">
        <v>11.8</v>
      </c>
      <c r="HY9" s="163">
        <v>21.801600000000001</v>
      </c>
      <c r="HZ9" s="163">
        <v>34.799999999999997</v>
      </c>
      <c r="IA9" s="163">
        <v>-335.82650000000001</v>
      </c>
      <c r="IB9" s="163">
        <v>107.3618</v>
      </c>
      <c r="IC9" s="163">
        <v>109.3553</v>
      </c>
      <c r="ID9" s="164"/>
      <c r="IE9" s="163">
        <v>-48.4</v>
      </c>
      <c r="IF9" s="163">
        <v>-39.5</v>
      </c>
      <c r="IG9" s="163">
        <v>-39.200000000000003</v>
      </c>
      <c r="IH9" s="164"/>
      <c r="II9" s="163">
        <v>1.1778999999999999</v>
      </c>
      <c r="IJ9" s="163">
        <v>-558.43050000000005</v>
      </c>
      <c r="IK9" s="163">
        <v>-218.80350000000001</v>
      </c>
      <c r="IL9" s="163">
        <v>386.02159999999998</v>
      </c>
      <c r="IM9" s="163">
        <v>320.66840000000002</v>
      </c>
      <c r="IN9" s="163">
        <v>-23.842500000000001</v>
      </c>
      <c r="IO9" s="163">
        <v>-313.77499999999998</v>
      </c>
      <c r="IP9" s="163">
        <v>313.03680000000003</v>
      </c>
      <c r="IQ9" s="163">
        <v>-152.99350000000001</v>
      </c>
      <c r="IR9" s="163">
        <v>-211.14709999999999</v>
      </c>
      <c r="IS9" s="163">
        <v>-308.4117</v>
      </c>
      <c r="IT9" s="163">
        <v>74.314300000000003</v>
      </c>
      <c r="IU9" s="163">
        <v>74.240499999999997</v>
      </c>
      <c r="IV9" s="163">
        <v>157.52969999999999</v>
      </c>
      <c r="IW9" s="163">
        <v>-372.11430000000001</v>
      </c>
      <c r="IX9" s="163">
        <v>216.21899999999999</v>
      </c>
      <c r="IY9" s="163">
        <v>-163.1489</v>
      </c>
      <c r="IZ9" s="163">
        <v>162.2184</v>
      </c>
      <c r="JA9" s="163">
        <v>-8.7273999999999994</v>
      </c>
      <c r="JB9" s="164"/>
      <c r="JC9" s="163">
        <v>12.72</v>
      </c>
      <c r="JD9" s="163">
        <v>1.208</v>
      </c>
      <c r="JE9" s="163">
        <v>1.2070000000000001</v>
      </c>
      <c r="JF9" s="163">
        <v>-13.44</v>
      </c>
      <c r="JG9" s="163">
        <v>-8.48</v>
      </c>
      <c r="JH9" s="164"/>
      <c r="JI9" s="163">
        <v>8.8211999999999993</v>
      </c>
      <c r="JJ9" s="163">
        <v>-28.856300000000001</v>
      </c>
      <c r="JK9" s="163">
        <v>-37.764499999999998</v>
      </c>
      <c r="JL9" s="163">
        <v>30.3</v>
      </c>
      <c r="JM9" s="163">
        <v>53.56</v>
      </c>
      <c r="JN9" s="163">
        <v>54.743000000000002</v>
      </c>
      <c r="JO9" s="163">
        <v>11.0047</v>
      </c>
      <c r="JP9" s="163">
        <v>13.205399999999999</v>
      </c>
      <c r="JQ9" s="163">
        <v>54.123199999999997</v>
      </c>
      <c r="JR9" s="163">
        <v>52.656199999999998</v>
      </c>
      <c r="JS9" s="163">
        <v>53.6036</v>
      </c>
      <c r="JT9" s="164"/>
      <c r="JU9" s="163">
        <v>49</v>
      </c>
      <c r="JV9" s="163">
        <v>21.2925</v>
      </c>
      <c r="JW9" s="163">
        <v>6.39</v>
      </c>
      <c r="JX9" s="164"/>
      <c r="JY9" s="163">
        <v>-57.773200000000003</v>
      </c>
      <c r="JZ9" s="163">
        <v>82.644000000000005</v>
      </c>
      <c r="KA9" s="163">
        <v>66.070999999999998</v>
      </c>
      <c r="KB9" s="163">
        <v>-57.335999999999999</v>
      </c>
      <c r="KC9" s="163">
        <v>-80.975300000000004</v>
      </c>
      <c r="KD9" s="163">
        <v>56.811399999999999</v>
      </c>
      <c r="KE9" s="163">
        <v>23.9666</v>
      </c>
      <c r="KF9" s="163">
        <v>-60.7</v>
      </c>
      <c r="KG9" s="163">
        <v>62</v>
      </c>
      <c r="KH9" s="163">
        <v>-41.056600000000003</v>
      </c>
      <c r="KI9" s="163">
        <v>261.7577</v>
      </c>
    </row>
    <row r="10" spans="1:295" ht="18" customHeight="1" x14ac:dyDescent="0.3">
      <c r="A10" s="162" t="s">
        <v>58</v>
      </c>
      <c r="B10" s="162" t="s">
        <v>792</v>
      </c>
      <c r="C10" s="165">
        <v>0</v>
      </c>
      <c r="D10" s="165">
        <v>15.1297</v>
      </c>
      <c r="E10" s="165">
        <v>-22.086300000000001</v>
      </c>
      <c r="F10" s="165">
        <v>-35.636499999999998</v>
      </c>
      <c r="G10" s="165">
        <v>19.6523</v>
      </c>
      <c r="H10" s="166"/>
      <c r="I10" s="165">
        <v>38.752600000000001</v>
      </c>
      <c r="J10" s="165">
        <v>-61.380699999999997</v>
      </c>
      <c r="K10" s="165">
        <v>53.782600000000002</v>
      </c>
      <c r="L10" s="165">
        <v>27.313199999999998</v>
      </c>
      <c r="M10" s="165">
        <v>26.585799999999999</v>
      </c>
      <c r="N10" s="165">
        <v>-6.66</v>
      </c>
      <c r="O10" s="165">
        <v>-26.440999999999999</v>
      </c>
      <c r="P10" s="165">
        <v>22</v>
      </c>
      <c r="Q10" s="165">
        <v>10.763999999999999</v>
      </c>
      <c r="R10" s="165">
        <v>-22</v>
      </c>
      <c r="S10" s="165">
        <v>12.3994</v>
      </c>
      <c r="T10" s="165">
        <v>33.947800000000001</v>
      </c>
      <c r="U10" s="165">
        <v>10.0702</v>
      </c>
      <c r="V10" s="165">
        <v>9.9791000000000007</v>
      </c>
      <c r="W10" s="165">
        <v>16.7883</v>
      </c>
      <c r="X10" s="165">
        <v>16.961400000000001</v>
      </c>
      <c r="Y10" s="165">
        <v>5.1816000000000004</v>
      </c>
      <c r="Z10" s="165">
        <v>7.8201000000000001</v>
      </c>
      <c r="AA10" s="166"/>
      <c r="AB10" s="166"/>
      <c r="AC10" s="165">
        <v>-65.41</v>
      </c>
      <c r="AD10" s="165">
        <v>-65.22</v>
      </c>
      <c r="AE10" s="166"/>
      <c r="AF10" s="165">
        <v>6.66</v>
      </c>
      <c r="AG10" s="165">
        <v>24.2</v>
      </c>
      <c r="AH10" s="165">
        <v>5.6879999999999997</v>
      </c>
      <c r="AI10" s="165">
        <v>0.16800000000000001</v>
      </c>
      <c r="AJ10" s="166">
        <v>0</v>
      </c>
      <c r="AK10" s="165">
        <v>-60.81</v>
      </c>
      <c r="AL10" s="165">
        <v>-49.62</v>
      </c>
      <c r="AM10" s="165">
        <v>60.7</v>
      </c>
      <c r="AN10" s="165">
        <v>61.11</v>
      </c>
      <c r="AO10" s="165">
        <v>10.7845</v>
      </c>
      <c r="AP10" s="165">
        <v>12.187900000000001</v>
      </c>
      <c r="AQ10" s="165">
        <v>59.424300000000002</v>
      </c>
      <c r="AR10" s="165">
        <v>61.4895</v>
      </c>
      <c r="AS10" s="165">
        <v>36.5381</v>
      </c>
      <c r="AT10" s="165">
        <v>-74.303600000000003</v>
      </c>
      <c r="AU10" s="166">
        <v>0</v>
      </c>
      <c r="AV10" s="165">
        <v>29.717500000000001</v>
      </c>
      <c r="AW10" s="165">
        <v>27.765499999999999</v>
      </c>
      <c r="AX10" s="165">
        <v>59.5715</v>
      </c>
      <c r="AY10" s="165">
        <v>60.048999999999999</v>
      </c>
      <c r="AZ10" s="165">
        <v>-11.0307</v>
      </c>
      <c r="BA10" s="165">
        <v>-12.6487</v>
      </c>
      <c r="BB10" s="165">
        <v>-314.69650000000001</v>
      </c>
      <c r="BC10" s="165">
        <v>-17.054400000000001</v>
      </c>
      <c r="BD10" s="165">
        <v>-13.1</v>
      </c>
      <c r="BE10" s="165">
        <v>-13.1</v>
      </c>
      <c r="BF10" s="165">
        <v>80.938999999999993</v>
      </c>
      <c r="BG10" s="165">
        <v>3.1366999999999998</v>
      </c>
      <c r="BH10" s="165">
        <v>-4.7900999999999998</v>
      </c>
      <c r="BI10" s="166"/>
      <c r="BJ10" s="165">
        <v>-24.782499999999999</v>
      </c>
      <c r="BK10" s="165">
        <v>5.9560000000000004</v>
      </c>
      <c r="BL10" s="166"/>
      <c r="BM10" s="165">
        <v>0</v>
      </c>
      <c r="BN10" s="165">
        <v>339.85399999999998</v>
      </c>
      <c r="BO10" s="165">
        <v>9.0335000000000001</v>
      </c>
      <c r="BP10" s="165">
        <v>8.8504000000000005</v>
      </c>
      <c r="BQ10" s="165">
        <v>-99.892600000000002</v>
      </c>
      <c r="BR10" s="165">
        <v>354.43520000000001</v>
      </c>
      <c r="BS10" s="166"/>
      <c r="BT10" s="165">
        <v>-58.919699999999999</v>
      </c>
      <c r="BU10" s="165">
        <v>60.625</v>
      </c>
      <c r="BV10" s="165">
        <v>82.850200000000001</v>
      </c>
      <c r="BW10" s="165">
        <v>26.15</v>
      </c>
      <c r="BX10" s="165">
        <v>23.84</v>
      </c>
      <c r="BY10" s="165">
        <v>55.25</v>
      </c>
      <c r="BZ10" s="165">
        <v>76.08</v>
      </c>
      <c r="CA10" s="165">
        <v>-78.226799999999997</v>
      </c>
      <c r="CB10" s="165">
        <v>-77.9589</v>
      </c>
      <c r="CC10" s="165">
        <v>149.785</v>
      </c>
      <c r="CD10" s="165">
        <v>150.67769999999999</v>
      </c>
      <c r="CE10" s="166"/>
      <c r="CF10" s="165">
        <v>-51.116799999999998</v>
      </c>
      <c r="CG10" s="165">
        <v>-50.765599999999999</v>
      </c>
      <c r="CH10" s="165">
        <v>-9.5054999999999996</v>
      </c>
      <c r="CI10" s="165">
        <v>-67.575699999999998</v>
      </c>
      <c r="CJ10" s="166"/>
      <c r="CK10" s="166"/>
      <c r="CL10" s="165">
        <v>89.2</v>
      </c>
      <c r="CM10" s="165">
        <v>135.69999999999999</v>
      </c>
      <c r="CN10" s="165">
        <v>-14.42</v>
      </c>
      <c r="CO10" s="165">
        <v>57.776600000000002</v>
      </c>
      <c r="CP10" s="165">
        <v>56.955199999999998</v>
      </c>
      <c r="CQ10" s="165">
        <v>57.170900000000003</v>
      </c>
      <c r="CR10" s="165">
        <v>-28.382400000000001</v>
      </c>
      <c r="CS10" s="165">
        <v>-28.513200000000001</v>
      </c>
      <c r="CT10" s="165">
        <v>-22.393599999999999</v>
      </c>
      <c r="CU10" s="165">
        <v>9.1614000000000004</v>
      </c>
      <c r="CV10" s="165">
        <v>-24.799700000000001</v>
      </c>
      <c r="CW10" s="165">
        <v>13.119899999999999</v>
      </c>
      <c r="CX10" s="165">
        <v>67.8</v>
      </c>
      <c r="CY10" s="165">
        <v>34.72</v>
      </c>
      <c r="CZ10" s="165">
        <v>39.382300000000001</v>
      </c>
      <c r="DA10" s="165">
        <v>37.211599999999997</v>
      </c>
      <c r="DB10" s="165">
        <v>29.307400000000001</v>
      </c>
      <c r="DC10" s="166"/>
      <c r="DD10" s="165">
        <v>68.366100000000003</v>
      </c>
      <c r="DE10" s="165">
        <v>67.481899999999996</v>
      </c>
      <c r="DF10" s="165">
        <v>-111.4192</v>
      </c>
      <c r="DG10" s="166"/>
      <c r="DH10" s="165">
        <v>-16.020600000000002</v>
      </c>
      <c r="DI10" s="165">
        <v>-63.8</v>
      </c>
      <c r="DJ10" s="165">
        <v>-64.099999999999994</v>
      </c>
      <c r="DK10" s="165">
        <v>27.3203</v>
      </c>
      <c r="DL10" s="165">
        <v>41.610700000000001</v>
      </c>
      <c r="DM10" s="165">
        <v>47.448900000000002</v>
      </c>
      <c r="DN10" s="165">
        <v>58.612099999999998</v>
      </c>
      <c r="DO10" s="165">
        <v>41.37</v>
      </c>
      <c r="DP10" s="165">
        <v>-5.05</v>
      </c>
      <c r="DQ10" s="165">
        <v>61.814</v>
      </c>
      <c r="DR10" s="165">
        <v>112.7564</v>
      </c>
      <c r="DS10" s="165">
        <v>-29.39</v>
      </c>
      <c r="DT10" s="165">
        <v>-29.74</v>
      </c>
      <c r="DU10" s="165">
        <v>109.64</v>
      </c>
      <c r="DV10" s="165">
        <v>57.87</v>
      </c>
      <c r="DW10" s="165">
        <v>114.4727</v>
      </c>
      <c r="DX10" s="165">
        <v>111.4909</v>
      </c>
      <c r="DY10" s="165">
        <v>-57.671599999999998</v>
      </c>
      <c r="DZ10" s="165">
        <v>-55.9818</v>
      </c>
      <c r="EA10" s="165">
        <v>178.55170000000001</v>
      </c>
      <c r="EB10" s="165">
        <v>135.87559999999999</v>
      </c>
      <c r="EC10" s="165">
        <v>128.93979999999999</v>
      </c>
      <c r="ED10" s="165">
        <v>131.4135</v>
      </c>
      <c r="EE10" s="165">
        <v>102.3741</v>
      </c>
      <c r="EF10" s="165">
        <v>84.997</v>
      </c>
      <c r="EG10" s="165">
        <v>-30.132000000000001</v>
      </c>
      <c r="EH10" s="165">
        <v>109.911</v>
      </c>
      <c r="EI10" s="165">
        <v>272.44619999999998</v>
      </c>
      <c r="EJ10" s="166"/>
      <c r="EK10" s="165">
        <v>-32.810699999999997</v>
      </c>
      <c r="EL10" s="165">
        <v>-30.277799999999999</v>
      </c>
      <c r="EM10" s="165">
        <v>0</v>
      </c>
      <c r="EN10" s="165">
        <v>39.061300000000003</v>
      </c>
      <c r="EO10" s="165">
        <v>36.546799999999998</v>
      </c>
      <c r="EP10" s="165">
        <v>132.15600000000001</v>
      </c>
      <c r="EQ10" s="165">
        <v>-86.716800000000006</v>
      </c>
      <c r="ER10" s="165">
        <v>-87.721800000000002</v>
      </c>
      <c r="ES10" s="165">
        <v>-45.089300000000001</v>
      </c>
      <c r="ET10" s="165">
        <v>0</v>
      </c>
      <c r="EU10" s="165">
        <v>-15.25</v>
      </c>
      <c r="EV10" s="165">
        <v>85</v>
      </c>
      <c r="EW10" s="165">
        <v>15.2913</v>
      </c>
      <c r="EX10" s="165">
        <v>12.419700000000001</v>
      </c>
      <c r="EY10" s="165">
        <v>-34.866199999999999</v>
      </c>
      <c r="EZ10" s="165">
        <v>-33.843800000000002</v>
      </c>
      <c r="FA10" s="165">
        <v>6.4015000000000004</v>
      </c>
      <c r="FB10" s="165">
        <v>-81.530100000000004</v>
      </c>
      <c r="FC10" s="165">
        <v>47.030900000000003</v>
      </c>
      <c r="FD10" s="165">
        <v>22.4298</v>
      </c>
      <c r="FE10" s="165">
        <v>22.084599999999998</v>
      </c>
      <c r="FF10" s="166"/>
      <c r="FG10" s="165">
        <v>39.309699999999999</v>
      </c>
      <c r="FH10" s="165">
        <v>40.553600000000003</v>
      </c>
      <c r="FI10" s="165">
        <v>38.604700000000001</v>
      </c>
      <c r="FJ10" s="165">
        <v>77.532300000000006</v>
      </c>
      <c r="FK10" s="165">
        <v>78.034599999999998</v>
      </c>
      <c r="FL10" s="165">
        <v>-153.72489999999999</v>
      </c>
      <c r="FM10" s="165">
        <v>59.9116</v>
      </c>
      <c r="FN10" s="165">
        <v>59.5229</v>
      </c>
      <c r="FO10" s="165">
        <v>-118.5879</v>
      </c>
      <c r="FP10" s="165">
        <v>-108.22490000000001</v>
      </c>
      <c r="FQ10" s="165">
        <v>-43.079900000000002</v>
      </c>
      <c r="FR10" s="165">
        <v>-45.62</v>
      </c>
      <c r="FS10" s="165">
        <v>15.8749</v>
      </c>
      <c r="FT10" s="165">
        <v>0.84499999999999997</v>
      </c>
      <c r="FU10" s="165">
        <v>-10.220000000000001</v>
      </c>
      <c r="FV10" s="165">
        <v>17.79</v>
      </c>
      <c r="FW10" s="165">
        <v>-44.413499999999999</v>
      </c>
      <c r="FX10" s="166"/>
      <c r="FY10" s="165">
        <v>-15.502000000000001</v>
      </c>
      <c r="FZ10" s="165">
        <v>4.2450000000000001</v>
      </c>
      <c r="GA10" s="166"/>
      <c r="GB10" s="165">
        <v>25.43</v>
      </c>
      <c r="GC10" s="165">
        <v>112.3194</v>
      </c>
      <c r="GD10" s="165">
        <v>120.68640000000001</v>
      </c>
      <c r="GE10" s="165">
        <v>14.05</v>
      </c>
      <c r="GF10" s="165">
        <v>78.608099999999993</v>
      </c>
      <c r="GG10" s="165">
        <v>22.3</v>
      </c>
      <c r="GH10" s="165">
        <v>-21.946000000000002</v>
      </c>
      <c r="GI10" s="165">
        <v>2.7128000000000001</v>
      </c>
      <c r="GJ10" s="165">
        <v>3.1053000000000002</v>
      </c>
      <c r="GK10" s="165">
        <v>1.5206999999999999</v>
      </c>
      <c r="GL10" s="166"/>
      <c r="GM10" s="166"/>
      <c r="GN10" s="166"/>
      <c r="GO10" s="165">
        <v>-30.744800000000001</v>
      </c>
      <c r="GP10" s="165">
        <v>22.175699999999999</v>
      </c>
      <c r="GQ10" s="165">
        <v>32.351700000000001</v>
      </c>
      <c r="GR10" s="165">
        <v>58.1601</v>
      </c>
      <c r="GS10" s="165">
        <v>58.125799999999998</v>
      </c>
      <c r="GT10" s="165">
        <v>-157.12430000000001</v>
      </c>
      <c r="GU10" s="165">
        <v>-19.974599999999999</v>
      </c>
      <c r="GV10" s="165">
        <v>38.131399999999999</v>
      </c>
      <c r="GW10" s="165">
        <v>-37.605499999999999</v>
      </c>
      <c r="GX10" s="165">
        <v>2.3849999999999998</v>
      </c>
      <c r="GY10" s="165">
        <v>4.9805999999999999</v>
      </c>
      <c r="GZ10" s="165">
        <v>4.7462</v>
      </c>
      <c r="HA10" s="165">
        <v>3.4352999999999998</v>
      </c>
      <c r="HB10" s="165">
        <v>149.0282</v>
      </c>
      <c r="HC10" s="165">
        <v>150.20590000000001</v>
      </c>
      <c r="HD10" s="165">
        <v>282.5</v>
      </c>
      <c r="HE10" s="165">
        <v>-282.35120000000001</v>
      </c>
      <c r="HF10" s="165">
        <v>-623.09249999999997</v>
      </c>
      <c r="HG10" s="165">
        <v>620.76930000000004</v>
      </c>
      <c r="HH10" s="165">
        <v>596.83669999999995</v>
      </c>
      <c r="HI10" s="165">
        <v>-143.70060000000001</v>
      </c>
      <c r="HJ10" s="165">
        <v>-140.66569999999999</v>
      </c>
      <c r="HK10" s="165">
        <v>-64.994200000000006</v>
      </c>
      <c r="HL10" s="165">
        <v>-58.635599999999997</v>
      </c>
      <c r="HM10" s="165">
        <v>83.922200000000004</v>
      </c>
      <c r="HN10" s="165">
        <v>84.254900000000006</v>
      </c>
      <c r="HO10" s="166"/>
      <c r="HP10" s="166"/>
      <c r="HQ10" s="165">
        <v>40.674799999999998</v>
      </c>
      <c r="HR10" s="165">
        <v>40.5319</v>
      </c>
      <c r="HS10" s="165">
        <v>-25.7133</v>
      </c>
      <c r="HT10" s="165">
        <v>-25.514399999999998</v>
      </c>
      <c r="HU10" s="165">
        <v>112.83</v>
      </c>
      <c r="HV10" s="165">
        <v>111.75</v>
      </c>
      <c r="HW10" s="165">
        <v>10.7</v>
      </c>
      <c r="HX10" s="165">
        <v>9.6999999999999993</v>
      </c>
      <c r="HY10" s="165">
        <v>21.534600000000001</v>
      </c>
      <c r="HZ10" s="165">
        <v>32.96</v>
      </c>
      <c r="IA10" s="165">
        <v>-338.23689999999999</v>
      </c>
      <c r="IB10" s="165">
        <v>110.7197</v>
      </c>
      <c r="IC10" s="165">
        <v>110.536</v>
      </c>
      <c r="ID10" s="165">
        <v>15.1</v>
      </c>
      <c r="IE10" s="165">
        <v>-50.1</v>
      </c>
      <c r="IF10" s="165">
        <v>-39.5</v>
      </c>
      <c r="IG10" s="165">
        <v>-40.1</v>
      </c>
      <c r="IH10" s="165">
        <v>1.4212</v>
      </c>
      <c r="II10" s="166"/>
      <c r="IJ10" s="165">
        <v>-586.71400000000006</v>
      </c>
      <c r="IK10" s="165">
        <v>-247.49469999999999</v>
      </c>
      <c r="IL10" s="165">
        <v>402.18360000000001</v>
      </c>
      <c r="IM10" s="165">
        <v>337.56610000000001</v>
      </c>
      <c r="IN10" s="165">
        <v>-34.145499999999998</v>
      </c>
      <c r="IO10" s="165">
        <v>-326.89909999999998</v>
      </c>
      <c r="IP10" s="165">
        <v>323.94799999999998</v>
      </c>
      <c r="IQ10" s="165">
        <v>-153.40530000000001</v>
      </c>
      <c r="IR10" s="165">
        <v>-215.84209999999999</v>
      </c>
      <c r="IS10" s="165">
        <v>-316.9785</v>
      </c>
      <c r="IT10" s="165">
        <v>80.3673</v>
      </c>
      <c r="IU10" s="165">
        <v>79.631900000000002</v>
      </c>
      <c r="IV10" s="165">
        <v>156.1799</v>
      </c>
      <c r="IW10" s="165">
        <v>-387.0779</v>
      </c>
      <c r="IX10" s="165">
        <v>224.17930000000001</v>
      </c>
      <c r="IY10" s="165">
        <v>-168.6508</v>
      </c>
      <c r="IZ10" s="165">
        <v>170.0376</v>
      </c>
      <c r="JA10" s="165">
        <v>-9.5706000000000007</v>
      </c>
      <c r="JB10" s="166"/>
      <c r="JC10" s="165">
        <v>12.24</v>
      </c>
      <c r="JD10" s="165">
        <v>1.3180000000000001</v>
      </c>
      <c r="JE10" s="165">
        <v>1.3240000000000001</v>
      </c>
      <c r="JF10" s="165">
        <v>-12</v>
      </c>
      <c r="JG10" s="165">
        <v>-8.08</v>
      </c>
      <c r="JH10" s="166"/>
      <c r="JI10" s="165">
        <v>8.6747999999999994</v>
      </c>
      <c r="JJ10" s="165">
        <v>-29.561299999999999</v>
      </c>
      <c r="JK10" s="165">
        <v>-38.027000000000001</v>
      </c>
      <c r="JL10" s="165">
        <v>30.9</v>
      </c>
      <c r="JM10" s="165">
        <v>54.637</v>
      </c>
      <c r="JN10" s="165">
        <v>51.487000000000002</v>
      </c>
      <c r="JO10" s="166"/>
      <c r="JP10" s="166"/>
      <c r="JQ10" s="165">
        <v>54.184100000000001</v>
      </c>
      <c r="JR10" s="165">
        <v>54.8765</v>
      </c>
      <c r="JS10" s="165">
        <v>54.308799999999998</v>
      </c>
      <c r="JT10" s="166"/>
      <c r="JU10" s="165">
        <v>52.2</v>
      </c>
      <c r="JV10" s="165">
        <v>21.784400000000002</v>
      </c>
      <c r="JW10" s="165">
        <v>6.13</v>
      </c>
      <c r="JX10" s="166"/>
      <c r="JY10" s="165">
        <v>-57.592799999999997</v>
      </c>
      <c r="JZ10" s="165">
        <v>83.150300000000001</v>
      </c>
      <c r="KA10" s="165">
        <v>66.405699999999996</v>
      </c>
      <c r="KB10" s="165">
        <v>-57.1526</v>
      </c>
      <c r="KC10" s="165">
        <v>-81.956900000000005</v>
      </c>
      <c r="KD10" s="165">
        <v>57.675699999999999</v>
      </c>
      <c r="KE10" s="165">
        <v>23.607700000000001</v>
      </c>
      <c r="KF10" s="165">
        <v>-62.9</v>
      </c>
      <c r="KG10" s="165">
        <v>63.5</v>
      </c>
      <c r="KH10" s="165">
        <v>-24.407699999999998</v>
      </c>
      <c r="KI10" s="165">
        <v>247.78100000000001</v>
      </c>
    </row>
    <row r="11" spans="1:295" ht="18" customHeight="1" x14ac:dyDescent="0.3">
      <c r="A11" s="162" t="s">
        <v>58</v>
      </c>
      <c r="B11" s="162" t="s">
        <v>793</v>
      </c>
      <c r="C11" s="165">
        <v>0</v>
      </c>
      <c r="D11" s="165">
        <v>14.570499999999999</v>
      </c>
      <c r="E11" s="165">
        <v>-21.372399999999999</v>
      </c>
      <c r="F11" s="165">
        <v>-29.488299999999999</v>
      </c>
      <c r="G11" s="165">
        <v>20.4876</v>
      </c>
      <c r="H11" s="166"/>
      <c r="I11" s="165">
        <v>37.772799999999997</v>
      </c>
      <c r="J11" s="165">
        <v>-63.4086</v>
      </c>
      <c r="K11" s="165">
        <v>52.822099999999999</v>
      </c>
      <c r="L11" s="165">
        <v>26.645199999999999</v>
      </c>
      <c r="M11" s="165">
        <v>25.957599999999999</v>
      </c>
      <c r="N11" s="165">
        <v>-4.4400000000000004</v>
      </c>
      <c r="O11" s="165">
        <v>-25.759</v>
      </c>
      <c r="P11" s="165">
        <v>22</v>
      </c>
      <c r="Q11" s="165">
        <v>9.9359999999999999</v>
      </c>
      <c r="R11" s="165">
        <v>-22</v>
      </c>
      <c r="S11" s="165">
        <v>12.615600000000001</v>
      </c>
      <c r="T11" s="165">
        <v>34.3264</v>
      </c>
      <c r="U11" s="165">
        <v>9.7142999999999997</v>
      </c>
      <c r="V11" s="165">
        <v>9.9436999999999998</v>
      </c>
      <c r="W11" s="165">
        <v>16.357600000000001</v>
      </c>
      <c r="X11" s="165">
        <v>17.336500000000001</v>
      </c>
      <c r="Y11" s="165">
        <v>5.2317</v>
      </c>
      <c r="Z11" s="165">
        <v>7.9526000000000003</v>
      </c>
      <c r="AA11" s="166"/>
      <c r="AB11" s="166"/>
      <c r="AC11" s="165">
        <v>-63.43</v>
      </c>
      <c r="AD11" s="165">
        <v>-63.39</v>
      </c>
      <c r="AE11" s="166"/>
      <c r="AF11" s="165">
        <v>4.4400000000000004</v>
      </c>
      <c r="AG11" s="165">
        <v>24.2</v>
      </c>
      <c r="AH11" s="165">
        <v>5.1340000000000003</v>
      </c>
      <c r="AI11" s="165">
        <v>0.16</v>
      </c>
      <c r="AJ11" s="166">
        <v>0</v>
      </c>
      <c r="AK11" s="165">
        <v>-59.07</v>
      </c>
      <c r="AL11" s="165">
        <v>-48.72</v>
      </c>
      <c r="AM11" s="165">
        <v>59.38</v>
      </c>
      <c r="AN11" s="165">
        <v>59.06</v>
      </c>
      <c r="AO11" s="165">
        <v>10.7645</v>
      </c>
      <c r="AP11" s="165">
        <v>12.4833</v>
      </c>
      <c r="AQ11" s="165">
        <v>57.118400000000001</v>
      </c>
      <c r="AR11" s="165">
        <v>58.532899999999998</v>
      </c>
      <c r="AS11" s="165">
        <v>36.237299999999998</v>
      </c>
      <c r="AT11" s="165">
        <v>-74.152900000000002</v>
      </c>
      <c r="AU11" s="166">
        <v>0</v>
      </c>
      <c r="AV11" s="165">
        <v>33.564</v>
      </c>
      <c r="AW11" s="165">
        <v>30.424099999999999</v>
      </c>
      <c r="AX11" s="165">
        <v>58.0792</v>
      </c>
      <c r="AY11" s="165">
        <v>57.655099999999997</v>
      </c>
      <c r="AZ11" s="165">
        <v>-9.5265000000000004</v>
      </c>
      <c r="BA11" s="165">
        <v>-20.480499999999999</v>
      </c>
      <c r="BB11" s="165">
        <v>-296.08150000000001</v>
      </c>
      <c r="BC11" s="165">
        <v>-17.749500000000001</v>
      </c>
      <c r="BD11" s="165">
        <v>-13.3</v>
      </c>
      <c r="BE11" s="165">
        <v>-13.3</v>
      </c>
      <c r="BF11" s="165">
        <v>77.533799999999999</v>
      </c>
      <c r="BG11" s="165">
        <v>3.1949000000000001</v>
      </c>
      <c r="BH11" s="165">
        <v>-4.9123000000000001</v>
      </c>
      <c r="BI11" s="166"/>
      <c r="BJ11" s="165">
        <v>-21.1477</v>
      </c>
      <c r="BK11" s="165">
        <v>5.3433999999999999</v>
      </c>
      <c r="BL11" s="166"/>
      <c r="BM11" s="166"/>
      <c r="BN11" s="165">
        <v>317.45339999999999</v>
      </c>
      <c r="BO11" s="165">
        <v>6.5614999999999997</v>
      </c>
      <c r="BP11" s="165">
        <v>6.5004</v>
      </c>
      <c r="BQ11" s="165">
        <v>-87.188400000000001</v>
      </c>
      <c r="BR11" s="165">
        <v>341.98790000000002</v>
      </c>
      <c r="BS11" s="166"/>
      <c r="BT11" s="165">
        <v>-60.986499999999999</v>
      </c>
      <c r="BU11" s="165">
        <v>62.206800000000001</v>
      </c>
      <c r="BV11" s="165">
        <v>79.656800000000004</v>
      </c>
      <c r="BW11" s="165">
        <v>25.36</v>
      </c>
      <c r="BX11" s="165">
        <v>22.71</v>
      </c>
      <c r="BY11" s="165">
        <v>52.98</v>
      </c>
      <c r="BZ11" s="165">
        <v>73.709999999999994</v>
      </c>
      <c r="CA11" s="165">
        <v>-77.289100000000005</v>
      </c>
      <c r="CB11" s="165">
        <v>-76.887200000000007</v>
      </c>
      <c r="CC11" s="165">
        <v>148.33019999999999</v>
      </c>
      <c r="CD11" s="165">
        <v>148.68029999999999</v>
      </c>
      <c r="CE11" s="166"/>
      <c r="CF11" s="165">
        <v>-45.505600000000001</v>
      </c>
      <c r="CG11" s="165">
        <v>-45.336199999999998</v>
      </c>
      <c r="CH11" s="165">
        <v>-10.033300000000001</v>
      </c>
      <c r="CI11" s="165">
        <v>-59.737099999999998</v>
      </c>
      <c r="CJ11" s="166"/>
      <c r="CK11" s="166"/>
      <c r="CL11" s="165">
        <v>95.4</v>
      </c>
      <c r="CM11" s="165">
        <v>117.3</v>
      </c>
      <c r="CN11" s="165">
        <v>-13.85</v>
      </c>
      <c r="CO11" s="165">
        <v>58.973700000000001</v>
      </c>
      <c r="CP11" s="165">
        <v>59.233400000000003</v>
      </c>
      <c r="CQ11" s="165">
        <v>58.736199999999997</v>
      </c>
      <c r="CR11" s="165">
        <v>-27.4895</v>
      </c>
      <c r="CS11" s="165">
        <v>-26.836300000000001</v>
      </c>
      <c r="CT11" s="165">
        <v>-22.866800000000001</v>
      </c>
      <c r="CU11" s="165">
        <v>11.7807</v>
      </c>
      <c r="CV11" s="165">
        <v>-26.9377</v>
      </c>
      <c r="CW11" s="165">
        <v>13.0724</v>
      </c>
      <c r="CX11" s="165">
        <v>65.72</v>
      </c>
      <c r="CY11" s="165">
        <v>33.25</v>
      </c>
      <c r="CZ11" s="165">
        <v>37.976100000000002</v>
      </c>
      <c r="DA11" s="165">
        <v>35.8932</v>
      </c>
      <c r="DB11" s="165">
        <v>28.5961</v>
      </c>
      <c r="DC11" s="166"/>
      <c r="DD11" s="165">
        <v>59.5</v>
      </c>
      <c r="DE11" s="165">
        <v>58.968499999999999</v>
      </c>
      <c r="DF11" s="165">
        <v>-95.16</v>
      </c>
      <c r="DG11" s="166"/>
      <c r="DH11" s="165">
        <v>-15.797599999999999</v>
      </c>
      <c r="DI11" s="165">
        <v>-64</v>
      </c>
      <c r="DJ11" s="165">
        <v>-64.2</v>
      </c>
      <c r="DK11" s="165">
        <v>26.748999999999999</v>
      </c>
      <c r="DL11" s="165">
        <v>39.852899999999998</v>
      </c>
      <c r="DM11" s="165">
        <v>43.222099999999998</v>
      </c>
      <c r="DN11" s="165">
        <v>56.268300000000004</v>
      </c>
      <c r="DO11" s="165">
        <v>39.659999999999997</v>
      </c>
      <c r="DP11" s="165">
        <v>-4.0999999999999996</v>
      </c>
      <c r="DQ11" s="165">
        <v>60.418999999999997</v>
      </c>
      <c r="DR11" s="165">
        <v>92.4803</v>
      </c>
      <c r="DS11" s="165">
        <v>-30.36</v>
      </c>
      <c r="DT11" s="165">
        <v>-30.86</v>
      </c>
      <c r="DU11" s="165">
        <v>107.33</v>
      </c>
      <c r="DV11" s="165">
        <v>56.5</v>
      </c>
      <c r="DW11" s="165">
        <v>93.236400000000003</v>
      </c>
      <c r="DX11" s="165">
        <v>94.236400000000003</v>
      </c>
      <c r="DY11" s="165">
        <v>-61.138500000000001</v>
      </c>
      <c r="DZ11" s="165">
        <v>-59.9</v>
      </c>
      <c r="EA11" s="165">
        <v>161.97110000000001</v>
      </c>
      <c r="EB11" s="165">
        <v>121.592</v>
      </c>
      <c r="EC11" s="165">
        <v>114.6597</v>
      </c>
      <c r="ED11" s="165">
        <v>117.9457</v>
      </c>
      <c r="EE11" s="165">
        <v>105.1152</v>
      </c>
      <c r="EF11" s="165">
        <v>87.3733</v>
      </c>
      <c r="EG11" s="165">
        <v>-29.449000000000002</v>
      </c>
      <c r="EH11" s="165">
        <v>97.984300000000005</v>
      </c>
      <c r="EI11" s="165">
        <v>273.22289999999998</v>
      </c>
      <c r="EJ11" s="166"/>
      <c r="EK11" s="165">
        <v>-32.453800000000001</v>
      </c>
      <c r="EL11" s="165">
        <v>-30.132100000000001</v>
      </c>
      <c r="EM11" s="165">
        <v>-9.4144000000000005</v>
      </c>
      <c r="EN11" s="165">
        <v>34.592399999999998</v>
      </c>
      <c r="EO11" s="165">
        <v>33.5017</v>
      </c>
      <c r="EP11" s="165">
        <v>181.30799999999999</v>
      </c>
      <c r="EQ11" s="165">
        <v>-92.653700000000001</v>
      </c>
      <c r="ER11" s="165">
        <v>-93.843599999999995</v>
      </c>
      <c r="ES11" s="165">
        <v>-49.341500000000003</v>
      </c>
      <c r="ET11" s="165">
        <v>15.77</v>
      </c>
      <c r="EU11" s="165">
        <v>-15.31</v>
      </c>
      <c r="EV11" s="165">
        <v>111.7</v>
      </c>
      <c r="EW11" s="165">
        <v>15.0419</v>
      </c>
      <c r="EX11" s="165">
        <v>5.8646000000000003</v>
      </c>
      <c r="EY11" s="165">
        <v>-35.7303</v>
      </c>
      <c r="EZ11" s="165">
        <v>-35.025300000000001</v>
      </c>
      <c r="FA11" s="165">
        <v>6.9451999999999998</v>
      </c>
      <c r="FB11" s="165">
        <v>-84.034800000000004</v>
      </c>
      <c r="FC11" s="165">
        <v>53.481999999999999</v>
      </c>
      <c r="FD11" s="165">
        <v>21.955200000000001</v>
      </c>
      <c r="FE11" s="165">
        <v>22.111000000000001</v>
      </c>
      <c r="FF11" s="166"/>
      <c r="FG11" s="165">
        <v>40.322899999999997</v>
      </c>
      <c r="FH11" s="165">
        <v>41.083500000000001</v>
      </c>
      <c r="FI11" s="165">
        <v>38.482900000000001</v>
      </c>
      <c r="FJ11" s="165">
        <v>77.029899999999998</v>
      </c>
      <c r="FK11" s="165">
        <v>76.694999999999993</v>
      </c>
      <c r="FL11" s="165">
        <v>-160.0882</v>
      </c>
      <c r="FM11" s="165">
        <v>63.091799999999999</v>
      </c>
      <c r="FN11" s="165">
        <v>62.576700000000002</v>
      </c>
      <c r="FO11" s="165">
        <v>-123.2443</v>
      </c>
      <c r="FP11" s="165">
        <v>-113.93819999999999</v>
      </c>
      <c r="FQ11" s="165">
        <v>-40.157499999999999</v>
      </c>
      <c r="FR11" s="165">
        <v>-47.08</v>
      </c>
      <c r="FS11" s="165">
        <v>14.275700000000001</v>
      </c>
      <c r="FT11" s="165">
        <v>0.80959999999999999</v>
      </c>
      <c r="FU11" s="165">
        <v>-9.06</v>
      </c>
      <c r="FV11" s="165">
        <v>18.12</v>
      </c>
      <c r="FW11" s="165">
        <v>-41.7515</v>
      </c>
      <c r="FX11" s="166"/>
      <c r="FY11" s="166"/>
      <c r="FZ11" s="165">
        <v>4.1589999999999998</v>
      </c>
      <c r="GA11" s="166"/>
      <c r="GB11" s="165">
        <v>24.98</v>
      </c>
      <c r="GC11" s="165">
        <v>118.6651</v>
      </c>
      <c r="GD11" s="165">
        <v>125.9425</v>
      </c>
      <c r="GE11" s="165">
        <v>13.54</v>
      </c>
      <c r="GF11" s="165">
        <v>76.405600000000007</v>
      </c>
      <c r="GG11" s="165">
        <v>21.5</v>
      </c>
      <c r="GH11" s="165">
        <v>-21.559100000000001</v>
      </c>
      <c r="GI11" s="165">
        <v>3.2216999999999998</v>
      </c>
      <c r="GJ11" s="165">
        <v>3.5154999999999998</v>
      </c>
      <c r="GK11" s="165">
        <v>1.4878</v>
      </c>
      <c r="GL11" s="166"/>
      <c r="GM11" s="166"/>
      <c r="GN11" s="165">
        <v>-14.6745</v>
      </c>
      <c r="GO11" s="165">
        <v>-29.276199999999999</v>
      </c>
      <c r="GP11" s="165">
        <v>21.3873</v>
      </c>
      <c r="GQ11" s="165">
        <v>30.303799999999999</v>
      </c>
      <c r="GR11" s="165">
        <v>57.847700000000003</v>
      </c>
      <c r="GS11" s="165">
        <v>60.220799999999997</v>
      </c>
      <c r="GT11" s="165">
        <v>-150.57470000000001</v>
      </c>
      <c r="GU11" s="165">
        <v>-19.442</v>
      </c>
      <c r="GV11" s="165">
        <v>36.451799999999999</v>
      </c>
      <c r="GW11" s="165">
        <v>-36.1389</v>
      </c>
      <c r="GX11" s="165">
        <v>2.4780000000000002</v>
      </c>
      <c r="GY11" s="165">
        <v>4.5509000000000004</v>
      </c>
      <c r="GZ11" s="165">
        <v>4.2610999999999999</v>
      </c>
      <c r="HA11" s="165">
        <v>3.5211999999999999</v>
      </c>
      <c r="HB11" s="165">
        <v>147.23339999999999</v>
      </c>
      <c r="HC11" s="165">
        <v>146.03579999999999</v>
      </c>
      <c r="HD11" s="165">
        <v>281.60000000000002</v>
      </c>
      <c r="HE11" s="165">
        <v>-283.29989999999998</v>
      </c>
      <c r="HF11" s="165">
        <v>-621.40790000000004</v>
      </c>
      <c r="HG11" s="165">
        <v>625.81640000000004</v>
      </c>
      <c r="HH11" s="165">
        <v>596.97829999999999</v>
      </c>
      <c r="HI11" s="165">
        <v>-142.68799999999999</v>
      </c>
      <c r="HJ11" s="165">
        <v>-140.69470000000001</v>
      </c>
      <c r="HK11" s="165">
        <v>-67.359899999999996</v>
      </c>
      <c r="HL11" s="165">
        <v>-61.387900000000002</v>
      </c>
      <c r="HM11" s="165">
        <v>85.397900000000007</v>
      </c>
      <c r="HN11" s="165">
        <v>83.927599999999998</v>
      </c>
      <c r="HO11" s="166"/>
      <c r="HP11" s="166"/>
      <c r="HQ11" s="165">
        <v>40.4221</v>
      </c>
      <c r="HR11" s="165">
        <v>39.707900000000002</v>
      </c>
      <c r="HS11" s="165">
        <v>-24.056899999999999</v>
      </c>
      <c r="HT11" s="165">
        <v>-24.885000000000002</v>
      </c>
      <c r="HU11" s="165">
        <v>112.59</v>
      </c>
      <c r="HV11" s="165">
        <v>112.56</v>
      </c>
      <c r="HW11" s="165">
        <v>11.4</v>
      </c>
      <c r="HX11" s="165">
        <v>10.7</v>
      </c>
      <c r="HY11" s="165">
        <v>21.350899999999999</v>
      </c>
      <c r="HZ11" s="165">
        <v>32.64</v>
      </c>
      <c r="IA11" s="165">
        <v>-335.2851</v>
      </c>
      <c r="IB11" s="165">
        <v>108.73560000000001</v>
      </c>
      <c r="IC11" s="165">
        <v>108.5654</v>
      </c>
      <c r="ID11" s="165">
        <v>15.1</v>
      </c>
      <c r="IE11" s="165">
        <v>-52.3</v>
      </c>
      <c r="IF11" s="165">
        <v>-39.5</v>
      </c>
      <c r="IG11" s="165">
        <v>-39.9</v>
      </c>
      <c r="IH11" s="166"/>
      <c r="II11" s="165">
        <v>1.3434999999999999</v>
      </c>
      <c r="IJ11" s="165">
        <v>-583.6721</v>
      </c>
      <c r="IK11" s="165">
        <v>-244.87819999999999</v>
      </c>
      <c r="IL11" s="165">
        <v>406.29939999999999</v>
      </c>
      <c r="IM11" s="165">
        <v>329.15780000000001</v>
      </c>
      <c r="IN11" s="165">
        <v>-37.646599999999999</v>
      </c>
      <c r="IO11" s="165">
        <v>-325.35879999999997</v>
      </c>
      <c r="IP11" s="165">
        <v>324.13029999999998</v>
      </c>
      <c r="IQ11" s="165">
        <v>-145.0641</v>
      </c>
      <c r="IR11" s="165">
        <v>-215.11089999999999</v>
      </c>
      <c r="IS11" s="165">
        <v>-320.75479999999999</v>
      </c>
      <c r="IT11" s="165">
        <v>82.859099999999998</v>
      </c>
      <c r="IU11" s="165">
        <v>80.045299999999997</v>
      </c>
      <c r="IV11" s="165">
        <v>150.24780000000001</v>
      </c>
      <c r="IW11" s="165">
        <v>-389.00020000000001</v>
      </c>
      <c r="IX11" s="165">
        <v>218.17869999999999</v>
      </c>
      <c r="IY11" s="165">
        <v>-165.5821</v>
      </c>
      <c r="IZ11" s="165">
        <v>168.54660000000001</v>
      </c>
      <c r="JA11" s="165">
        <v>-9.6750000000000007</v>
      </c>
      <c r="JB11" s="166"/>
      <c r="JC11" s="165">
        <v>12.8</v>
      </c>
      <c r="JD11" s="165">
        <v>1.383</v>
      </c>
      <c r="JE11" s="165">
        <v>1.3779999999999999</v>
      </c>
      <c r="JF11" s="165">
        <v>-12.72</v>
      </c>
      <c r="JG11" s="165">
        <v>-9.1999999999999993</v>
      </c>
      <c r="JH11" s="166"/>
      <c r="JI11" s="165">
        <v>9.2606999999999999</v>
      </c>
      <c r="JJ11" s="165">
        <v>-30.9956</v>
      </c>
      <c r="JK11" s="165">
        <v>-38.204000000000001</v>
      </c>
      <c r="JL11" s="165">
        <v>32.9</v>
      </c>
      <c r="JM11" s="165">
        <v>53.09</v>
      </c>
      <c r="JN11" s="165">
        <v>53.287999999999997</v>
      </c>
      <c r="JO11" s="165">
        <v>8.5030000000000001</v>
      </c>
      <c r="JP11" s="165">
        <v>10.091699999999999</v>
      </c>
      <c r="JQ11" s="165">
        <v>55.059800000000003</v>
      </c>
      <c r="JR11" s="165">
        <v>54.479399999999998</v>
      </c>
      <c r="JS11" s="165">
        <v>54.948900000000002</v>
      </c>
      <c r="JT11" s="166"/>
      <c r="JU11" s="165">
        <v>51.4</v>
      </c>
      <c r="JV11" s="165">
        <v>22.166399999999999</v>
      </c>
      <c r="JW11" s="165">
        <v>5.88</v>
      </c>
      <c r="JX11" s="166"/>
      <c r="JY11" s="165">
        <v>-62.1828</v>
      </c>
      <c r="JZ11" s="165">
        <v>83.879000000000005</v>
      </c>
      <c r="KA11" s="165">
        <v>68.297499999999999</v>
      </c>
      <c r="KB11" s="165">
        <v>-60.909199999999998</v>
      </c>
      <c r="KC11" s="165">
        <v>-82.982299999999995</v>
      </c>
      <c r="KD11" s="165">
        <v>60.371099999999998</v>
      </c>
      <c r="KE11" s="165">
        <v>21.056699999999999</v>
      </c>
      <c r="KF11" s="165">
        <v>-62.5</v>
      </c>
      <c r="KG11" s="165">
        <v>63.8</v>
      </c>
      <c r="KH11" s="165">
        <v>-23.837499999999999</v>
      </c>
      <c r="KI11" s="165">
        <v>254.33949999999999</v>
      </c>
    </row>
    <row r="12" spans="1:295" ht="18" customHeight="1" x14ac:dyDescent="0.3">
      <c r="A12" s="162" t="s">
        <v>58</v>
      </c>
      <c r="B12" s="162" t="s">
        <v>794</v>
      </c>
      <c r="C12" s="165">
        <v>0</v>
      </c>
      <c r="D12" s="165">
        <v>14.047599999999999</v>
      </c>
      <c r="E12" s="165">
        <v>-20.0398</v>
      </c>
      <c r="F12" s="165">
        <v>9.0444999999999993</v>
      </c>
      <c r="G12" s="165">
        <v>19.214500000000001</v>
      </c>
      <c r="H12" s="166"/>
      <c r="I12" s="165">
        <v>37.061</v>
      </c>
      <c r="J12" s="165">
        <v>-78.915999999999997</v>
      </c>
      <c r="K12" s="165">
        <v>44.426499999999997</v>
      </c>
      <c r="L12" s="165">
        <v>22.315300000000001</v>
      </c>
      <c r="M12" s="165">
        <v>21.744599999999998</v>
      </c>
      <c r="N12" s="165">
        <v>-4.4400000000000004</v>
      </c>
      <c r="O12" s="165">
        <v>-24.827000000000002</v>
      </c>
      <c r="P12" s="166"/>
      <c r="Q12" s="165">
        <v>9.9359999999999999</v>
      </c>
      <c r="R12" s="166"/>
      <c r="S12" s="165">
        <v>13.383800000000001</v>
      </c>
      <c r="T12" s="165">
        <v>49.654000000000003</v>
      </c>
      <c r="U12" s="165">
        <v>8.7574000000000005</v>
      </c>
      <c r="V12" s="165">
        <v>9.0539000000000005</v>
      </c>
      <c r="W12" s="165">
        <v>14.3439</v>
      </c>
      <c r="X12" s="165">
        <v>17.431899999999999</v>
      </c>
      <c r="Y12" s="165">
        <v>5.9873000000000003</v>
      </c>
      <c r="Z12" s="165">
        <v>4.3555000000000001</v>
      </c>
      <c r="AA12" s="166"/>
      <c r="AB12" s="166"/>
      <c r="AC12" s="165">
        <v>-63.58</v>
      </c>
      <c r="AD12" s="165">
        <v>-63.65</v>
      </c>
      <c r="AE12" s="166"/>
      <c r="AF12" s="165">
        <v>4.4400000000000004</v>
      </c>
      <c r="AG12" s="165">
        <v>24.2</v>
      </c>
      <c r="AH12" s="165">
        <v>5.2670000000000003</v>
      </c>
      <c r="AI12" s="165">
        <v>0.16</v>
      </c>
      <c r="AJ12" s="166">
        <v>0</v>
      </c>
      <c r="AK12" s="165">
        <v>-59.03</v>
      </c>
      <c r="AL12" s="165">
        <v>-51.04</v>
      </c>
      <c r="AM12" s="165">
        <v>58.17</v>
      </c>
      <c r="AN12" s="165">
        <v>59.19</v>
      </c>
      <c r="AO12" s="165">
        <v>9.9585000000000008</v>
      </c>
      <c r="AP12" s="165">
        <v>12.8238</v>
      </c>
      <c r="AQ12" s="165">
        <v>56.405500000000004</v>
      </c>
      <c r="AR12" s="165">
        <v>58.317599999999999</v>
      </c>
      <c r="AS12" s="165">
        <v>35.418799999999997</v>
      </c>
      <c r="AT12" s="165">
        <v>-72.872799999999998</v>
      </c>
      <c r="AU12" s="166">
        <v>0</v>
      </c>
      <c r="AV12" s="165">
        <v>28.8186</v>
      </c>
      <c r="AW12" s="165">
        <v>22.445900000000002</v>
      </c>
      <c r="AX12" s="165">
        <v>60.213099999999997</v>
      </c>
      <c r="AY12" s="165">
        <v>59.443199999999997</v>
      </c>
      <c r="AZ12" s="165">
        <v>-17.143599999999999</v>
      </c>
      <c r="BA12" s="165">
        <v>-15.684699999999999</v>
      </c>
      <c r="BB12" s="165">
        <v>-296.88279999999997</v>
      </c>
      <c r="BC12" s="165">
        <v>-14.989000000000001</v>
      </c>
      <c r="BD12" s="165">
        <v>-14</v>
      </c>
      <c r="BE12" s="165">
        <v>-13.8</v>
      </c>
      <c r="BF12" s="165">
        <v>76.891599999999997</v>
      </c>
      <c r="BG12" s="165">
        <v>3.0956000000000001</v>
      </c>
      <c r="BH12" s="165">
        <v>-4.3558000000000003</v>
      </c>
      <c r="BI12" s="166"/>
      <c r="BJ12" s="165">
        <v>-22.954499999999999</v>
      </c>
      <c r="BK12" s="165">
        <v>5.1677999999999997</v>
      </c>
      <c r="BL12" s="166"/>
      <c r="BM12" s="166"/>
      <c r="BN12" s="165">
        <v>323.98439999999999</v>
      </c>
      <c r="BO12" s="165">
        <v>5.4932999999999996</v>
      </c>
      <c r="BP12" s="165">
        <v>5.3407</v>
      </c>
      <c r="BQ12" s="165">
        <v>-94.207400000000007</v>
      </c>
      <c r="BR12" s="165">
        <v>338.20030000000003</v>
      </c>
      <c r="BS12" s="166"/>
      <c r="BT12" s="165">
        <v>-45.0501</v>
      </c>
      <c r="BU12" s="165">
        <v>45.993099999999998</v>
      </c>
      <c r="BV12" s="165">
        <v>76.423400000000001</v>
      </c>
      <c r="BW12" s="165">
        <v>24.92</v>
      </c>
      <c r="BX12" s="165">
        <v>21.88</v>
      </c>
      <c r="BY12" s="165">
        <v>50.71</v>
      </c>
      <c r="BZ12" s="165">
        <v>72.239999999999995</v>
      </c>
      <c r="CA12" s="165">
        <v>-78.628600000000006</v>
      </c>
      <c r="CB12" s="165">
        <v>-78.628600000000006</v>
      </c>
      <c r="CC12" s="165">
        <v>150.3485</v>
      </c>
      <c r="CD12" s="165">
        <v>149.95689999999999</v>
      </c>
      <c r="CE12" s="166"/>
      <c r="CF12" s="165">
        <v>-39.290199999999999</v>
      </c>
      <c r="CG12" s="165">
        <v>-39.030900000000003</v>
      </c>
      <c r="CH12" s="165">
        <v>-10.363</v>
      </c>
      <c r="CI12" s="165">
        <v>-55.092700000000001</v>
      </c>
      <c r="CJ12" s="166"/>
      <c r="CK12" s="166"/>
      <c r="CL12" s="165">
        <v>95.9</v>
      </c>
      <c r="CM12" s="165">
        <v>108.2</v>
      </c>
      <c r="CN12" s="165">
        <v>-13.53</v>
      </c>
      <c r="CO12" s="165">
        <v>60.889000000000003</v>
      </c>
      <c r="CP12" s="165">
        <v>60.338500000000003</v>
      </c>
      <c r="CQ12" s="165">
        <v>60.096200000000003</v>
      </c>
      <c r="CR12" s="165">
        <v>-26.954000000000001</v>
      </c>
      <c r="CS12" s="165">
        <v>-26.546099999999999</v>
      </c>
      <c r="CT12" s="165">
        <v>-22.133199999999999</v>
      </c>
      <c r="CU12" s="165">
        <v>11.5448</v>
      </c>
      <c r="CV12" s="165">
        <v>-24.102799999999998</v>
      </c>
      <c r="CW12" s="165">
        <v>12.6462</v>
      </c>
      <c r="CX12" s="165">
        <v>62.82</v>
      </c>
      <c r="CY12" s="165">
        <v>32.07</v>
      </c>
      <c r="CZ12" s="165">
        <v>37.038600000000002</v>
      </c>
      <c r="DA12" s="165">
        <v>35.014299999999999</v>
      </c>
      <c r="DB12" s="165">
        <v>27.694099999999999</v>
      </c>
      <c r="DC12" s="166"/>
      <c r="DD12" s="165">
        <v>55.931600000000003</v>
      </c>
      <c r="DE12" s="165">
        <v>54.5</v>
      </c>
      <c r="DF12" s="165">
        <v>-107.7731</v>
      </c>
      <c r="DG12" s="166"/>
      <c r="DH12" s="165">
        <v>-15.383800000000001</v>
      </c>
      <c r="DI12" s="165">
        <v>-61.7</v>
      </c>
      <c r="DJ12" s="165">
        <v>-64</v>
      </c>
      <c r="DK12" s="165">
        <v>26.666599999999999</v>
      </c>
      <c r="DL12" s="165">
        <v>38.680999999999997</v>
      </c>
      <c r="DM12" s="165">
        <v>41.343499999999999</v>
      </c>
      <c r="DN12" s="165">
        <v>54.5105</v>
      </c>
      <c r="DO12" s="165">
        <v>38.450000000000003</v>
      </c>
      <c r="DP12" s="165">
        <v>-4.22</v>
      </c>
      <c r="DQ12" s="165">
        <v>59.798999999999999</v>
      </c>
      <c r="DR12" s="165">
        <v>104.0759</v>
      </c>
      <c r="DS12" s="165">
        <v>-30.76</v>
      </c>
      <c r="DT12" s="165">
        <v>-31.23</v>
      </c>
      <c r="DU12" s="165">
        <v>106.49</v>
      </c>
      <c r="DV12" s="165">
        <v>53.54</v>
      </c>
      <c r="DW12" s="165">
        <v>105.2364</v>
      </c>
      <c r="DX12" s="165">
        <v>103.9636</v>
      </c>
      <c r="DY12" s="165">
        <v>-60.574199999999998</v>
      </c>
      <c r="DZ12" s="165">
        <v>-57.118200000000002</v>
      </c>
      <c r="EA12" s="165">
        <v>165.60720000000001</v>
      </c>
      <c r="EB12" s="165">
        <v>125.0441</v>
      </c>
      <c r="EC12" s="165">
        <v>119.1377</v>
      </c>
      <c r="ED12" s="165">
        <v>122.4119</v>
      </c>
      <c r="EE12" s="165">
        <v>103.9089</v>
      </c>
      <c r="EF12" s="165">
        <v>87.582300000000004</v>
      </c>
      <c r="EG12" s="165">
        <v>-28.36</v>
      </c>
      <c r="EH12" s="165">
        <v>104.479</v>
      </c>
      <c r="EI12" s="165">
        <v>271.72269999999997</v>
      </c>
      <c r="EJ12" s="166"/>
      <c r="EK12" s="165">
        <v>-32.002600000000001</v>
      </c>
      <c r="EL12" s="165">
        <v>-29.572900000000001</v>
      </c>
      <c r="EM12" s="165">
        <v>0</v>
      </c>
      <c r="EN12" s="165">
        <v>35.488999999999997</v>
      </c>
      <c r="EO12" s="165">
        <v>33.422699999999999</v>
      </c>
      <c r="EP12" s="165">
        <v>176.7</v>
      </c>
      <c r="EQ12" s="165">
        <v>-90.9846</v>
      </c>
      <c r="ER12" s="165">
        <v>-93.014200000000002</v>
      </c>
      <c r="ES12" s="165">
        <v>-47.760199999999998</v>
      </c>
      <c r="ET12" s="165">
        <v>15.68</v>
      </c>
      <c r="EU12" s="165">
        <v>-14.13</v>
      </c>
      <c r="EV12" s="165">
        <v>110.2</v>
      </c>
      <c r="EW12" s="165">
        <v>14.525399999999999</v>
      </c>
      <c r="EX12" s="165">
        <v>8.1346000000000007</v>
      </c>
      <c r="EY12" s="165">
        <v>-35.411299999999997</v>
      </c>
      <c r="EZ12" s="165">
        <v>-34.541600000000003</v>
      </c>
      <c r="FA12" s="165">
        <v>6.2138</v>
      </c>
      <c r="FB12" s="165">
        <v>-84.789500000000004</v>
      </c>
      <c r="FC12" s="165">
        <v>52.374499999999998</v>
      </c>
      <c r="FD12" s="165">
        <v>22.4666</v>
      </c>
      <c r="FE12" s="165">
        <v>22.106100000000001</v>
      </c>
      <c r="FF12" s="166"/>
      <c r="FG12" s="165">
        <v>40.191800000000001</v>
      </c>
      <c r="FH12" s="165">
        <v>40.573099999999997</v>
      </c>
      <c r="FI12" s="165">
        <v>39.0259</v>
      </c>
      <c r="FJ12" s="165">
        <v>78.871899999999997</v>
      </c>
      <c r="FK12" s="165">
        <v>78.704499999999996</v>
      </c>
      <c r="FL12" s="165">
        <v>-160.25569999999999</v>
      </c>
      <c r="FM12" s="165">
        <v>61.953800000000001</v>
      </c>
      <c r="FN12" s="165">
        <v>61.756999999999998</v>
      </c>
      <c r="FO12" s="165">
        <v>-123.5081</v>
      </c>
      <c r="FP12" s="165">
        <v>-112.8336</v>
      </c>
      <c r="FQ12" s="165">
        <v>-39.930399999999999</v>
      </c>
      <c r="FR12" s="165">
        <v>-47.47</v>
      </c>
      <c r="FS12" s="165">
        <v>14.1805</v>
      </c>
      <c r="FT12" s="165">
        <v>0.7742</v>
      </c>
      <c r="FU12" s="165">
        <v>-9.01</v>
      </c>
      <c r="FV12" s="165">
        <v>18.489999999999998</v>
      </c>
      <c r="FW12" s="165">
        <v>-41.947499999999998</v>
      </c>
      <c r="FX12" s="166"/>
      <c r="FY12" s="165">
        <v>-15.664999999999999</v>
      </c>
      <c r="FZ12" s="165">
        <v>4.2789999999999999</v>
      </c>
      <c r="GA12" s="166"/>
      <c r="GB12" s="165">
        <v>24.94</v>
      </c>
      <c r="GC12" s="165">
        <v>117.37269999999999</v>
      </c>
      <c r="GD12" s="165">
        <v>124.2289</v>
      </c>
      <c r="GE12" s="166"/>
      <c r="GF12" s="165">
        <v>75.927700000000002</v>
      </c>
      <c r="GG12" s="165">
        <v>21.5</v>
      </c>
      <c r="GH12" s="165">
        <v>-21.772200000000002</v>
      </c>
      <c r="GI12" s="165">
        <v>3.6490999999999998</v>
      </c>
      <c r="GJ12" s="165">
        <v>3.8409</v>
      </c>
      <c r="GK12" s="165">
        <v>1.4359</v>
      </c>
      <c r="GL12" s="166"/>
      <c r="GM12" s="166"/>
      <c r="GN12" s="165">
        <v>-14.8392</v>
      </c>
      <c r="GO12" s="165">
        <v>-28.499199999999998</v>
      </c>
      <c r="GP12" s="165">
        <v>21.300899999999999</v>
      </c>
      <c r="GQ12" s="165">
        <v>29.425799999999999</v>
      </c>
      <c r="GR12" s="165">
        <v>55.714300000000001</v>
      </c>
      <c r="GS12" s="165">
        <v>55.937199999999997</v>
      </c>
      <c r="GT12" s="165">
        <v>-150.80119999999999</v>
      </c>
      <c r="GU12" s="165">
        <v>-19.067799999999998</v>
      </c>
      <c r="GV12" s="165">
        <v>36.749099999999999</v>
      </c>
      <c r="GW12" s="165">
        <v>-33.877299999999998</v>
      </c>
      <c r="GX12" s="165">
        <v>2.3662999999999998</v>
      </c>
      <c r="GY12" s="165">
        <v>4.2188999999999997</v>
      </c>
      <c r="GZ12" s="165">
        <v>3.9763000000000002</v>
      </c>
      <c r="HA12" s="165">
        <v>3.4359000000000002</v>
      </c>
      <c r="HB12" s="165">
        <v>146.88679999999999</v>
      </c>
      <c r="HC12" s="165">
        <v>146.7484</v>
      </c>
      <c r="HD12" s="165">
        <v>279.5</v>
      </c>
      <c r="HE12" s="165">
        <v>-278.76280000000003</v>
      </c>
      <c r="HF12" s="165">
        <v>-617.34950000000003</v>
      </c>
      <c r="HG12" s="165">
        <v>617.46529999999996</v>
      </c>
      <c r="HH12" s="165">
        <v>594.29729999999995</v>
      </c>
      <c r="HI12" s="165">
        <v>-142.30840000000001</v>
      </c>
      <c r="HJ12" s="165">
        <v>-138.62459999999999</v>
      </c>
      <c r="HK12" s="165">
        <v>-65.135400000000004</v>
      </c>
      <c r="HL12" s="165">
        <v>-58.048699999999997</v>
      </c>
      <c r="HM12" s="165">
        <v>84.012200000000007</v>
      </c>
      <c r="HN12" s="165">
        <v>83.065700000000007</v>
      </c>
      <c r="HO12" s="165">
        <v>-104.9716</v>
      </c>
      <c r="HP12" s="166"/>
      <c r="HQ12" s="165">
        <v>39.576099999999997</v>
      </c>
      <c r="HR12" s="165">
        <v>39.5212</v>
      </c>
      <c r="HS12" s="165">
        <v>-22.958400000000001</v>
      </c>
      <c r="HT12" s="165">
        <v>-22.993099999999998</v>
      </c>
      <c r="HU12" s="165">
        <v>111.7</v>
      </c>
      <c r="HV12" s="165">
        <v>112.38</v>
      </c>
      <c r="HW12" s="165">
        <v>10.7</v>
      </c>
      <c r="HX12" s="165">
        <v>11</v>
      </c>
      <c r="HY12" s="165">
        <v>21.310300000000002</v>
      </c>
      <c r="HZ12" s="165">
        <v>33.44</v>
      </c>
      <c r="IA12" s="165">
        <v>-327.755</v>
      </c>
      <c r="IB12" s="165">
        <v>104.50060000000001</v>
      </c>
      <c r="IC12" s="165">
        <v>105.5266</v>
      </c>
      <c r="ID12" s="165">
        <v>15</v>
      </c>
      <c r="IE12" s="165">
        <v>-51.4</v>
      </c>
      <c r="IF12" s="165">
        <v>-38.6</v>
      </c>
      <c r="IG12" s="165">
        <v>-39</v>
      </c>
      <c r="IH12" s="166"/>
      <c r="II12" s="166"/>
      <c r="IJ12" s="165">
        <v>-579.32370000000003</v>
      </c>
      <c r="IK12" s="165">
        <v>-244.93940000000001</v>
      </c>
      <c r="IL12" s="165">
        <v>393.74579999999997</v>
      </c>
      <c r="IM12" s="165">
        <v>331.13749999999999</v>
      </c>
      <c r="IN12" s="165">
        <v>-38.328899999999997</v>
      </c>
      <c r="IO12" s="165">
        <v>-314.2285</v>
      </c>
      <c r="IP12" s="165">
        <v>316.01710000000003</v>
      </c>
      <c r="IQ12" s="165">
        <v>-139.9812</v>
      </c>
      <c r="IR12" s="165">
        <v>-211.416</v>
      </c>
      <c r="IS12" s="165">
        <v>-314.3021</v>
      </c>
      <c r="IT12" s="165">
        <v>80.312799999999996</v>
      </c>
      <c r="IU12" s="165">
        <v>79.746499999999997</v>
      </c>
      <c r="IV12" s="165">
        <v>143.67529999999999</v>
      </c>
      <c r="IW12" s="165">
        <v>-377.52420000000001</v>
      </c>
      <c r="IX12" s="165">
        <v>218.12889999999999</v>
      </c>
      <c r="IY12" s="165">
        <v>-164.1865</v>
      </c>
      <c r="IZ12" s="165">
        <v>168.24680000000001</v>
      </c>
      <c r="JA12" s="165">
        <v>-8.9910999999999994</v>
      </c>
      <c r="JB12" s="166"/>
      <c r="JC12" s="165">
        <v>13.04</v>
      </c>
      <c r="JD12" s="165">
        <v>1.4490000000000001</v>
      </c>
      <c r="JE12" s="165">
        <v>1.4490000000000001</v>
      </c>
      <c r="JF12" s="165">
        <v>-12.72</v>
      </c>
      <c r="JG12" s="165">
        <v>-8.9600000000000009</v>
      </c>
      <c r="JH12" s="166"/>
      <c r="JI12" s="165">
        <v>9.1142000000000003</v>
      </c>
      <c r="JJ12" s="165">
        <v>-29.3843</v>
      </c>
      <c r="JK12" s="165">
        <v>-38.32</v>
      </c>
      <c r="JL12" s="165">
        <v>32.200000000000003</v>
      </c>
      <c r="JM12" s="165">
        <v>54.381999999999998</v>
      </c>
      <c r="JN12" s="165">
        <v>56.442999999999998</v>
      </c>
      <c r="JO12" s="165">
        <v>11.136699999999999</v>
      </c>
      <c r="JP12" s="165">
        <v>13.322699999999999</v>
      </c>
      <c r="JQ12" s="165">
        <v>55.078099999999999</v>
      </c>
      <c r="JR12" s="165">
        <v>54.057899999999997</v>
      </c>
      <c r="JS12" s="165">
        <v>54.721200000000003</v>
      </c>
      <c r="JT12" s="166"/>
      <c r="JU12" s="165">
        <v>51.9</v>
      </c>
      <c r="JV12" s="165">
        <v>22.5867</v>
      </c>
      <c r="JW12" s="165">
        <v>5.77</v>
      </c>
      <c r="JX12" s="166"/>
      <c r="JY12" s="165">
        <v>-60.0154</v>
      </c>
      <c r="JZ12" s="165">
        <v>82.318399999999997</v>
      </c>
      <c r="KA12" s="165">
        <v>66.382499999999993</v>
      </c>
      <c r="KB12" s="165">
        <v>-58.616799999999998</v>
      </c>
      <c r="KC12" s="165">
        <v>-80.364900000000006</v>
      </c>
      <c r="KD12" s="165">
        <v>57.264800000000001</v>
      </c>
      <c r="KE12" s="165">
        <v>21.803100000000001</v>
      </c>
      <c r="KF12" s="165">
        <v>-62.8</v>
      </c>
      <c r="KG12" s="165">
        <v>63.3</v>
      </c>
      <c r="KH12" s="165">
        <v>-24.876300000000001</v>
      </c>
      <c r="KI12" s="165">
        <v>253.32919999999999</v>
      </c>
    </row>
    <row r="13" spans="1:295" ht="18" customHeight="1" x14ac:dyDescent="0.3">
      <c r="A13" s="162" t="s">
        <v>58</v>
      </c>
      <c r="B13" s="162" t="s">
        <v>795</v>
      </c>
      <c r="C13" s="165">
        <v>0</v>
      </c>
      <c r="D13" s="166"/>
      <c r="E13" s="165">
        <v>-19.7471</v>
      </c>
      <c r="F13" s="165">
        <v>8.8771000000000004</v>
      </c>
      <c r="G13" s="165">
        <v>18.948599999999999</v>
      </c>
      <c r="H13" s="166"/>
      <c r="I13" s="165">
        <v>36.563600000000001</v>
      </c>
      <c r="J13" s="165">
        <v>-78.984200000000001</v>
      </c>
      <c r="K13" s="165">
        <v>42.741700000000002</v>
      </c>
      <c r="L13" s="165">
        <v>21.753299999999999</v>
      </c>
      <c r="M13" s="165">
        <v>21.213899999999999</v>
      </c>
      <c r="N13" s="165">
        <v>0</v>
      </c>
      <c r="O13" s="165">
        <v>-24.268000000000001</v>
      </c>
      <c r="P13" s="165">
        <v>22</v>
      </c>
      <c r="Q13" s="166"/>
      <c r="R13" s="165">
        <v>-19.8</v>
      </c>
      <c r="S13" s="165">
        <v>13.6172</v>
      </c>
      <c r="T13" s="165">
        <v>49.3446</v>
      </c>
      <c r="U13" s="165">
        <v>9.4342000000000006</v>
      </c>
      <c r="V13" s="165">
        <v>9.4702000000000002</v>
      </c>
      <c r="W13" s="165">
        <v>15.7303</v>
      </c>
      <c r="X13" s="165">
        <v>17.1996</v>
      </c>
      <c r="Y13" s="165">
        <v>6.0663</v>
      </c>
      <c r="Z13" s="165">
        <v>7.8715000000000002</v>
      </c>
      <c r="AA13" s="166"/>
      <c r="AB13" s="166"/>
      <c r="AC13" s="165">
        <v>-61.98</v>
      </c>
      <c r="AD13" s="165">
        <v>-62</v>
      </c>
      <c r="AE13" s="166"/>
      <c r="AF13" s="165">
        <v>0</v>
      </c>
      <c r="AG13" s="165">
        <v>22</v>
      </c>
      <c r="AH13" s="165">
        <v>5.4009999999999998</v>
      </c>
      <c r="AI13" s="165">
        <v>0.159</v>
      </c>
      <c r="AJ13" s="166">
        <v>0</v>
      </c>
      <c r="AK13" s="165">
        <v>-56.2</v>
      </c>
      <c r="AL13" s="165">
        <v>-49.48</v>
      </c>
      <c r="AM13" s="165">
        <v>55.69</v>
      </c>
      <c r="AN13" s="165">
        <v>56.73</v>
      </c>
      <c r="AO13" s="165">
        <v>10.1389</v>
      </c>
      <c r="AP13" s="165">
        <v>12.267300000000001</v>
      </c>
      <c r="AQ13" s="165">
        <v>55.672699999999999</v>
      </c>
      <c r="AR13" s="165">
        <v>57.957999999999998</v>
      </c>
      <c r="AS13" s="165">
        <v>32.693600000000004</v>
      </c>
      <c r="AT13" s="165">
        <v>-71.743600000000001</v>
      </c>
      <c r="AU13" s="166">
        <v>0</v>
      </c>
      <c r="AV13" s="165">
        <v>27.840599999999998</v>
      </c>
      <c r="AW13" s="165">
        <v>28.1922</v>
      </c>
      <c r="AX13" s="165">
        <v>57.134599999999999</v>
      </c>
      <c r="AY13" s="165">
        <v>58.994799999999998</v>
      </c>
      <c r="AZ13" s="165">
        <v>-18.424800000000001</v>
      </c>
      <c r="BA13" s="165">
        <v>-26.065200000000001</v>
      </c>
      <c r="BB13" s="165">
        <v>-282.28030000000001</v>
      </c>
      <c r="BC13" s="165">
        <v>-16.8874</v>
      </c>
      <c r="BD13" s="165">
        <v>-13.2</v>
      </c>
      <c r="BE13" s="165">
        <v>-13.4</v>
      </c>
      <c r="BF13" s="165">
        <v>78.5732</v>
      </c>
      <c r="BG13" s="165">
        <v>3.1082999999999998</v>
      </c>
      <c r="BH13" s="165">
        <v>-4.5449000000000002</v>
      </c>
      <c r="BI13" s="166"/>
      <c r="BJ13" s="165">
        <v>-22.125499999999999</v>
      </c>
      <c r="BK13" s="165">
        <v>4.9154</v>
      </c>
      <c r="BL13" s="166"/>
      <c r="BM13" s="166"/>
      <c r="BN13" s="165">
        <v>322.48899999999998</v>
      </c>
      <c r="BO13" s="165">
        <v>6.0731999999999999</v>
      </c>
      <c r="BP13" s="165">
        <v>5.8289999999999997</v>
      </c>
      <c r="BQ13" s="165">
        <v>-90.388800000000003</v>
      </c>
      <c r="BR13" s="165">
        <v>327.00259999999997</v>
      </c>
      <c r="BS13" s="166"/>
      <c r="BT13" s="165">
        <v>-43.178400000000003</v>
      </c>
      <c r="BU13" s="165">
        <v>44.077800000000003</v>
      </c>
      <c r="BV13" s="165">
        <v>75.086200000000005</v>
      </c>
      <c r="BW13" s="165">
        <v>24.4</v>
      </c>
      <c r="BX13" s="165">
        <v>20.97</v>
      </c>
      <c r="BY13" s="165">
        <v>49.65</v>
      </c>
      <c r="BZ13" s="165">
        <v>72.489999999999995</v>
      </c>
      <c r="CA13" s="165">
        <v>-78.896600000000007</v>
      </c>
      <c r="CB13" s="165">
        <v>-78.628600000000006</v>
      </c>
      <c r="CC13" s="165">
        <v>148.76130000000001</v>
      </c>
      <c r="CD13" s="165">
        <v>150.20570000000001</v>
      </c>
      <c r="CE13" s="166"/>
      <c r="CF13" s="165">
        <v>-34.636499999999998</v>
      </c>
      <c r="CG13" s="165">
        <v>-35.179600000000001</v>
      </c>
      <c r="CH13" s="165">
        <v>-9.9380000000000006</v>
      </c>
      <c r="CI13" s="165">
        <v>-47.153399999999998</v>
      </c>
      <c r="CJ13" s="166"/>
      <c r="CK13" s="166"/>
      <c r="CL13" s="165">
        <v>100.5</v>
      </c>
      <c r="CM13" s="165">
        <v>93.9</v>
      </c>
      <c r="CN13" s="165">
        <v>-12.84</v>
      </c>
      <c r="CO13" s="165">
        <v>63.192300000000003</v>
      </c>
      <c r="CP13" s="165">
        <v>63.165100000000002</v>
      </c>
      <c r="CQ13" s="165">
        <v>62.508899999999997</v>
      </c>
      <c r="CR13" s="165">
        <v>-26.084599999999998</v>
      </c>
      <c r="CS13" s="165">
        <v>-25.596800000000002</v>
      </c>
      <c r="CT13" s="165">
        <v>-22.171900000000001</v>
      </c>
      <c r="CU13" s="165">
        <v>11.787800000000001</v>
      </c>
      <c r="CV13" s="165">
        <v>-26.363600000000002</v>
      </c>
      <c r="CW13" s="165">
        <v>12.355700000000001</v>
      </c>
      <c r="CX13" s="165">
        <v>61.42</v>
      </c>
      <c r="CY13" s="165">
        <v>31.73</v>
      </c>
      <c r="CZ13" s="165">
        <v>37.038600000000002</v>
      </c>
      <c r="DA13" s="165">
        <v>35.014299999999999</v>
      </c>
      <c r="DB13" s="165">
        <v>28.253900000000002</v>
      </c>
      <c r="DC13" s="166"/>
      <c r="DD13" s="165">
        <v>47.651899999999998</v>
      </c>
      <c r="DE13" s="165">
        <v>46.867899999999999</v>
      </c>
      <c r="DF13" s="165">
        <v>-91.757099999999994</v>
      </c>
      <c r="DG13" s="166"/>
      <c r="DH13" s="165">
        <v>-15.7432</v>
      </c>
      <c r="DI13" s="165">
        <v>-62.6</v>
      </c>
      <c r="DJ13" s="165">
        <v>-64.099999999999994</v>
      </c>
      <c r="DK13" s="165">
        <v>26.347999999999999</v>
      </c>
      <c r="DL13" s="165">
        <v>37.5092</v>
      </c>
      <c r="DM13" s="165">
        <v>38.525700000000001</v>
      </c>
      <c r="DN13" s="165">
        <v>53.3386</v>
      </c>
      <c r="DO13" s="165">
        <v>37.6</v>
      </c>
      <c r="DP13" s="165">
        <v>-3.49</v>
      </c>
      <c r="DQ13" s="165">
        <v>59.411499999999997</v>
      </c>
      <c r="DR13" s="165">
        <v>90.130099999999999</v>
      </c>
      <c r="DS13" s="165">
        <v>-30.61</v>
      </c>
      <c r="DT13" s="165">
        <v>-30.67</v>
      </c>
      <c r="DU13" s="165">
        <v>103.98</v>
      </c>
      <c r="DV13" s="165">
        <v>53.07</v>
      </c>
      <c r="DW13" s="165">
        <v>89.581800000000001</v>
      </c>
      <c r="DX13" s="165">
        <v>87.927300000000002</v>
      </c>
      <c r="DY13" s="165">
        <v>-64.279300000000006</v>
      </c>
      <c r="DZ13" s="165">
        <v>-63.0364</v>
      </c>
      <c r="EA13" s="165">
        <v>155.57839999999999</v>
      </c>
      <c r="EB13" s="165">
        <v>114.2315</v>
      </c>
      <c r="EC13" s="165">
        <v>109.55419999999999</v>
      </c>
      <c r="ED13" s="165">
        <v>110.7064</v>
      </c>
      <c r="EE13" s="165">
        <v>99.373199999999997</v>
      </c>
      <c r="EF13" s="165">
        <v>82.6721</v>
      </c>
      <c r="EG13" s="165">
        <v>-28.74</v>
      </c>
      <c r="EH13" s="165">
        <v>98.991799999999998</v>
      </c>
      <c r="EI13" s="165">
        <v>267.35669999999999</v>
      </c>
      <c r="EJ13" s="166"/>
      <c r="EK13" s="165">
        <v>-31.977399999999999</v>
      </c>
      <c r="EL13" s="165">
        <v>-29.340699999999998</v>
      </c>
      <c r="EM13" s="165">
        <v>0</v>
      </c>
      <c r="EN13" s="165">
        <v>34.035899999999998</v>
      </c>
      <c r="EO13" s="165">
        <v>31.328600000000002</v>
      </c>
      <c r="EP13" s="165">
        <v>156.732</v>
      </c>
      <c r="EQ13" s="165">
        <v>-91.438900000000004</v>
      </c>
      <c r="ER13" s="165">
        <v>-92.570499999999996</v>
      </c>
      <c r="ES13" s="165">
        <v>-41.212600000000002</v>
      </c>
      <c r="ET13" s="165">
        <v>0.92</v>
      </c>
      <c r="EU13" s="165">
        <v>-13.8</v>
      </c>
      <c r="EV13" s="165">
        <v>107.1</v>
      </c>
      <c r="EW13" s="165">
        <v>14.3329</v>
      </c>
      <c r="EX13" s="165">
        <v>6.5106999999999999</v>
      </c>
      <c r="EY13" s="165">
        <v>-36.798900000000003</v>
      </c>
      <c r="EZ13" s="165">
        <v>-35.840000000000003</v>
      </c>
      <c r="FA13" s="165">
        <v>7.4573</v>
      </c>
      <c r="FB13" s="165">
        <v>-78.881500000000003</v>
      </c>
      <c r="FC13" s="165">
        <v>43.1753</v>
      </c>
      <c r="FD13" s="165">
        <v>22.814599999999999</v>
      </c>
      <c r="FE13" s="165">
        <v>22.3062</v>
      </c>
      <c r="FF13" s="166"/>
      <c r="FG13" s="165">
        <v>38.868499999999997</v>
      </c>
      <c r="FH13" s="165">
        <v>39.310299999999998</v>
      </c>
      <c r="FI13" s="165">
        <v>38.610900000000001</v>
      </c>
      <c r="FJ13" s="165">
        <v>79.039400000000001</v>
      </c>
      <c r="FK13" s="165">
        <v>78.369600000000005</v>
      </c>
      <c r="FL13" s="165">
        <v>-160.75810000000001</v>
      </c>
      <c r="FM13" s="165">
        <v>66.096299999999999</v>
      </c>
      <c r="FN13" s="165">
        <v>66.556299999999993</v>
      </c>
      <c r="FO13" s="165">
        <v>-123.61709999999999</v>
      </c>
      <c r="FP13" s="165">
        <v>-114.9139</v>
      </c>
      <c r="FQ13" s="165">
        <v>-38.853700000000003</v>
      </c>
      <c r="FR13" s="165">
        <v>-48.62</v>
      </c>
      <c r="FS13" s="165">
        <v>14.1805</v>
      </c>
      <c r="FT13" s="165">
        <v>0.751</v>
      </c>
      <c r="FU13" s="165">
        <v>-8.89</v>
      </c>
      <c r="FV13" s="165">
        <v>18.989999999999998</v>
      </c>
      <c r="FW13" s="165">
        <v>-38.918999999999997</v>
      </c>
      <c r="FX13" s="166"/>
      <c r="FY13" s="166"/>
      <c r="FZ13" s="165">
        <v>4.2350000000000003</v>
      </c>
      <c r="GA13" s="166"/>
      <c r="GB13" s="165">
        <v>24.69</v>
      </c>
      <c r="GC13" s="165">
        <v>119.2329</v>
      </c>
      <c r="GD13" s="165">
        <v>127.4675</v>
      </c>
      <c r="GE13" s="165">
        <v>13.59</v>
      </c>
      <c r="GF13" s="165">
        <v>76.022499999999994</v>
      </c>
      <c r="GG13" s="165">
        <v>20.8</v>
      </c>
      <c r="GH13" s="165">
        <v>-20.753299999999999</v>
      </c>
      <c r="GI13" s="165">
        <v>3.5756000000000001</v>
      </c>
      <c r="GJ13" s="165">
        <v>4.2355</v>
      </c>
      <c r="GK13" s="165">
        <v>1.4334</v>
      </c>
      <c r="GL13" s="166"/>
      <c r="GM13" s="166"/>
      <c r="GN13" s="166"/>
      <c r="GO13" s="165">
        <v>-28.0687</v>
      </c>
      <c r="GP13" s="165">
        <v>22.360600000000002</v>
      </c>
      <c r="GQ13" s="165">
        <v>29.3034</v>
      </c>
      <c r="GR13" s="165">
        <v>59.909300000000002</v>
      </c>
      <c r="GS13" s="165">
        <v>59.724200000000003</v>
      </c>
      <c r="GT13" s="165">
        <v>-153.14670000000001</v>
      </c>
      <c r="GU13" s="165">
        <v>-18.867000000000001</v>
      </c>
      <c r="GV13" s="165">
        <v>35.234000000000002</v>
      </c>
      <c r="GW13" s="165">
        <v>-33.4756</v>
      </c>
      <c r="GX13" s="165">
        <v>2.5510000000000002</v>
      </c>
      <c r="GY13" s="165">
        <v>4.0430999999999999</v>
      </c>
      <c r="GZ13" s="165">
        <v>3.8075000000000001</v>
      </c>
      <c r="HA13" s="165">
        <v>4</v>
      </c>
      <c r="HB13" s="165">
        <v>146.70160000000001</v>
      </c>
      <c r="HC13" s="165">
        <v>145.137</v>
      </c>
      <c r="HD13" s="165">
        <v>282</v>
      </c>
      <c r="HE13" s="165">
        <v>-278.27870000000001</v>
      </c>
      <c r="HF13" s="165">
        <v>-618.16359999999997</v>
      </c>
      <c r="HG13" s="165">
        <v>618.9538</v>
      </c>
      <c r="HH13" s="165">
        <v>587.92359999999996</v>
      </c>
      <c r="HI13" s="165">
        <v>-141.9821</v>
      </c>
      <c r="HJ13" s="165">
        <v>-137.3544</v>
      </c>
      <c r="HK13" s="165">
        <v>-65.129900000000006</v>
      </c>
      <c r="HL13" s="165">
        <v>-59.999099999999999</v>
      </c>
      <c r="HM13" s="165">
        <v>83.631799999999998</v>
      </c>
      <c r="HN13" s="165">
        <v>83.506100000000004</v>
      </c>
      <c r="HO13" s="166"/>
      <c r="HP13" s="166"/>
      <c r="HQ13" s="165">
        <v>38.708199999999998</v>
      </c>
      <c r="HR13" s="165">
        <v>37.851199999999999</v>
      </c>
      <c r="HS13" s="165">
        <v>-22.605399999999999</v>
      </c>
      <c r="HT13" s="165">
        <v>-22.6524</v>
      </c>
      <c r="HU13" s="165">
        <v>114.23</v>
      </c>
      <c r="HV13" s="165">
        <v>114.52</v>
      </c>
      <c r="HW13" s="165">
        <v>8.4</v>
      </c>
      <c r="HX13" s="165">
        <v>8.6</v>
      </c>
      <c r="HY13" s="166"/>
      <c r="HZ13" s="165">
        <v>32.479999999999997</v>
      </c>
      <c r="IA13" s="165">
        <v>-316.87939999999998</v>
      </c>
      <c r="IB13" s="165">
        <v>100.8747</v>
      </c>
      <c r="IC13" s="165">
        <v>100.7221</v>
      </c>
      <c r="ID13" s="165">
        <v>14.5</v>
      </c>
      <c r="IE13" s="165">
        <v>-51.2</v>
      </c>
      <c r="IF13" s="165">
        <v>-36.9</v>
      </c>
      <c r="IG13" s="165">
        <v>-37.299999999999997</v>
      </c>
      <c r="IH13" s="165">
        <v>1.554</v>
      </c>
      <c r="II13" s="165">
        <v>1.2728999999999999</v>
      </c>
      <c r="IJ13" s="165">
        <v>-574.53499999999997</v>
      </c>
      <c r="IK13" s="165">
        <v>-232.33580000000001</v>
      </c>
      <c r="IL13" s="165">
        <v>388.87020000000001</v>
      </c>
      <c r="IM13" s="165">
        <v>328.01209999999998</v>
      </c>
      <c r="IN13" s="165">
        <v>-35.664200000000001</v>
      </c>
      <c r="IO13" s="165">
        <v>-313.75650000000002</v>
      </c>
      <c r="IP13" s="165">
        <v>312.17450000000002</v>
      </c>
      <c r="IQ13" s="165">
        <v>-141.1943</v>
      </c>
      <c r="IR13" s="165">
        <v>-210.63480000000001</v>
      </c>
      <c r="IS13" s="165">
        <v>-311.13369999999998</v>
      </c>
      <c r="IT13" s="165">
        <v>81.680099999999996</v>
      </c>
      <c r="IU13" s="165">
        <v>81.146299999999997</v>
      </c>
      <c r="IV13" s="165">
        <v>144.34209999999999</v>
      </c>
      <c r="IW13" s="165">
        <v>-380.08760000000001</v>
      </c>
      <c r="IX13" s="165">
        <v>214.71870000000001</v>
      </c>
      <c r="IY13" s="165">
        <v>-165.75389999999999</v>
      </c>
      <c r="IZ13" s="165">
        <v>165.0472</v>
      </c>
      <c r="JA13" s="165">
        <v>-9.1476000000000006</v>
      </c>
      <c r="JB13" s="166"/>
      <c r="JC13" s="165">
        <v>13.44</v>
      </c>
      <c r="JD13" s="165">
        <v>1.5089999999999999</v>
      </c>
      <c r="JE13" s="165">
        <v>1.5129999999999999</v>
      </c>
      <c r="JF13" s="165">
        <v>-13.84</v>
      </c>
      <c r="JG13" s="165">
        <v>-9.1199999999999992</v>
      </c>
      <c r="JH13" s="166"/>
      <c r="JI13" s="165">
        <v>9.5536999999999992</v>
      </c>
      <c r="JJ13" s="165">
        <v>-30.028199999999998</v>
      </c>
      <c r="JK13" s="165">
        <v>-38.262</v>
      </c>
      <c r="JL13" s="165">
        <v>31</v>
      </c>
      <c r="JM13" s="165">
        <v>52.518000000000001</v>
      </c>
      <c r="JN13" s="165">
        <v>52.923000000000002</v>
      </c>
      <c r="JO13" s="165">
        <v>9.1536000000000008</v>
      </c>
      <c r="JP13" s="165">
        <v>10.8169</v>
      </c>
      <c r="JQ13" s="165">
        <v>54.577300000000001</v>
      </c>
      <c r="JR13" s="165">
        <v>54.879800000000003</v>
      </c>
      <c r="JS13" s="165">
        <v>54.769100000000002</v>
      </c>
      <c r="JT13" s="166"/>
      <c r="JU13" s="165">
        <v>52.4</v>
      </c>
      <c r="JV13" s="165">
        <v>22.766100000000002</v>
      </c>
      <c r="JW13" s="165">
        <v>5.64</v>
      </c>
      <c r="JX13" s="166"/>
      <c r="JY13" s="165">
        <v>-59.329900000000002</v>
      </c>
      <c r="JZ13" s="165">
        <v>82.541499999999999</v>
      </c>
      <c r="KA13" s="165">
        <v>66.231700000000004</v>
      </c>
      <c r="KB13" s="165">
        <v>-58.503399999999999</v>
      </c>
      <c r="KC13" s="165">
        <v>-80.210700000000003</v>
      </c>
      <c r="KD13" s="165">
        <v>58.657499999999999</v>
      </c>
      <c r="KE13" s="165">
        <v>21.128599999999999</v>
      </c>
      <c r="KF13" s="165">
        <v>-63</v>
      </c>
      <c r="KG13" s="165">
        <v>63.9</v>
      </c>
      <c r="KH13" s="165">
        <v>-28.7758</v>
      </c>
      <c r="KI13" s="165">
        <v>254.6164</v>
      </c>
    </row>
    <row r="14" spans="1:295" ht="18" customHeight="1" x14ac:dyDescent="0.3">
      <c r="A14" s="162" t="s">
        <v>58</v>
      </c>
      <c r="B14" s="162" t="s">
        <v>796</v>
      </c>
      <c r="C14" s="165">
        <v>0</v>
      </c>
      <c r="D14" s="165">
        <v>13.894500000000001</v>
      </c>
      <c r="E14" s="165">
        <v>-19.532499999999999</v>
      </c>
      <c r="F14" s="165">
        <v>8.7439</v>
      </c>
      <c r="G14" s="165">
        <v>19.0778</v>
      </c>
      <c r="H14" s="166"/>
      <c r="I14" s="165">
        <v>35.782200000000003</v>
      </c>
      <c r="J14" s="165">
        <v>-74.241</v>
      </c>
      <c r="K14" s="165">
        <v>41.447600000000001</v>
      </c>
      <c r="L14" s="165">
        <v>21.013400000000001</v>
      </c>
      <c r="M14" s="165">
        <v>20.325500000000002</v>
      </c>
      <c r="N14" s="165">
        <v>2.2200000000000002</v>
      </c>
      <c r="O14" s="165">
        <v>-24.393000000000001</v>
      </c>
      <c r="P14" s="165">
        <v>22</v>
      </c>
      <c r="Q14" s="165">
        <v>9.9359999999999999</v>
      </c>
      <c r="R14" s="165">
        <v>-19.8</v>
      </c>
      <c r="S14" s="165">
        <v>13.662599999999999</v>
      </c>
      <c r="T14" s="165">
        <v>47.664999999999999</v>
      </c>
      <c r="U14" s="165">
        <v>9.3203999999999994</v>
      </c>
      <c r="V14" s="165">
        <v>9.0513999999999992</v>
      </c>
      <c r="W14" s="165">
        <v>15.347200000000001</v>
      </c>
      <c r="X14" s="165">
        <v>17.224299999999999</v>
      </c>
      <c r="Y14" s="165">
        <v>5.9043000000000001</v>
      </c>
      <c r="Z14" s="165">
        <v>7.9077000000000002</v>
      </c>
      <c r="AA14" s="166"/>
      <c r="AB14" s="166"/>
      <c r="AC14" s="165">
        <v>-60.77</v>
      </c>
      <c r="AD14" s="165">
        <v>-60.79</v>
      </c>
      <c r="AE14" s="166"/>
      <c r="AF14" s="165">
        <v>0</v>
      </c>
      <c r="AG14" s="165">
        <v>22</v>
      </c>
      <c r="AH14" s="165">
        <v>4.6230000000000002</v>
      </c>
      <c r="AI14" s="165">
        <v>0.154</v>
      </c>
      <c r="AJ14" s="166">
        <v>0</v>
      </c>
      <c r="AK14" s="165">
        <v>-54.01</v>
      </c>
      <c r="AL14" s="165">
        <v>-51.75</v>
      </c>
      <c r="AM14" s="165">
        <v>54.16</v>
      </c>
      <c r="AN14" s="165">
        <v>53.68</v>
      </c>
      <c r="AO14" s="165">
        <v>9.5944000000000003</v>
      </c>
      <c r="AP14" s="165">
        <v>12.750999999999999</v>
      </c>
      <c r="AQ14" s="165">
        <v>54.853400000000001</v>
      </c>
      <c r="AR14" s="165">
        <v>55.921700000000001</v>
      </c>
      <c r="AS14" s="165">
        <v>31.6905</v>
      </c>
      <c r="AT14" s="165">
        <v>-71.284499999999994</v>
      </c>
      <c r="AU14" s="166">
        <v>0</v>
      </c>
      <c r="AV14" s="165">
        <v>26.387</v>
      </c>
      <c r="AW14" s="165">
        <v>21.062999999999999</v>
      </c>
      <c r="AX14" s="165">
        <v>54.593800000000002</v>
      </c>
      <c r="AY14" s="165">
        <v>56.703099999999999</v>
      </c>
      <c r="AZ14" s="165">
        <v>-23.609200000000001</v>
      </c>
      <c r="BA14" s="165">
        <v>-17.141500000000001</v>
      </c>
      <c r="BB14" s="165">
        <v>-272.97800000000001</v>
      </c>
      <c r="BC14" s="165">
        <v>-17.4514</v>
      </c>
      <c r="BD14" s="165">
        <v>-14.1</v>
      </c>
      <c r="BE14" s="165">
        <v>-13.5</v>
      </c>
      <c r="BF14" s="165">
        <v>76.572299999999998</v>
      </c>
      <c r="BG14" s="165">
        <v>3.0857000000000001</v>
      </c>
      <c r="BH14" s="165">
        <v>-4.5130999999999997</v>
      </c>
      <c r="BI14" s="166"/>
      <c r="BJ14" s="165">
        <v>-17.211200000000002</v>
      </c>
      <c r="BK14" s="165">
        <v>4.8567999999999998</v>
      </c>
      <c r="BL14" s="166"/>
      <c r="BM14" s="166"/>
      <c r="BN14" s="165">
        <v>303.41489999999999</v>
      </c>
      <c r="BO14" s="165">
        <v>8.24</v>
      </c>
      <c r="BP14" s="165">
        <v>8.2705000000000002</v>
      </c>
      <c r="BQ14" s="165">
        <v>-64.587100000000007</v>
      </c>
      <c r="BR14" s="165">
        <v>326.46089999999998</v>
      </c>
      <c r="BS14" s="166"/>
      <c r="BT14" s="165">
        <v>-56.896299999999997</v>
      </c>
      <c r="BU14" s="165">
        <v>57.305599999999998</v>
      </c>
      <c r="BV14" s="165">
        <v>73.000399999999999</v>
      </c>
      <c r="BW14" s="165">
        <v>23.3</v>
      </c>
      <c r="BX14" s="165">
        <v>19.829999999999998</v>
      </c>
      <c r="BY14" s="165">
        <v>47.56</v>
      </c>
      <c r="BZ14" s="165">
        <v>69.62</v>
      </c>
      <c r="CA14" s="165">
        <v>-79.432400000000001</v>
      </c>
      <c r="CB14" s="165">
        <v>-80.102199999999996</v>
      </c>
      <c r="CC14" s="165">
        <v>155.9119</v>
      </c>
      <c r="CD14" s="165">
        <v>155.51179999999999</v>
      </c>
      <c r="CE14" s="166"/>
      <c r="CF14" s="165">
        <v>-47.094299999999997</v>
      </c>
      <c r="CG14" s="165">
        <v>-46.513500000000001</v>
      </c>
      <c r="CH14" s="165">
        <v>-10.2599</v>
      </c>
      <c r="CI14" s="165">
        <v>-53.716799999999999</v>
      </c>
      <c r="CJ14" s="166"/>
      <c r="CK14" s="166"/>
      <c r="CL14" s="165">
        <v>86.8</v>
      </c>
      <c r="CM14" s="165">
        <v>102.9</v>
      </c>
      <c r="CN14" s="165">
        <v>-12.8</v>
      </c>
      <c r="CO14" s="165">
        <v>52.828800000000001</v>
      </c>
      <c r="CP14" s="165">
        <v>51.500399999999999</v>
      </c>
      <c r="CQ14" s="165">
        <v>51.0867</v>
      </c>
      <c r="CR14" s="165">
        <v>-13.8736</v>
      </c>
      <c r="CS14" s="165">
        <v>-13.687200000000001</v>
      </c>
      <c r="CT14" s="165">
        <v>-27.8462</v>
      </c>
      <c r="CU14" s="165">
        <v>6.1740000000000004</v>
      </c>
      <c r="CV14" s="165">
        <v>-32.393799999999999</v>
      </c>
      <c r="CW14" s="165">
        <v>11.7309</v>
      </c>
      <c r="CX14" s="165">
        <v>60.43</v>
      </c>
      <c r="CY14" s="165">
        <v>30.99</v>
      </c>
      <c r="CZ14" s="165">
        <v>36.101100000000002</v>
      </c>
      <c r="DA14" s="165">
        <v>34.135399999999997</v>
      </c>
      <c r="DB14" s="165">
        <v>27.685199999999998</v>
      </c>
      <c r="DC14" s="166"/>
      <c r="DD14" s="165">
        <v>52.849800000000002</v>
      </c>
      <c r="DE14" s="165">
        <v>52.494</v>
      </c>
      <c r="DF14" s="165">
        <v>-92.846299999999999</v>
      </c>
      <c r="DG14" s="166"/>
      <c r="DH14" s="165">
        <v>-15.1883</v>
      </c>
      <c r="DI14" s="165">
        <v>-62.4</v>
      </c>
      <c r="DJ14" s="165">
        <v>-61.5</v>
      </c>
      <c r="DK14" s="165">
        <v>26.260100000000001</v>
      </c>
      <c r="DL14" s="165">
        <v>36.923200000000001</v>
      </c>
      <c r="DM14" s="165">
        <v>37.586399999999998</v>
      </c>
      <c r="DN14" s="165">
        <v>52.752699999999997</v>
      </c>
      <c r="DO14" s="165">
        <v>36.840000000000003</v>
      </c>
      <c r="DP14" s="165">
        <v>-3.23</v>
      </c>
      <c r="DQ14" s="165">
        <v>58.404000000000003</v>
      </c>
      <c r="DR14" s="165">
        <v>91.487700000000004</v>
      </c>
      <c r="DS14" s="165">
        <v>-30.63</v>
      </c>
      <c r="DT14" s="165">
        <v>-31.03</v>
      </c>
      <c r="DU14" s="165">
        <v>101.5</v>
      </c>
      <c r="DV14" s="165">
        <v>52.44</v>
      </c>
      <c r="DW14" s="165">
        <v>89.054500000000004</v>
      </c>
      <c r="DX14" s="165">
        <v>88.0364</v>
      </c>
      <c r="DY14" s="165">
        <v>-67.195099999999996</v>
      </c>
      <c r="DZ14" s="165">
        <v>-66.136399999999995</v>
      </c>
      <c r="EA14" s="165">
        <v>149.71270000000001</v>
      </c>
      <c r="EB14" s="165">
        <v>109.1529</v>
      </c>
      <c r="EC14" s="165">
        <v>103.9183</v>
      </c>
      <c r="ED14" s="165">
        <v>106.7726</v>
      </c>
      <c r="EE14" s="165">
        <v>93.939499999999995</v>
      </c>
      <c r="EF14" s="165">
        <v>79.791799999999995</v>
      </c>
      <c r="EG14" s="165">
        <v>-29.033000000000001</v>
      </c>
      <c r="EH14" s="165">
        <v>74.539299999999997</v>
      </c>
      <c r="EI14" s="165">
        <v>252.2483</v>
      </c>
      <c r="EJ14" s="166"/>
      <c r="EK14" s="165">
        <v>-32.149099999999997</v>
      </c>
      <c r="EL14" s="165">
        <v>-29.120200000000001</v>
      </c>
      <c r="EM14" s="165">
        <v>0</v>
      </c>
      <c r="EN14" s="165">
        <v>35.435299999999998</v>
      </c>
      <c r="EO14" s="165">
        <v>32.124299999999998</v>
      </c>
      <c r="EP14" s="165">
        <v>153.66</v>
      </c>
      <c r="EQ14" s="165">
        <v>-93.172799999999995</v>
      </c>
      <c r="ER14" s="165">
        <v>-94.571799999999996</v>
      </c>
      <c r="ES14" s="165">
        <v>-40.721200000000003</v>
      </c>
      <c r="ET14" s="165">
        <v>0</v>
      </c>
      <c r="EU14" s="165">
        <v>-9.27</v>
      </c>
      <c r="EV14" s="165">
        <v>105.1</v>
      </c>
      <c r="EW14" s="165">
        <v>13.9948</v>
      </c>
      <c r="EX14" s="165">
        <v>10.071199999999999</v>
      </c>
      <c r="EY14" s="165">
        <v>-34.000700000000002</v>
      </c>
      <c r="EZ14" s="165">
        <v>-32.684100000000001</v>
      </c>
      <c r="FA14" s="165">
        <v>7.2314999999999996</v>
      </c>
      <c r="FB14" s="165">
        <v>-78.423400000000001</v>
      </c>
      <c r="FC14" s="165">
        <v>44.634500000000003</v>
      </c>
      <c r="FD14" s="165">
        <v>20.795999999999999</v>
      </c>
      <c r="FE14" s="165">
        <v>20.3094</v>
      </c>
      <c r="FF14" s="166"/>
      <c r="FG14" s="165">
        <v>39.318800000000003</v>
      </c>
      <c r="FH14" s="165">
        <v>39.515599999999999</v>
      </c>
      <c r="FI14" s="165">
        <v>38.016500000000001</v>
      </c>
      <c r="FJ14" s="165">
        <v>80.713899999999995</v>
      </c>
      <c r="FK14" s="165">
        <v>79.541700000000006</v>
      </c>
      <c r="FL14" s="165">
        <v>-164.77699999999999</v>
      </c>
      <c r="FM14" s="165">
        <v>68.212699999999998</v>
      </c>
      <c r="FN14" s="165">
        <v>68.040599999999998</v>
      </c>
      <c r="FO14" s="165">
        <v>-125.1392</v>
      </c>
      <c r="FP14" s="165">
        <v>-117.75960000000001</v>
      </c>
      <c r="FQ14" s="165">
        <v>-41.124299999999998</v>
      </c>
      <c r="FR14" s="165">
        <v>-48.65</v>
      </c>
      <c r="FS14" s="165">
        <v>14.275700000000001</v>
      </c>
      <c r="FT14" s="165">
        <v>0.76329999999999998</v>
      </c>
      <c r="FU14" s="165">
        <v>-9.08</v>
      </c>
      <c r="FV14" s="165">
        <v>19.829999999999998</v>
      </c>
      <c r="FW14" s="165">
        <v>-40.5366</v>
      </c>
      <c r="FX14" s="166"/>
      <c r="FY14" s="165">
        <v>-15.832000000000001</v>
      </c>
      <c r="FZ14" s="165">
        <v>4.2350000000000003</v>
      </c>
      <c r="GA14" s="166"/>
      <c r="GB14" s="165">
        <v>23.98</v>
      </c>
      <c r="GC14" s="165">
        <v>122.0735</v>
      </c>
      <c r="GD14" s="165">
        <v>131.22579999999999</v>
      </c>
      <c r="GE14" s="165">
        <v>13.32</v>
      </c>
      <c r="GF14" s="165">
        <v>74.247399999999999</v>
      </c>
      <c r="GG14" s="165">
        <v>20.2</v>
      </c>
      <c r="GH14" s="165">
        <v>-20.294499999999999</v>
      </c>
      <c r="GI14" s="165">
        <v>3.9054000000000002</v>
      </c>
      <c r="GJ14" s="165">
        <v>4.4809000000000001</v>
      </c>
      <c r="GK14" s="165">
        <v>1.3858999999999999</v>
      </c>
      <c r="GL14" s="166"/>
      <c r="GM14" s="166"/>
      <c r="GN14" s="165">
        <v>-14.716100000000001</v>
      </c>
      <c r="GO14" s="165">
        <v>-27.560199999999998</v>
      </c>
      <c r="GP14" s="165">
        <v>21.717700000000001</v>
      </c>
      <c r="GQ14" s="165">
        <v>29.0031</v>
      </c>
      <c r="GR14" s="165">
        <v>59.672699999999999</v>
      </c>
      <c r="GS14" s="165">
        <v>59.679600000000001</v>
      </c>
      <c r="GT14" s="165">
        <v>-152.51230000000001</v>
      </c>
      <c r="GU14" s="165">
        <v>-18.223800000000001</v>
      </c>
      <c r="GV14" s="165">
        <v>34.905700000000003</v>
      </c>
      <c r="GW14" s="165">
        <v>-32.206000000000003</v>
      </c>
      <c r="GX14" s="165">
        <v>2.4373999999999998</v>
      </c>
      <c r="GY14" s="165">
        <v>3.9258999999999999</v>
      </c>
      <c r="GZ14" s="165">
        <v>3.6387999999999998</v>
      </c>
      <c r="HA14" s="165">
        <v>3.4548999999999999</v>
      </c>
      <c r="HB14" s="165">
        <v>147.56659999999999</v>
      </c>
      <c r="HC14" s="165">
        <v>148.42449999999999</v>
      </c>
      <c r="HD14" s="165">
        <v>291.3</v>
      </c>
      <c r="HE14" s="165">
        <v>-290.4117</v>
      </c>
      <c r="HF14" s="165">
        <v>-633.49760000000003</v>
      </c>
      <c r="HG14" s="165">
        <v>631.05290000000002</v>
      </c>
      <c r="HH14" s="165">
        <v>593.67610000000002</v>
      </c>
      <c r="HI14" s="165">
        <v>-141.00380000000001</v>
      </c>
      <c r="HJ14" s="165">
        <v>-138.7878</v>
      </c>
      <c r="HK14" s="165">
        <v>-63.086799999999997</v>
      </c>
      <c r="HL14" s="165">
        <v>-57.826599999999999</v>
      </c>
      <c r="HM14" s="165">
        <v>82.380799999999994</v>
      </c>
      <c r="HN14" s="165">
        <v>82.487899999999996</v>
      </c>
      <c r="HO14" s="166"/>
      <c r="HP14" s="166"/>
      <c r="HQ14" s="165">
        <v>40.279200000000003</v>
      </c>
      <c r="HR14" s="165">
        <v>39.554099999999998</v>
      </c>
      <c r="HS14" s="165">
        <v>-21.853899999999999</v>
      </c>
      <c r="HT14" s="165">
        <v>-20.093599999999999</v>
      </c>
      <c r="HU14" s="165">
        <v>115.59</v>
      </c>
      <c r="HV14" s="165">
        <v>113.95</v>
      </c>
      <c r="HW14" s="165">
        <v>8.9</v>
      </c>
      <c r="HX14" s="165">
        <v>8.4</v>
      </c>
      <c r="HY14" s="165">
        <v>21.310300000000002</v>
      </c>
      <c r="HZ14" s="165">
        <v>32.08</v>
      </c>
      <c r="IA14" s="165">
        <v>-332.18900000000002</v>
      </c>
      <c r="IB14" s="165">
        <v>108.47150000000001</v>
      </c>
      <c r="IC14" s="165">
        <v>107.9769</v>
      </c>
      <c r="ID14" s="165">
        <v>14.5</v>
      </c>
      <c r="IE14" s="165">
        <v>-53.1</v>
      </c>
      <c r="IF14" s="165">
        <v>-41.2</v>
      </c>
      <c r="IG14" s="165">
        <v>-40.799999999999997</v>
      </c>
      <c r="IH14" s="166"/>
      <c r="II14" s="166"/>
      <c r="IJ14" s="165">
        <v>-576.85910000000001</v>
      </c>
      <c r="IK14" s="165">
        <v>-229.13550000000001</v>
      </c>
      <c r="IL14" s="165">
        <v>397.70249999999999</v>
      </c>
      <c r="IM14" s="165">
        <v>332.33409999999998</v>
      </c>
      <c r="IN14" s="165">
        <v>-29.3582</v>
      </c>
      <c r="IO14" s="165">
        <v>-321.34780000000001</v>
      </c>
      <c r="IP14" s="165">
        <v>323.06529999999998</v>
      </c>
      <c r="IQ14" s="165">
        <v>-148.03899999999999</v>
      </c>
      <c r="IR14" s="165">
        <v>-213.03569999999999</v>
      </c>
      <c r="IS14" s="165">
        <v>-313.47719999999998</v>
      </c>
      <c r="IT14" s="165">
        <v>80.886099999999999</v>
      </c>
      <c r="IU14" s="165">
        <v>79.763300000000001</v>
      </c>
      <c r="IV14" s="165">
        <v>146.95240000000001</v>
      </c>
      <c r="IW14" s="165">
        <v>-381.16019999999997</v>
      </c>
      <c r="IX14" s="165">
        <v>220.9016</v>
      </c>
      <c r="IY14" s="165">
        <v>-163.56549999999999</v>
      </c>
      <c r="IZ14" s="165">
        <v>166.6198</v>
      </c>
      <c r="JA14" s="165">
        <v>-10.4138</v>
      </c>
      <c r="JB14" s="166"/>
      <c r="JC14" s="165">
        <v>13.36</v>
      </c>
      <c r="JD14" s="165">
        <v>1.5389999999999999</v>
      </c>
      <c r="JE14" s="165">
        <v>1.534</v>
      </c>
      <c r="JF14" s="165">
        <v>-13.04</v>
      </c>
      <c r="JG14" s="165">
        <v>-9.1999999999999993</v>
      </c>
      <c r="JH14" s="166"/>
      <c r="JI14" s="165">
        <v>9.6696000000000009</v>
      </c>
      <c r="JJ14" s="165">
        <v>-28.856300000000001</v>
      </c>
      <c r="JK14" s="165">
        <v>-38.759399999999999</v>
      </c>
      <c r="JL14" s="165">
        <v>31.2</v>
      </c>
      <c r="JM14" s="165">
        <v>53.000999999999998</v>
      </c>
      <c r="JN14" s="165">
        <v>52.113</v>
      </c>
      <c r="JO14" s="165">
        <v>11.0656</v>
      </c>
      <c r="JP14" s="165">
        <v>13.121499999999999</v>
      </c>
      <c r="JQ14" s="165">
        <v>53.901000000000003</v>
      </c>
      <c r="JR14" s="165">
        <v>53.5396</v>
      </c>
      <c r="JS14" s="165">
        <v>53.793900000000001</v>
      </c>
      <c r="JT14" s="166"/>
      <c r="JU14" s="165">
        <v>54</v>
      </c>
      <c r="JV14" s="165">
        <v>22.797000000000001</v>
      </c>
      <c r="JW14" s="165">
        <v>5.61</v>
      </c>
      <c r="JX14" s="166"/>
      <c r="JY14" s="165">
        <v>-55.078899999999997</v>
      </c>
      <c r="JZ14" s="165">
        <v>81.086699999999993</v>
      </c>
      <c r="KA14" s="165">
        <v>64.949600000000004</v>
      </c>
      <c r="KB14" s="165">
        <v>-54.987299999999998</v>
      </c>
      <c r="KC14" s="165">
        <v>-79.511899999999997</v>
      </c>
      <c r="KD14" s="165">
        <v>57.539299999999997</v>
      </c>
      <c r="KE14" s="165">
        <v>22.2517</v>
      </c>
      <c r="KF14" s="165">
        <v>-66.3</v>
      </c>
      <c r="KG14" s="165">
        <v>66</v>
      </c>
      <c r="KH14" s="165">
        <v>-40.443399999999997</v>
      </c>
      <c r="KI14" s="165">
        <v>262.08510000000001</v>
      </c>
    </row>
    <row r="15" spans="1:295" ht="18" customHeight="1" x14ac:dyDescent="0.3">
      <c r="A15" s="162" t="s">
        <v>58</v>
      </c>
      <c r="B15" s="162" t="s">
        <v>797</v>
      </c>
      <c r="C15" s="165">
        <v>0</v>
      </c>
      <c r="D15" s="165">
        <v>13.541499999999999</v>
      </c>
      <c r="E15" s="166"/>
      <c r="F15" s="165">
        <v>8.7126000000000001</v>
      </c>
      <c r="G15" s="165">
        <v>18.717300000000002</v>
      </c>
      <c r="H15" s="166"/>
      <c r="I15" s="165">
        <v>35.445900000000002</v>
      </c>
      <c r="J15" s="165">
        <v>-74.893500000000003</v>
      </c>
      <c r="K15" s="165">
        <v>40.491399999999999</v>
      </c>
      <c r="L15" s="165">
        <v>20.721399999999999</v>
      </c>
      <c r="M15" s="165">
        <v>20.048400000000001</v>
      </c>
      <c r="N15" s="165">
        <v>2.2200000000000002</v>
      </c>
      <c r="O15" s="165">
        <v>-23.521999999999998</v>
      </c>
      <c r="P15" s="165">
        <v>19.8</v>
      </c>
      <c r="Q15" s="165">
        <v>9.9359999999999999</v>
      </c>
      <c r="R15" s="165">
        <v>-19.8</v>
      </c>
      <c r="S15" s="165">
        <v>13.7065</v>
      </c>
      <c r="T15" s="165">
        <v>48.308399999999999</v>
      </c>
      <c r="U15" s="165">
        <v>8.8287999999999993</v>
      </c>
      <c r="V15" s="165">
        <v>8.8046000000000006</v>
      </c>
      <c r="W15" s="165">
        <v>14.9086</v>
      </c>
      <c r="X15" s="165">
        <v>17.354700000000001</v>
      </c>
      <c r="Y15" s="165">
        <v>6.1516000000000002</v>
      </c>
      <c r="Z15" s="165">
        <v>7.8745000000000003</v>
      </c>
      <c r="AA15" s="166"/>
      <c r="AB15" s="166"/>
      <c r="AC15" s="165">
        <v>-60</v>
      </c>
      <c r="AD15" s="165">
        <v>-59.93</v>
      </c>
      <c r="AE15" s="166"/>
      <c r="AF15" s="165">
        <v>-2.2200000000000002</v>
      </c>
      <c r="AG15" s="165">
        <v>22</v>
      </c>
      <c r="AH15" s="165">
        <v>5.2949999999999999</v>
      </c>
      <c r="AI15" s="165">
        <v>0.155</v>
      </c>
      <c r="AJ15" s="166">
        <v>0</v>
      </c>
      <c r="AK15" s="165">
        <v>-54.59</v>
      </c>
      <c r="AL15" s="165">
        <v>-50.15</v>
      </c>
      <c r="AM15" s="165">
        <v>55.06</v>
      </c>
      <c r="AN15" s="165">
        <v>55.42</v>
      </c>
      <c r="AO15" s="165">
        <v>9.8016000000000005</v>
      </c>
      <c r="AP15" s="165">
        <v>12.6271</v>
      </c>
      <c r="AQ15" s="165">
        <v>54.442</v>
      </c>
      <c r="AR15" s="165">
        <v>55.284399999999998</v>
      </c>
      <c r="AS15" s="165">
        <v>30.6922</v>
      </c>
      <c r="AT15" s="165">
        <v>-70.516900000000007</v>
      </c>
      <c r="AU15" s="166">
        <v>0</v>
      </c>
      <c r="AV15" s="165">
        <v>30.225999999999999</v>
      </c>
      <c r="AW15" s="165">
        <v>31.5655</v>
      </c>
      <c r="AX15" s="165">
        <v>54.293300000000002</v>
      </c>
      <c r="AY15" s="165">
        <v>55.839799999999997</v>
      </c>
      <c r="AZ15" s="165">
        <v>-14.7325</v>
      </c>
      <c r="BA15" s="165">
        <v>-14.9975</v>
      </c>
      <c r="BB15" s="165">
        <v>-265.8492</v>
      </c>
      <c r="BC15" s="165">
        <v>-15.9177</v>
      </c>
      <c r="BD15" s="165">
        <v>-14.2</v>
      </c>
      <c r="BE15" s="165">
        <v>-14</v>
      </c>
      <c r="BF15" s="165">
        <v>74.284400000000005</v>
      </c>
      <c r="BG15" s="165">
        <v>3.2219000000000002</v>
      </c>
      <c r="BH15" s="165">
        <v>-4.1440999999999999</v>
      </c>
      <c r="BI15" s="166"/>
      <c r="BJ15" s="165">
        <v>-17.133099999999999</v>
      </c>
      <c r="BK15" s="165">
        <v>4.7412000000000001</v>
      </c>
      <c r="BL15" s="166"/>
      <c r="BM15" s="166"/>
      <c r="BN15" s="165">
        <v>296.88400000000001</v>
      </c>
      <c r="BO15" s="165">
        <v>11.5665</v>
      </c>
      <c r="BP15" s="165">
        <v>11.3529</v>
      </c>
      <c r="BQ15" s="165">
        <v>-61.2438</v>
      </c>
      <c r="BR15" s="165">
        <v>332.5077</v>
      </c>
      <c r="BS15" s="166"/>
      <c r="BT15" s="165">
        <v>-45.3626</v>
      </c>
      <c r="BU15" s="165">
        <v>47.117199999999997</v>
      </c>
      <c r="BV15" s="165">
        <v>72.032399999999996</v>
      </c>
      <c r="BW15" s="165">
        <v>22.42</v>
      </c>
      <c r="BX15" s="165">
        <v>19.09</v>
      </c>
      <c r="BY15" s="165">
        <v>46.08</v>
      </c>
      <c r="BZ15" s="165">
        <v>67.14</v>
      </c>
      <c r="CA15" s="165">
        <v>-83.049199999999999</v>
      </c>
      <c r="CB15" s="165">
        <v>-82.379400000000004</v>
      </c>
      <c r="CC15" s="165">
        <v>158.92080000000001</v>
      </c>
      <c r="CD15" s="165">
        <v>160.95419999999999</v>
      </c>
      <c r="CE15" s="166"/>
      <c r="CF15" s="165">
        <v>-47.555900000000001</v>
      </c>
      <c r="CG15" s="165">
        <v>-48.1417</v>
      </c>
      <c r="CH15" s="165">
        <v>-10.292999999999999</v>
      </c>
      <c r="CI15" s="165">
        <v>-53.578600000000002</v>
      </c>
      <c r="CJ15" s="166"/>
      <c r="CK15" s="166"/>
      <c r="CL15" s="165">
        <v>77.8</v>
      </c>
      <c r="CM15" s="165">
        <v>108.5</v>
      </c>
      <c r="CN15" s="165">
        <v>-12.38</v>
      </c>
      <c r="CO15" s="165">
        <v>48.8262</v>
      </c>
      <c r="CP15" s="165">
        <v>48.263300000000001</v>
      </c>
      <c r="CQ15" s="165">
        <v>47.104599999999998</v>
      </c>
      <c r="CR15" s="165">
        <v>-7.5468000000000002</v>
      </c>
      <c r="CS15" s="165">
        <v>-7.2161</v>
      </c>
      <c r="CT15" s="165">
        <v>-29.491599999999998</v>
      </c>
      <c r="CU15" s="165">
        <v>1.1423000000000001</v>
      </c>
      <c r="CV15" s="165">
        <v>-33.727800000000002</v>
      </c>
      <c r="CW15" s="165">
        <v>12.106199999999999</v>
      </c>
      <c r="CX15" s="165">
        <v>58.56</v>
      </c>
      <c r="CY15" s="165">
        <v>30.07</v>
      </c>
      <c r="CZ15" s="165">
        <v>35.632300000000001</v>
      </c>
      <c r="DA15" s="165">
        <v>34.135399999999997</v>
      </c>
      <c r="DB15" s="165">
        <v>27.242799999999999</v>
      </c>
      <c r="DC15" s="166"/>
      <c r="DD15" s="165">
        <v>53.909300000000002</v>
      </c>
      <c r="DE15" s="165">
        <v>54.337899999999998</v>
      </c>
      <c r="DF15" s="165">
        <v>-95.235299999999995</v>
      </c>
      <c r="DG15" s="166"/>
      <c r="DH15" s="165">
        <v>-15.142799999999999</v>
      </c>
      <c r="DI15" s="165">
        <v>-62.3</v>
      </c>
      <c r="DJ15" s="165">
        <v>-61.4</v>
      </c>
      <c r="DK15" s="165">
        <v>26.2271</v>
      </c>
      <c r="DL15" s="165">
        <v>36.337299999999999</v>
      </c>
      <c r="DM15" s="165">
        <v>36.647100000000002</v>
      </c>
      <c r="DN15" s="165">
        <v>51.580800000000004</v>
      </c>
      <c r="DO15" s="165">
        <v>36.47</v>
      </c>
      <c r="DP15" s="165">
        <v>-3.04</v>
      </c>
      <c r="DQ15" s="165">
        <v>57.04</v>
      </c>
      <c r="DR15" s="165">
        <v>94.092799999999997</v>
      </c>
      <c r="DS15" s="165">
        <v>-31.37</v>
      </c>
      <c r="DT15" s="165">
        <v>-31.66</v>
      </c>
      <c r="DU15" s="165">
        <v>102.94</v>
      </c>
      <c r="DV15" s="165">
        <v>50.79</v>
      </c>
      <c r="DW15" s="165">
        <v>94.181799999999996</v>
      </c>
      <c r="DX15" s="165">
        <v>92.2</v>
      </c>
      <c r="DY15" s="165">
        <v>-68.362799999999993</v>
      </c>
      <c r="DZ15" s="165">
        <v>-67</v>
      </c>
      <c r="EA15" s="165">
        <v>148.9957</v>
      </c>
      <c r="EB15" s="165">
        <v>110.14360000000001</v>
      </c>
      <c r="EC15" s="165">
        <v>103.9588</v>
      </c>
      <c r="ED15" s="165">
        <v>107.2932</v>
      </c>
      <c r="EE15" s="165">
        <v>87.551599999999993</v>
      </c>
      <c r="EF15" s="165">
        <v>73.037300000000002</v>
      </c>
      <c r="EG15" s="165">
        <v>-27.757999999999999</v>
      </c>
      <c r="EH15" s="165">
        <v>73.626400000000004</v>
      </c>
      <c r="EI15" s="165">
        <v>237.38290000000001</v>
      </c>
      <c r="EJ15" s="166"/>
      <c r="EK15" s="165">
        <v>-31.533999999999999</v>
      </c>
      <c r="EL15" s="165">
        <v>-29.378299999999999</v>
      </c>
      <c r="EM15" s="165">
        <v>0</v>
      </c>
      <c r="EN15" s="165">
        <v>35.374400000000001</v>
      </c>
      <c r="EO15" s="165">
        <v>32.770000000000003</v>
      </c>
      <c r="EP15" s="165">
        <v>129.072</v>
      </c>
      <c r="EQ15" s="165">
        <v>-90.706999999999994</v>
      </c>
      <c r="ER15" s="165">
        <v>-92.182400000000001</v>
      </c>
      <c r="ES15" s="165">
        <v>-33.246000000000002</v>
      </c>
      <c r="ET15" s="165">
        <v>0</v>
      </c>
      <c r="EU15" s="165">
        <v>-14.72</v>
      </c>
      <c r="EV15" s="165">
        <v>83.7</v>
      </c>
      <c r="EW15" s="165">
        <v>13.6127</v>
      </c>
      <c r="EX15" s="165">
        <v>10.174099999999999</v>
      </c>
      <c r="EY15" s="165">
        <v>-35.298999999999999</v>
      </c>
      <c r="EZ15" s="165">
        <v>-34.857199999999999</v>
      </c>
      <c r="FA15" s="165">
        <v>9.2196999999999996</v>
      </c>
      <c r="FB15" s="165">
        <v>-69.095699999999994</v>
      </c>
      <c r="FC15" s="165">
        <v>36.299199999999999</v>
      </c>
      <c r="FD15" s="165">
        <v>20.6751</v>
      </c>
      <c r="FE15" s="165">
        <v>19.806799999999999</v>
      </c>
      <c r="FF15" s="166"/>
      <c r="FG15" s="165">
        <v>40.972299999999997</v>
      </c>
      <c r="FH15" s="165">
        <v>41.346499999999999</v>
      </c>
      <c r="FI15" s="165">
        <v>39.517800000000001</v>
      </c>
      <c r="FJ15" s="165">
        <v>83.393199999999993</v>
      </c>
      <c r="FK15" s="165">
        <v>82.388499999999993</v>
      </c>
      <c r="FL15" s="165">
        <v>-163.4374</v>
      </c>
      <c r="FM15" s="165">
        <v>70.113600000000005</v>
      </c>
      <c r="FN15" s="165">
        <v>69.993099999999998</v>
      </c>
      <c r="FO15" s="165">
        <v>-129.1748</v>
      </c>
      <c r="FP15" s="165">
        <v>-120.97020000000001</v>
      </c>
      <c r="FQ15" s="165">
        <v>-42.442700000000002</v>
      </c>
      <c r="FR15" s="165">
        <v>-48.73</v>
      </c>
      <c r="FS15" s="165">
        <v>14.6761</v>
      </c>
      <c r="FT15" s="165">
        <v>0.73880000000000001</v>
      </c>
      <c r="FU15" s="165">
        <v>-9.43</v>
      </c>
      <c r="FV15" s="165">
        <v>18.18</v>
      </c>
      <c r="FW15" s="165">
        <v>-44.211599999999997</v>
      </c>
      <c r="FX15" s="166"/>
      <c r="FY15" s="166"/>
      <c r="FZ15" s="165">
        <v>4.1120000000000001</v>
      </c>
      <c r="GA15" s="166"/>
      <c r="GB15" s="165">
        <v>24.31</v>
      </c>
      <c r="GC15" s="165">
        <v>122.5561</v>
      </c>
      <c r="GD15" s="165">
        <v>132.60659999999999</v>
      </c>
      <c r="GE15" s="165">
        <v>13.84</v>
      </c>
      <c r="GF15" s="165">
        <v>75.303799999999995</v>
      </c>
      <c r="GG15" s="165">
        <v>20.5</v>
      </c>
      <c r="GH15" s="165">
        <v>-20.7453</v>
      </c>
      <c r="GI15" s="165">
        <v>3.8955000000000002</v>
      </c>
      <c r="GJ15" s="165">
        <v>4.2545999999999999</v>
      </c>
      <c r="GK15" s="165">
        <v>1.3592</v>
      </c>
      <c r="GL15" s="166"/>
      <c r="GM15" s="166"/>
      <c r="GN15" s="166"/>
      <c r="GO15" s="165">
        <v>-26.8568</v>
      </c>
      <c r="GP15" s="165">
        <v>21.3673</v>
      </c>
      <c r="GQ15" s="165">
        <v>28.115200000000002</v>
      </c>
      <c r="GR15" s="165">
        <v>57.465499999999999</v>
      </c>
      <c r="GS15" s="165">
        <v>59.166400000000003</v>
      </c>
      <c r="GT15" s="165">
        <v>-151.11609999999999</v>
      </c>
      <c r="GU15" s="165">
        <v>-18.000599999999999</v>
      </c>
      <c r="GV15" s="165">
        <v>34.869199999999999</v>
      </c>
      <c r="GW15" s="165">
        <v>-31.205400000000001</v>
      </c>
      <c r="GX15" s="165">
        <v>2.5352999999999999</v>
      </c>
      <c r="GY15" s="165">
        <v>3.8477999999999999</v>
      </c>
      <c r="GZ15" s="165">
        <v>3.5754999999999999</v>
      </c>
      <c r="HA15" s="165">
        <v>4</v>
      </c>
      <c r="HB15" s="165">
        <v>143.32689999999999</v>
      </c>
      <c r="HC15" s="165">
        <v>143.24209999999999</v>
      </c>
      <c r="HD15" s="165">
        <v>286.60000000000002</v>
      </c>
      <c r="HE15" s="165">
        <v>-284.43290000000002</v>
      </c>
      <c r="HF15" s="165">
        <v>-627.00279999999998</v>
      </c>
      <c r="HG15" s="165">
        <v>629.15940000000001</v>
      </c>
      <c r="HH15" s="165">
        <v>579.58079999999995</v>
      </c>
      <c r="HI15" s="165">
        <v>-137.4957</v>
      </c>
      <c r="HJ15" s="165">
        <v>-134.24799999999999</v>
      </c>
      <c r="HK15" s="165">
        <v>-68.371399999999994</v>
      </c>
      <c r="HL15" s="165">
        <v>-63.297400000000003</v>
      </c>
      <c r="HM15" s="165">
        <v>81.427899999999994</v>
      </c>
      <c r="HN15" s="165">
        <v>81.494200000000006</v>
      </c>
      <c r="HO15" s="166"/>
      <c r="HP15" s="166"/>
      <c r="HQ15" s="165">
        <v>40.224299999999999</v>
      </c>
      <c r="HR15" s="165">
        <v>39.543100000000003</v>
      </c>
      <c r="HS15" s="165">
        <v>-21.119499999999999</v>
      </c>
      <c r="HT15" s="165">
        <v>-21.345700000000001</v>
      </c>
      <c r="HU15" s="165">
        <v>114.07</v>
      </c>
      <c r="HV15" s="165">
        <v>114.12</v>
      </c>
      <c r="HW15" s="165">
        <v>8.3000000000000007</v>
      </c>
      <c r="HX15" s="165">
        <v>7.1</v>
      </c>
      <c r="HY15" s="165">
        <v>21.329499999999999</v>
      </c>
      <c r="HZ15" s="165">
        <v>31.76</v>
      </c>
      <c r="IA15" s="165">
        <v>-318.84480000000002</v>
      </c>
      <c r="IB15" s="165">
        <v>102.4269</v>
      </c>
      <c r="IC15" s="165">
        <v>101.83410000000001</v>
      </c>
      <c r="ID15" s="165">
        <v>14.5</v>
      </c>
      <c r="IE15" s="165">
        <v>-54.7</v>
      </c>
      <c r="IF15" s="165">
        <v>-37.799999999999997</v>
      </c>
      <c r="IG15" s="165">
        <v>-38.200000000000003</v>
      </c>
      <c r="IH15" s="165">
        <v>1.3914</v>
      </c>
      <c r="II15" s="166"/>
      <c r="IJ15" s="165">
        <v>-568.36519999999996</v>
      </c>
      <c r="IK15" s="165">
        <v>-209.58430000000001</v>
      </c>
      <c r="IL15" s="165">
        <v>379.98719999999997</v>
      </c>
      <c r="IM15" s="165">
        <v>318.11130000000003</v>
      </c>
      <c r="IN15" s="165">
        <v>-30.156099999999999</v>
      </c>
      <c r="IO15" s="165">
        <v>-310.38490000000002</v>
      </c>
      <c r="IP15" s="165">
        <v>310.95830000000001</v>
      </c>
      <c r="IQ15" s="165">
        <v>-140.93940000000001</v>
      </c>
      <c r="IR15" s="165">
        <v>-205.74350000000001</v>
      </c>
      <c r="IS15" s="165">
        <v>-302.58100000000002</v>
      </c>
      <c r="IT15" s="165">
        <v>76.373599999999996</v>
      </c>
      <c r="IU15" s="165">
        <v>76.877600000000001</v>
      </c>
      <c r="IV15" s="165">
        <v>140.6318</v>
      </c>
      <c r="IW15" s="165">
        <v>-365.16329999999999</v>
      </c>
      <c r="IX15" s="165">
        <v>215.7766</v>
      </c>
      <c r="IY15" s="165">
        <v>-154.26750000000001</v>
      </c>
      <c r="IZ15" s="165">
        <v>155.9727</v>
      </c>
      <c r="JA15" s="165">
        <v>-10.125400000000001</v>
      </c>
      <c r="JB15" s="166"/>
      <c r="JC15" s="165">
        <v>12.24</v>
      </c>
      <c r="JD15" s="165">
        <v>1.526</v>
      </c>
      <c r="JE15" s="165">
        <v>1.5329999999999999</v>
      </c>
      <c r="JF15" s="165">
        <v>-13.04</v>
      </c>
      <c r="JG15" s="165">
        <v>-9.92</v>
      </c>
      <c r="JH15" s="166"/>
      <c r="JI15" s="165">
        <v>10.0816</v>
      </c>
      <c r="JJ15" s="165">
        <v>-30.440200000000001</v>
      </c>
      <c r="JK15" s="165">
        <v>-39.198900000000002</v>
      </c>
      <c r="JL15" s="165">
        <v>32.9</v>
      </c>
      <c r="JM15" s="165">
        <v>52.892000000000003</v>
      </c>
      <c r="JN15" s="165">
        <v>52.823999999999998</v>
      </c>
      <c r="JO15" s="165">
        <v>11.0481</v>
      </c>
      <c r="JP15" s="165">
        <v>13.139699999999999</v>
      </c>
      <c r="JQ15" s="165">
        <v>52.114600000000003</v>
      </c>
      <c r="JR15" s="165">
        <v>52.475900000000003</v>
      </c>
      <c r="JS15" s="165">
        <v>52.558999999999997</v>
      </c>
      <c r="JT15" s="166"/>
      <c r="JU15" s="165">
        <v>54.9</v>
      </c>
      <c r="JV15" s="165">
        <v>22.596599999999999</v>
      </c>
      <c r="JW15" s="165">
        <v>5.52</v>
      </c>
      <c r="JX15" s="166"/>
      <c r="JY15" s="165">
        <v>-64.823499999999996</v>
      </c>
      <c r="JZ15" s="165">
        <v>85.278599999999997</v>
      </c>
      <c r="KA15" s="165">
        <v>70.019599999999997</v>
      </c>
      <c r="KB15" s="165">
        <v>-65.132000000000005</v>
      </c>
      <c r="KC15" s="165">
        <v>-83.665199999999999</v>
      </c>
      <c r="KD15" s="165">
        <v>62.030299999999997</v>
      </c>
      <c r="KE15" s="165">
        <v>20.7453</v>
      </c>
      <c r="KF15" s="165">
        <v>-66.8</v>
      </c>
      <c r="KG15" s="165">
        <v>68.099999999999994</v>
      </c>
      <c r="KH15" s="165">
        <v>-51.0075</v>
      </c>
      <c r="KI15" s="165">
        <v>280.89210000000003</v>
      </c>
    </row>
    <row r="16" spans="1:295" ht="18" customHeight="1" x14ac:dyDescent="0.3">
      <c r="A16" s="162" t="s">
        <v>58</v>
      </c>
      <c r="B16" s="162" t="s">
        <v>798</v>
      </c>
      <c r="C16" s="167">
        <v>0</v>
      </c>
      <c r="D16" s="168"/>
      <c r="E16" s="168"/>
      <c r="F16" s="167">
        <v>8.4954000000000001</v>
      </c>
      <c r="G16" s="167">
        <v>19.708600000000001</v>
      </c>
      <c r="H16" s="168"/>
      <c r="I16" s="167">
        <v>33.836300000000001</v>
      </c>
      <c r="J16" s="167">
        <v>-72.623199999999997</v>
      </c>
      <c r="K16" s="167">
        <v>40.848300000000002</v>
      </c>
      <c r="L16" s="167">
        <v>20.659400000000002</v>
      </c>
      <c r="M16" s="167">
        <v>20.11</v>
      </c>
      <c r="N16" s="167">
        <v>0</v>
      </c>
      <c r="O16" s="167">
        <v>-23.283999999999999</v>
      </c>
      <c r="P16" s="167">
        <v>19.8</v>
      </c>
      <c r="Q16" s="167">
        <v>9.1080000000000005</v>
      </c>
      <c r="R16" s="168"/>
      <c r="S16" s="167">
        <v>13.465199999999999</v>
      </c>
      <c r="T16" s="167">
        <v>45.551600000000001</v>
      </c>
      <c r="U16" s="167">
        <v>9.4527000000000001</v>
      </c>
      <c r="V16" s="167">
        <v>9.5469000000000008</v>
      </c>
      <c r="W16" s="167">
        <v>15.4011</v>
      </c>
      <c r="X16" s="167">
        <v>17.686699999999998</v>
      </c>
      <c r="Y16" s="167">
        <v>5.6402999999999999</v>
      </c>
      <c r="Z16" s="167">
        <v>8.1115999999999993</v>
      </c>
      <c r="AA16" s="168"/>
      <c r="AB16" s="168"/>
      <c r="AC16" s="167">
        <v>-59.9</v>
      </c>
      <c r="AD16" s="167">
        <v>-60.23</v>
      </c>
      <c r="AE16" s="168"/>
      <c r="AF16" s="167">
        <v>0</v>
      </c>
      <c r="AG16" s="168"/>
      <c r="AH16" s="167">
        <v>5.7130000000000001</v>
      </c>
      <c r="AI16" s="167">
        <v>0.16200000000000001</v>
      </c>
      <c r="AJ16" s="168">
        <v>0</v>
      </c>
      <c r="AK16" s="167">
        <v>-51.19</v>
      </c>
      <c r="AL16" s="167">
        <v>-56.05</v>
      </c>
      <c r="AM16" s="167">
        <v>51.42</v>
      </c>
      <c r="AN16" s="167">
        <v>51.75</v>
      </c>
      <c r="AO16" s="167">
        <v>9.7725000000000009</v>
      </c>
      <c r="AP16" s="167">
        <v>12.1181</v>
      </c>
      <c r="AQ16" s="167">
        <v>53.374000000000002</v>
      </c>
      <c r="AR16" s="167">
        <v>55.587400000000002</v>
      </c>
      <c r="AS16" s="167">
        <v>32.761400000000002</v>
      </c>
      <c r="AT16" s="167">
        <v>-64.135599999999997</v>
      </c>
      <c r="AU16" s="168">
        <v>0</v>
      </c>
      <c r="AV16" s="167">
        <v>9.4891000000000005</v>
      </c>
      <c r="AW16" s="167">
        <v>8.3985000000000003</v>
      </c>
      <c r="AX16" s="167">
        <v>57.386000000000003</v>
      </c>
      <c r="AY16" s="167">
        <v>58.5535</v>
      </c>
      <c r="AZ16" s="167">
        <v>-34.219299999999997</v>
      </c>
      <c r="BA16" s="167">
        <v>-36.408299999999997</v>
      </c>
      <c r="BB16" s="167">
        <v>-252.7894</v>
      </c>
      <c r="BC16" s="167">
        <v>-14.202400000000001</v>
      </c>
      <c r="BD16" s="167">
        <v>-14.4</v>
      </c>
      <c r="BE16" s="167">
        <v>-14.2</v>
      </c>
      <c r="BF16" s="167">
        <v>68.802000000000007</v>
      </c>
      <c r="BG16" s="167">
        <v>3.2791000000000001</v>
      </c>
      <c r="BH16" s="167">
        <v>-4.5655000000000001</v>
      </c>
      <c r="BI16" s="168"/>
      <c r="BJ16" s="167">
        <v>-15.586600000000001</v>
      </c>
      <c r="BK16" s="167">
        <v>4.8042999999999996</v>
      </c>
      <c r="BL16" s="168"/>
      <c r="BM16" s="168"/>
      <c r="BN16" s="167">
        <v>280.95330000000001</v>
      </c>
      <c r="BO16" s="167">
        <v>14.832000000000001</v>
      </c>
      <c r="BP16" s="167">
        <v>14.648899999999999</v>
      </c>
      <c r="BQ16" s="167">
        <v>-81.3386</v>
      </c>
      <c r="BR16" s="167">
        <v>316.69909999999999</v>
      </c>
      <c r="BS16" s="168"/>
      <c r="BT16" s="167">
        <v>-35.000900000000001</v>
      </c>
      <c r="BU16" s="167">
        <v>36.862200000000001</v>
      </c>
      <c r="BV16" s="167">
        <v>71.763000000000005</v>
      </c>
      <c r="BW16" s="167">
        <v>22.35</v>
      </c>
      <c r="BX16" s="167">
        <v>19.7</v>
      </c>
      <c r="BY16" s="167">
        <v>45.57</v>
      </c>
      <c r="BZ16" s="167">
        <v>65.260000000000005</v>
      </c>
      <c r="CA16" s="167">
        <v>-81.039900000000003</v>
      </c>
      <c r="CB16" s="167">
        <v>-80.771900000000002</v>
      </c>
      <c r="CC16" s="167">
        <v>153.67070000000001</v>
      </c>
      <c r="CD16" s="167">
        <v>153.72290000000001</v>
      </c>
      <c r="CE16" s="168"/>
      <c r="CF16" s="167">
        <v>-44.044400000000003</v>
      </c>
      <c r="CG16" s="167">
        <v>-43.845199999999998</v>
      </c>
      <c r="CH16" s="167">
        <v>-11.1991</v>
      </c>
      <c r="CI16" s="167">
        <v>-55.026699999999998</v>
      </c>
      <c r="CJ16" s="168"/>
      <c r="CK16" s="168"/>
      <c r="CL16" s="167">
        <v>72.7</v>
      </c>
      <c r="CM16" s="167">
        <v>110.3</v>
      </c>
      <c r="CN16" s="167">
        <v>-12.34</v>
      </c>
      <c r="CO16" s="167">
        <v>48.447600000000001</v>
      </c>
      <c r="CP16" s="167">
        <v>47.875700000000002</v>
      </c>
      <c r="CQ16" s="167">
        <v>47.359099999999998</v>
      </c>
      <c r="CR16" s="167">
        <v>-6.0744999999999996</v>
      </c>
      <c r="CS16" s="167">
        <v>-5.2511999999999999</v>
      </c>
      <c r="CT16" s="167">
        <v>-27.382300000000001</v>
      </c>
      <c r="CU16" s="167">
        <v>-1.0037</v>
      </c>
      <c r="CV16" s="167">
        <v>-32.259099999999997</v>
      </c>
      <c r="CW16" s="167">
        <v>11.5985</v>
      </c>
      <c r="CX16" s="167">
        <v>58.43</v>
      </c>
      <c r="CY16" s="167">
        <v>30.04</v>
      </c>
      <c r="CZ16" s="167">
        <v>35.163600000000002</v>
      </c>
      <c r="DA16" s="167">
        <v>33.256500000000003</v>
      </c>
      <c r="DB16" s="167">
        <v>27.177800000000001</v>
      </c>
      <c r="DC16" s="168"/>
      <c r="DD16" s="167">
        <v>55.776899999999998</v>
      </c>
      <c r="DE16" s="167">
        <v>55.140799999999999</v>
      </c>
      <c r="DF16" s="167">
        <v>-105.07089999999999</v>
      </c>
      <c r="DG16" s="168"/>
      <c r="DH16" s="167">
        <v>-14.9604</v>
      </c>
      <c r="DI16" s="167">
        <v>-59.7</v>
      </c>
      <c r="DJ16" s="167">
        <v>-59</v>
      </c>
      <c r="DK16" s="167">
        <v>25.974399999999999</v>
      </c>
      <c r="DL16" s="168"/>
      <c r="DM16" s="167">
        <v>38.055999999999997</v>
      </c>
      <c r="DN16" s="167">
        <v>51.580800000000004</v>
      </c>
      <c r="DO16" s="167">
        <v>35.729999999999997</v>
      </c>
      <c r="DP16" s="167">
        <v>-3.79</v>
      </c>
      <c r="DQ16" s="167">
        <v>55.582999999999998</v>
      </c>
      <c r="DR16" s="167">
        <v>102.7433</v>
      </c>
      <c r="DS16" s="167">
        <v>-31.72</v>
      </c>
      <c r="DT16" s="167">
        <v>-32.06</v>
      </c>
      <c r="DU16" s="167">
        <v>101.53</v>
      </c>
      <c r="DV16" s="167">
        <v>49.3</v>
      </c>
      <c r="DW16" s="167">
        <v>103.8364</v>
      </c>
      <c r="DX16" s="167">
        <v>103.1091</v>
      </c>
      <c r="DY16" s="167">
        <v>-63.026800000000001</v>
      </c>
      <c r="DZ16" s="167">
        <v>-61.872700000000002</v>
      </c>
      <c r="EA16" s="167">
        <v>155.93709999999999</v>
      </c>
      <c r="EB16" s="167">
        <v>116.7072</v>
      </c>
      <c r="EC16" s="167">
        <v>111.1943</v>
      </c>
      <c r="ED16" s="167">
        <v>113.3643</v>
      </c>
      <c r="EE16" s="167">
        <v>73.303200000000004</v>
      </c>
      <c r="EF16" s="167">
        <v>58.694299999999998</v>
      </c>
      <c r="EG16" s="167">
        <v>-27.623999999999999</v>
      </c>
      <c r="EH16" s="167">
        <v>93.021900000000002</v>
      </c>
      <c r="EI16" s="167">
        <v>266.18630000000002</v>
      </c>
      <c r="EJ16" s="168"/>
      <c r="EK16" s="167">
        <v>-31.711099999999998</v>
      </c>
      <c r="EL16" s="167">
        <v>-29.556799999999999</v>
      </c>
      <c r="EM16" s="167">
        <v>19.9024</v>
      </c>
      <c r="EN16" s="167">
        <v>46.007800000000003</v>
      </c>
      <c r="EO16" s="167">
        <v>43.3735</v>
      </c>
      <c r="EP16" s="167">
        <v>38.448</v>
      </c>
      <c r="EQ16" s="167">
        <v>-76.669799999999995</v>
      </c>
      <c r="ER16" s="167">
        <v>-77.867199999999997</v>
      </c>
      <c r="ES16" s="167">
        <v>-20.2254</v>
      </c>
      <c r="ET16" s="167">
        <v>0</v>
      </c>
      <c r="EU16" s="167">
        <v>-6.47</v>
      </c>
      <c r="EV16" s="167">
        <v>1</v>
      </c>
      <c r="EW16" s="167">
        <v>13.7988</v>
      </c>
      <c r="EX16" s="167">
        <v>32.298099999999998</v>
      </c>
      <c r="EY16" s="167">
        <v>-34.641599999999997</v>
      </c>
      <c r="EZ16" s="167">
        <v>-34.222999999999999</v>
      </c>
      <c r="FA16" s="167">
        <v>8.7806999999999995</v>
      </c>
      <c r="FB16" s="167">
        <v>-55.878</v>
      </c>
      <c r="FC16" s="167">
        <v>22.046199999999999</v>
      </c>
      <c r="FD16" s="167">
        <v>20.694800000000001</v>
      </c>
      <c r="FE16" s="167">
        <v>20.405899999999999</v>
      </c>
      <c r="FF16" s="168"/>
      <c r="FG16" s="167">
        <v>39.948500000000003</v>
      </c>
      <c r="FH16" s="167">
        <v>40.411299999999997</v>
      </c>
      <c r="FI16" s="167">
        <v>38.857500000000002</v>
      </c>
      <c r="FJ16" s="167">
        <v>81.216300000000004</v>
      </c>
      <c r="FK16" s="167">
        <v>81.048900000000003</v>
      </c>
      <c r="FL16" s="167">
        <v>-160.59059999999999</v>
      </c>
      <c r="FM16" s="167">
        <v>65.530299999999997</v>
      </c>
      <c r="FN16" s="167">
        <v>65.290999999999997</v>
      </c>
      <c r="FO16" s="167">
        <v>-126.6281</v>
      </c>
      <c r="FP16" s="167">
        <v>-118.8361</v>
      </c>
      <c r="FQ16" s="167">
        <v>-39.725299999999997</v>
      </c>
      <c r="FR16" s="167">
        <v>-48.28</v>
      </c>
      <c r="FS16" s="167">
        <v>14.0633</v>
      </c>
      <c r="FT16" s="167">
        <v>0.75960000000000005</v>
      </c>
      <c r="FU16" s="167">
        <v>-8.82</v>
      </c>
      <c r="FV16" s="167">
        <v>18.45</v>
      </c>
      <c r="FW16" s="167">
        <v>-41.863399999999999</v>
      </c>
      <c r="FX16" s="168"/>
      <c r="FY16" s="168"/>
      <c r="FZ16" s="167">
        <v>4.1239999999999997</v>
      </c>
      <c r="GA16" s="168"/>
      <c r="GB16" s="167">
        <v>24.95</v>
      </c>
      <c r="GC16" s="167">
        <v>122.8117</v>
      </c>
      <c r="GD16" s="167">
        <v>128.95500000000001</v>
      </c>
      <c r="GE16" s="168"/>
      <c r="GF16" s="167">
        <v>75.774500000000003</v>
      </c>
      <c r="GG16" s="167">
        <v>20.3</v>
      </c>
      <c r="GH16" s="167">
        <v>-19.620999999999999</v>
      </c>
      <c r="GI16" s="167">
        <v>3.6042000000000001</v>
      </c>
      <c r="GJ16" s="167">
        <v>3.9289999999999998</v>
      </c>
      <c r="GK16" s="167">
        <v>1.3532</v>
      </c>
      <c r="GL16" s="168"/>
      <c r="GM16" s="168"/>
      <c r="GN16" s="167">
        <v>-15.4307</v>
      </c>
      <c r="GO16" s="167">
        <v>-25.874400000000001</v>
      </c>
      <c r="GP16" s="167">
        <v>21.997199999999999</v>
      </c>
      <c r="GQ16" s="167">
        <v>26.750900000000001</v>
      </c>
      <c r="GR16" s="167">
        <v>56.642200000000003</v>
      </c>
      <c r="GS16" s="167">
        <v>58.035899999999998</v>
      </c>
      <c r="GT16" s="167">
        <v>-148.2843</v>
      </c>
      <c r="GU16" s="167">
        <v>-17.8078</v>
      </c>
      <c r="GV16" s="167">
        <v>34.235799999999998</v>
      </c>
      <c r="GW16" s="167">
        <v>-30.866199999999999</v>
      </c>
      <c r="GX16" s="168"/>
      <c r="GY16" s="167">
        <v>3.8380000000000001</v>
      </c>
      <c r="GZ16" s="167">
        <v>3.5859999999999999</v>
      </c>
      <c r="HA16" s="168"/>
      <c r="HB16" s="167">
        <v>147.50700000000001</v>
      </c>
      <c r="HC16" s="167">
        <v>148.22819999999999</v>
      </c>
      <c r="HD16" s="167">
        <v>277</v>
      </c>
      <c r="HE16" s="167">
        <v>-274.67649999999998</v>
      </c>
      <c r="HF16" s="167">
        <v>-613.505</v>
      </c>
      <c r="HG16" s="167">
        <v>620.8922</v>
      </c>
      <c r="HH16" s="167">
        <v>590.50409999999999</v>
      </c>
      <c r="HI16" s="167">
        <v>-140.96080000000001</v>
      </c>
      <c r="HJ16" s="167">
        <v>-139.881</v>
      </c>
      <c r="HK16" s="167">
        <v>-63.480800000000002</v>
      </c>
      <c r="HL16" s="167">
        <v>-58.882199999999997</v>
      </c>
      <c r="HM16" s="167">
        <v>83.567800000000005</v>
      </c>
      <c r="HN16" s="167">
        <v>80.465599999999995</v>
      </c>
      <c r="HO16" s="168"/>
      <c r="HP16" s="168"/>
      <c r="HQ16" s="167">
        <v>40.279200000000003</v>
      </c>
      <c r="HR16" s="167">
        <v>39.378300000000003</v>
      </c>
      <c r="HS16" s="167">
        <v>-22.905899999999999</v>
      </c>
      <c r="HT16" s="167">
        <v>-23.028500000000001</v>
      </c>
      <c r="HU16" s="167">
        <v>112.97</v>
      </c>
      <c r="HV16" s="167">
        <v>111.69</v>
      </c>
      <c r="HW16" s="167">
        <v>10</v>
      </c>
      <c r="HX16" s="167">
        <v>11.1</v>
      </c>
      <c r="HY16" s="167">
        <v>21.288900000000002</v>
      </c>
      <c r="HZ16" s="167">
        <v>34.880000000000003</v>
      </c>
      <c r="IA16" s="167">
        <v>-334.42349999999999</v>
      </c>
      <c r="IB16" s="167">
        <v>105.9465</v>
      </c>
      <c r="IC16" s="167">
        <v>105.7809</v>
      </c>
      <c r="ID16" s="167">
        <v>14.5</v>
      </c>
      <c r="IE16" s="167">
        <v>-51.2</v>
      </c>
      <c r="IF16" s="167">
        <v>-38.6</v>
      </c>
      <c r="IG16" s="167">
        <v>-39</v>
      </c>
      <c r="IH16" s="167">
        <v>1.4961</v>
      </c>
      <c r="II16" s="168"/>
      <c r="IJ16" s="167">
        <v>-574.16610000000003</v>
      </c>
      <c r="IK16" s="167">
        <v>-233.69470000000001</v>
      </c>
      <c r="IL16" s="167">
        <v>396.68130000000002</v>
      </c>
      <c r="IM16" s="167">
        <v>330.601</v>
      </c>
      <c r="IN16" s="167">
        <v>-31.362300000000001</v>
      </c>
      <c r="IO16" s="167">
        <v>-318.70710000000003</v>
      </c>
      <c r="IP16" s="167">
        <v>315.9991</v>
      </c>
      <c r="IQ16" s="167">
        <v>-142.60300000000001</v>
      </c>
      <c r="IR16" s="167">
        <v>-211.5318</v>
      </c>
      <c r="IS16" s="167">
        <v>-319.50990000000002</v>
      </c>
      <c r="IT16" s="167">
        <v>82.822000000000003</v>
      </c>
      <c r="IU16" s="167">
        <v>79.641400000000004</v>
      </c>
      <c r="IV16" s="167">
        <v>146.49299999999999</v>
      </c>
      <c r="IW16" s="167">
        <v>-381.68119999999999</v>
      </c>
      <c r="IX16" s="167">
        <v>219.89449999999999</v>
      </c>
      <c r="IY16" s="167">
        <v>-165.4751</v>
      </c>
      <c r="IZ16" s="167">
        <v>167.738</v>
      </c>
      <c r="JA16" s="167">
        <v>-9.1476000000000006</v>
      </c>
      <c r="JB16" s="168"/>
      <c r="JC16" s="167">
        <v>12.96</v>
      </c>
      <c r="JD16" s="167">
        <v>1.528</v>
      </c>
      <c r="JE16" s="167">
        <v>1.52</v>
      </c>
      <c r="JF16" s="167">
        <v>-13.44</v>
      </c>
      <c r="JG16" s="167">
        <v>-8.4</v>
      </c>
      <c r="JH16" s="168"/>
      <c r="JI16" s="167">
        <v>8.9952000000000005</v>
      </c>
      <c r="JJ16" s="167">
        <v>-29.0639</v>
      </c>
      <c r="JK16" s="167">
        <v>-38.966999999999999</v>
      </c>
      <c r="JL16" s="167">
        <v>30.9</v>
      </c>
      <c r="JM16" s="167">
        <v>51.834000000000003</v>
      </c>
      <c r="JN16" s="167">
        <v>53.350999999999999</v>
      </c>
      <c r="JO16" s="168"/>
      <c r="JP16" s="168"/>
      <c r="JQ16" s="167">
        <v>53.660200000000003</v>
      </c>
      <c r="JR16" s="167">
        <v>54.461399999999998</v>
      </c>
      <c r="JS16" s="167">
        <v>54.529200000000003</v>
      </c>
      <c r="JT16" s="168"/>
      <c r="JU16" s="167">
        <v>51.9</v>
      </c>
      <c r="JV16" s="167">
        <v>22.6755</v>
      </c>
      <c r="JW16" s="167">
        <v>5.53</v>
      </c>
      <c r="JX16" s="168"/>
      <c r="JY16" s="167">
        <v>-57.5794</v>
      </c>
      <c r="JZ16" s="167">
        <v>81.327699999999993</v>
      </c>
      <c r="KA16" s="167">
        <v>65.878200000000007</v>
      </c>
      <c r="KB16" s="167">
        <v>-57.405999999999999</v>
      </c>
      <c r="KC16" s="167">
        <v>-78.971699999999998</v>
      </c>
      <c r="KD16" s="167">
        <v>56.963700000000003</v>
      </c>
      <c r="KE16" s="167">
        <v>21.780899999999999</v>
      </c>
      <c r="KF16" s="167">
        <v>-63.7</v>
      </c>
      <c r="KG16" s="167">
        <v>64.099999999999994</v>
      </c>
      <c r="KH16" s="167">
        <v>-25.0928</v>
      </c>
      <c r="KI16" s="167">
        <v>251.72929999999999</v>
      </c>
    </row>
    <row r="17" spans="1:295" ht="18" customHeight="1" x14ac:dyDescent="0.3">
      <c r="A17" s="162" t="s">
        <v>58</v>
      </c>
      <c r="B17" s="162" t="s">
        <v>799</v>
      </c>
      <c r="C17" s="163">
        <v>0</v>
      </c>
      <c r="D17" s="164"/>
      <c r="E17" s="164"/>
      <c r="F17" s="163">
        <v>8.3668999999999993</v>
      </c>
      <c r="G17" s="163">
        <v>17.785</v>
      </c>
      <c r="H17" s="164"/>
      <c r="I17" s="163">
        <v>34.628799999999998</v>
      </c>
      <c r="J17" s="163">
        <v>-72.121799999999993</v>
      </c>
      <c r="K17" s="163">
        <v>40.283700000000003</v>
      </c>
      <c r="L17" s="163">
        <v>20.357399999999998</v>
      </c>
      <c r="M17" s="163">
        <v>19.9361</v>
      </c>
      <c r="N17" s="163">
        <v>2.2200000000000002</v>
      </c>
      <c r="O17" s="163">
        <v>-23.047000000000001</v>
      </c>
      <c r="P17" s="164"/>
      <c r="Q17" s="164"/>
      <c r="R17" s="164"/>
      <c r="S17" s="163">
        <v>13.5692</v>
      </c>
      <c r="T17" s="163">
        <v>45.521000000000001</v>
      </c>
      <c r="U17" s="163">
        <v>9.4329999999999998</v>
      </c>
      <c r="V17" s="163">
        <v>9.2873999999999999</v>
      </c>
      <c r="W17" s="163">
        <v>15.5106</v>
      </c>
      <c r="X17" s="163">
        <v>17.542400000000001</v>
      </c>
      <c r="Y17" s="163">
        <v>5.9282000000000004</v>
      </c>
      <c r="Z17" s="163">
        <v>8.0342000000000002</v>
      </c>
      <c r="AA17" s="164"/>
      <c r="AB17" s="164"/>
      <c r="AC17" s="163">
        <v>-59.91</v>
      </c>
      <c r="AD17" s="163">
        <v>-60.1</v>
      </c>
      <c r="AE17" s="164"/>
      <c r="AF17" s="163">
        <v>-2.2200000000000002</v>
      </c>
      <c r="AG17" s="163">
        <v>22</v>
      </c>
      <c r="AH17" s="163">
        <v>5.2720000000000002</v>
      </c>
      <c r="AI17" s="163">
        <v>0.159</v>
      </c>
      <c r="AJ17" s="164">
        <v>0</v>
      </c>
      <c r="AK17" s="163">
        <v>-50.29</v>
      </c>
      <c r="AL17" s="163">
        <v>-56.16</v>
      </c>
      <c r="AM17" s="163">
        <v>50.57</v>
      </c>
      <c r="AN17" s="163">
        <v>50.69</v>
      </c>
      <c r="AO17" s="163">
        <v>9.9185999999999996</v>
      </c>
      <c r="AP17" s="163">
        <v>12.1656</v>
      </c>
      <c r="AQ17" s="163">
        <v>52.985300000000002</v>
      </c>
      <c r="AR17" s="163">
        <v>54.061700000000002</v>
      </c>
      <c r="AS17" s="163">
        <v>32.444299999999998</v>
      </c>
      <c r="AT17" s="163">
        <v>-63.520400000000002</v>
      </c>
      <c r="AU17" s="164">
        <v>0</v>
      </c>
      <c r="AV17" s="163">
        <v>9.6007999999999996</v>
      </c>
      <c r="AW17" s="163">
        <v>9.4972999999999992</v>
      </c>
      <c r="AX17" s="163">
        <v>56.943899999999999</v>
      </c>
      <c r="AY17" s="163">
        <v>57.9114</v>
      </c>
      <c r="AZ17" s="163">
        <v>-34.200600000000001</v>
      </c>
      <c r="BA17" s="163">
        <v>-36.914000000000001</v>
      </c>
      <c r="BB17" s="163">
        <v>-250.15010000000001</v>
      </c>
      <c r="BC17" s="163">
        <v>-14.3058</v>
      </c>
      <c r="BD17" s="163">
        <v>-13.8</v>
      </c>
      <c r="BE17" s="163">
        <v>-13.9</v>
      </c>
      <c r="BF17" s="163">
        <v>68.759299999999996</v>
      </c>
      <c r="BG17" s="163">
        <v>3.4725999999999999</v>
      </c>
      <c r="BH17" s="163">
        <v>-4.7416999999999998</v>
      </c>
      <c r="BI17" s="164"/>
      <c r="BJ17" s="163">
        <v>-14.115600000000001</v>
      </c>
      <c r="BK17" s="163">
        <v>4.9882</v>
      </c>
      <c r="BL17" s="164"/>
      <c r="BM17" s="164"/>
      <c r="BN17" s="163">
        <v>280.15980000000002</v>
      </c>
      <c r="BO17" s="163">
        <v>19.837</v>
      </c>
      <c r="BP17" s="163">
        <v>19.928599999999999</v>
      </c>
      <c r="BQ17" s="163">
        <v>-88.662499999999994</v>
      </c>
      <c r="BR17" s="163">
        <v>316.21230000000003</v>
      </c>
      <c r="BS17" s="164"/>
      <c r="BT17" s="163">
        <v>-46.3354</v>
      </c>
      <c r="BU17" s="163">
        <v>47.640900000000002</v>
      </c>
      <c r="BV17" s="163">
        <v>69.926699999999997</v>
      </c>
      <c r="BW17" s="163">
        <v>22.59</v>
      </c>
      <c r="BX17" s="163">
        <v>19.91</v>
      </c>
      <c r="BY17" s="163">
        <v>45.08</v>
      </c>
      <c r="BZ17" s="163">
        <v>64.56</v>
      </c>
      <c r="CA17" s="163">
        <v>-79.968199999999996</v>
      </c>
      <c r="CB17" s="163">
        <v>-79.432400000000001</v>
      </c>
      <c r="CC17" s="163">
        <v>150.3023</v>
      </c>
      <c r="CD17" s="163">
        <v>151.12620000000001</v>
      </c>
      <c r="CE17" s="164"/>
      <c r="CF17" s="163">
        <v>-46.815800000000003</v>
      </c>
      <c r="CG17" s="163">
        <v>-46.6282</v>
      </c>
      <c r="CH17" s="163">
        <v>-10.6593</v>
      </c>
      <c r="CI17" s="163">
        <v>-54.201999999999998</v>
      </c>
      <c r="CJ17" s="164"/>
      <c r="CK17" s="164"/>
      <c r="CL17" s="163">
        <v>74.5</v>
      </c>
      <c r="CM17" s="163">
        <v>109.5</v>
      </c>
      <c r="CN17" s="163">
        <v>-12.14</v>
      </c>
      <c r="CO17" s="163">
        <v>46.842399999999998</v>
      </c>
      <c r="CP17" s="163">
        <v>46.7301</v>
      </c>
      <c r="CQ17" s="163">
        <v>46.065199999999997</v>
      </c>
      <c r="CR17" s="163">
        <v>-9.9558999999999997</v>
      </c>
      <c r="CS17" s="163">
        <v>-9.4097000000000008</v>
      </c>
      <c r="CT17" s="163">
        <v>-27.859300000000001</v>
      </c>
      <c r="CU17" s="163">
        <v>3.1383999999999999</v>
      </c>
      <c r="CV17" s="163">
        <v>-32.161200000000001</v>
      </c>
      <c r="CW17" s="163">
        <v>12.119400000000001</v>
      </c>
      <c r="CX17" s="163">
        <v>58.44</v>
      </c>
      <c r="CY17" s="163">
        <v>29.7</v>
      </c>
      <c r="CZ17" s="164"/>
      <c r="DA17" s="163">
        <v>32.817100000000003</v>
      </c>
      <c r="DB17" s="163">
        <v>26.532699999999998</v>
      </c>
      <c r="DC17" s="164"/>
      <c r="DD17" s="163">
        <v>54.873399999999997</v>
      </c>
      <c r="DE17" s="163">
        <v>53.765999999999998</v>
      </c>
      <c r="DF17" s="163">
        <v>-96.670299999999997</v>
      </c>
      <c r="DG17" s="164"/>
      <c r="DH17" s="163">
        <v>-14.5824</v>
      </c>
      <c r="DI17" s="163">
        <v>-57</v>
      </c>
      <c r="DJ17" s="163">
        <v>-56.5</v>
      </c>
      <c r="DK17" s="163">
        <v>24.930700000000002</v>
      </c>
      <c r="DL17" s="164"/>
      <c r="DM17" s="163">
        <v>37.586399999999998</v>
      </c>
      <c r="DN17" s="163">
        <v>50.994900000000001</v>
      </c>
      <c r="DO17" s="164"/>
      <c r="DP17" s="163">
        <v>-3.83</v>
      </c>
      <c r="DQ17" s="163">
        <v>57.148499999999999</v>
      </c>
      <c r="DR17" s="163">
        <v>96.775499999999994</v>
      </c>
      <c r="DS17" s="163">
        <v>-29.75</v>
      </c>
      <c r="DT17" s="163">
        <v>-30.36</v>
      </c>
      <c r="DU17" s="163">
        <v>97.89</v>
      </c>
      <c r="DV17" s="163">
        <v>49.66</v>
      </c>
      <c r="DW17" s="163">
        <v>96.927300000000002</v>
      </c>
      <c r="DX17" s="163">
        <v>95.690899999999999</v>
      </c>
      <c r="DY17" s="163">
        <v>-62.122300000000003</v>
      </c>
      <c r="DZ17" s="163">
        <v>-62.045499999999997</v>
      </c>
      <c r="EA17" s="163">
        <v>151.28790000000001</v>
      </c>
      <c r="EB17" s="163">
        <v>111.7864</v>
      </c>
      <c r="EC17" s="163">
        <v>106.6083</v>
      </c>
      <c r="ED17" s="163">
        <v>108.73569999999999</v>
      </c>
      <c r="EE17" s="163">
        <v>93.152900000000002</v>
      </c>
      <c r="EF17" s="163">
        <v>79.174999999999997</v>
      </c>
      <c r="EG17" s="163">
        <v>-27.416</v>
      </c>
      <c r="EH17" s="163">
        <v>101.2394</v>
      </c>
      <c r="EI17" s="163">
        <v>268.2672</v>
      </c>
      <c r="EJ17" s="164"/>
      <c r="EK17" s="163">
        <v>-31.4436</v>
      </c>
      <c r="EL17" s="163">
        <v>-28.960799999999999</v>
      </c>
      <c r="EM17" s="163">
        <v>0</v>
      </c>
      <c r="EN17" s="163">
        <v>36.325200000000002</v>
      </c>
      <c r="EO17" s="163">
        <v>33.884</v>
      </c>
      <c r="EP17" s="163">
        <v>138.30000000000001</v>
      </c>
      <c r="EQ17" s="163">
        <v>-88.844300000000004</v>
      </c>
      <c r="ER17" s="163">
        <v>-90.036500000000004</v>
      </c>
      <c r="ES17" s="163">
        <v>-41.262300000000003</v>
      </c>
      <c r="ET17" s="163">
        <v>0</v>
      </c>
      <c r="EU17" s="163">
        <v>-13.53</v>
      </c>
      <c r="EV17" s="163">
        <v>98</v>
      </c>
      <c r="EW17" s="163">
        <v>13.5907</v>
      </c>
      <c r="EX17" s="163">
        <v>14.301299999999999</v>
      </c>
      <c r="EY17" s="163">
        <v>-34.953800000000001</v>
      </c>
      <c r="EZ17" s="163">
        <v>-33.944699999999997</v>
      </c>
      <c r="FA17" s="163">
        <v>5.9260999999999999</v>
      </c>
      <c r="FB17" s="163">
        <v>-76.472300000000004</v>
      </c>
      <c r="FC17" s="163">
        <v>43.372599999999998</v>
      </c>
      <c r="FD17" s="163">
        <v>20.8337</v>
      </c>
      <c r="FE17" s="163">
        <v>20.539200000000001</v>
      </c>
      <c r="FF17" s="164"/>
      <c r="FG17" s="163">
        <v>39.933799999999998</v>
      </c>
      <c r="FH17" s="163">
        <v>40.055</v>
      </c>
      <c r="FI17" s="163">
        <v>39.146799999999999</v>
      </c>
      <c r="FJ17" s="163">
        <v>79.709199999999996</v>
      </c>
      <c r="FK17" s="163">
        <v>80.0441</v>
      </c>
      <c r="FL17" s="163">
        <v>-161.7628</v>
      </c>
      <c r="FM17" s="163">
        <v>65.384900000000002</v>
      </c>
      <c r="FN17" s="163">
        <v>64.827100000000002</v>
      </c>
      <c r="FO17" s="163">
        <v>-129.0171</v>
      </c>
      <c r="FP17" s="163">
        <v>-119.3747</v>
      </c>
      <c r="FQ17" s="163">
        <v>-39.893799999999999</v>
      </c>
      <c r="FR17" s="163">
        <v>-49.22</v>
      </c>
      <c r="FS17" s="163">
        <v>14.0633</v>
      </c>
      <c r="FT17" s="163">
        <v>0.74009999999999998</v>
      </c>
      <c r="FU17" s="163">
        <v>-8.77</v>
      </c>
      <c r="FV17" s="163">
        <v>18.739999999999998</v>
      </c>
      <c r="FW17" s="163">
        <v>-40.5199</v>
      </c>
      <c r="FX17" s="164"/>
      <c r="FY17" s="164"/>
      <c r="FZ17" s="163">
        <v>4.0679999999999996</v>
      </c>
      <c r="GA17" s="164"/>
      <c r="GB17" s="163">
        <v>24.68</v>
      </c>
      <c r="GC17" s="163">
        <v>122.02500000000001</v>
      </c>
      <c r="GD17" s="163">
        <v>130.44450000000001</v>
      </c>
      <c r="GE17" s="163">
        <v>13.43</v>
      </c>
      <c r="GF17" s="163">
        <v>75.347700000000003</v>
      </c>
      <c r="GG17" s="163">
        <v>20.2</v>
      </c>
      <c r="GH17" s="163">
        <v>-19.7422</v>
      </c>
      <c r="GI17" s="163">
        <v>3.9312999999999998</v>
      </c>
      <c r="GJ17" s="163">
        <v>4.3872999999999998</v>
      </c>
      <c r="GK17" s="163">
        <v>1.3292999999999999</v>
      </c>
      <c r="GL17" s="164"/>
      <c r="GM17" s="164"/>
      <c r="GN17" s="163">
        <v>-14.765700000000001</v>
      </c>
      <c r="GO17" s="163">
        <v>-25.8475</v>
      </c>
      <c r="GP17" s="163">
        <v>21.699400000000001</v>
      </c>
      <c r="GQ17" s="163">
        <v>26.576699999999999</v>
      </c>
      <c r="GR17" s="163">
        <v>58.185299999999998</v>
      </c>
      <c r="GS17" s="163">
        <v>60.433100000000003</v>
      </c>
      <c r="GT17" s="163">
        <v>-147.59119999999999</v>
      </c>
      <c r="GU17" s="163">
        <v>-17.561499999999999</v>
      </c>
      <c r="GV17" s="163">
        <v>34.110700000000001</v>
      </c>
      <c r="GW17" s="163">
        <v>-29.920200000000001</v>
      </c>
      <c r="GX17" s="164"/>
      <c r="GY17" s="163">
        <v>4.0137999999999998</v>
      </c>
      <c r="GZ17" s="163">
        <v>3.7759</v>
      </c>
      <c r="HA17" s="164"/>
      <c r="HB17" s="163">
        <v>144.4128</v>
      </c>
      <c r="HC17" s="163">
        <v>144.6798</v>
      </c>
      <c r="HD17" s="163">
        <v>282.89999999999998</v>
      </c>
      <c r="HE17" s="163">
        <v>-281.09660000000002</v>
      </c>
      <c r="HF17" s="163">
        <v>-619.37429999999995</v>
      </c>
      <c r="HG17" s="163">
        <v>620.97590000000002</v>
      </c>
      <c r="HH17" s="163">
        <v>593.88879999999995</v>
      </c>
      <c r="HI17" s="163">
        <v>-137.30340000000001</v>
      </c>
      <c r="HJ17" s="163">
        <v>-136.86859999999999</v>
      </c>
      <c r="HK17" s="163">
        <v>-64.982299999999995</v>
      </c>
      <c r="HL17" s="163">
        <v>-59.1509</v>
      </c>
      <c r="HM17" s="163">
        <v>73.475999999999999</v>
      </c>
      <c r="HN17" s="163">
        <v>74.327699999999993</v>
      </c>
      <c r="HO17" s="164"/>
      <c r="HP17" s="164"/>
      <c r="HQ17" s="163">
        <v>41.619599999999998</v>
      </c>
      <c r="HR17" s="163">
        <v>41.235100000000003</v>
      </c>
      <c r="HS17" s="163">
        <v>-23.198399999999999</v>
      </c>
      <c r="HT17" s="163">
        <v>-23.357900000000001</v>
      </c>
      <c r="HU17" s="163">
        <v>117.3</v>
      </c>
      <c r="HV17" s="163">
        <v>114.52</v>
      </c>
      <c r="HW17" s="163">
        <v>10.4</v>
      </c>
      <c r="HX17" s="163">
        <v>10.4</v>
      </c>
      <c r="HY17" s="163">
        <v>21.372199999999999</v>
      </c>
      <c r="HZ17" s="163">
        <v>36.08</v>
      </c>
      <c r="IA17" s="163">
        <v>-329.3716</v>
      </c>
      <c r="IB17" s="163">
        <v>107.54130000000001</v>
      </c>
      <c r="IC17" s="163">
        <v>107.383</v>
      </c>
      <c r="ID17" s="163">
        <v>15</v>
      </c>
      <c r="IE17" s="163">
        <v>-51.3</v>
      </c>
      <c r="IF17" s="163">
        <v>-39.5</v>
      </c>
      <c r="IG17" s="163">
        <v>-39.9</v>
      </c>
      <c r="IH17" s="164"/>
      <c r="II17" s="163">
        <v>1.1883999999999999</v>
      </c>
      <c r="IJ17" s="163">
        <v>-581.08910000000003</v>
      </c>
      <c r="IK17" s="163">
        <v>-243.28899999999999</v>
      </c>
      <c r="IL17" s="163">
        <v>394.53750000000002</v>
      </c>
      <c r="IM17" s="163">
        <v>328.9939</v>
      </c>
      <c r="IN17" s="163">
        <v>-38.975299999999997</v>
      </c>
      <c r="IO17" s="163">
        <v>-315.77800000000002</v>
      </c>
      <c r="IP17" s="163">
        <v>320.31509999999997</v>
      </c>
      <c r="IQ17" s="163">
        <v>-142.09280000000001</v>
      </c>
      <c r="IR17" s="163">
        <v>-214.74180000000001</v>
      </c>
      <c r="IS17" s="163">
        <v>-311.9717</v>
      </c>
      <c r="IT17" s="163">
        <v>80.5535</v>
      </c>
      <c r="IU17" s="163">
        <v>79.286500000000004</v>
      </c>
      <c r="IV17" s="163">
        <v>145.25200000000001</v>
      </c>
      <c r="IW17" s="163">
        <v>-375.05739999999997</v>
      </c>
      <c r="IX17" s="163">
        <v>216.68340000000001</v>
      </c>
      <c r="IY17" s="163">
        <v>-161.27529999999999</v>
      </c>
      <c r="IZ17" s="163">
        <v>163.2381</v>
      </c>
      <c r="JA17" s="163">
        <v>-9.6227999999999998</v>
      </c>
      <c r="JB17" s="164"/>
      <c r="JC17" s="163">
        <v>13.12</v>
      </c>
      <c r="JD17" s="163">
        <v>1.52</v>
      </c>
      <c r="JE17" s="163">
        <v>1.52</v>
      </c>
      <c r="JF17" s="163">
        <v>-13.12</v>
      </c>
      <c r="JG17" s="163">
        <v>-8.64</v>
      </c>
      <c r="JH17" s="164"/>
      <c r="JI17" s="163">
        <v>8.9677000000000007</v>
      </c>
      <c r="JJ17" s="163">
        <v>-29.970199999999998</v>
      </c>
      <c r="JK17" s="163">
        <v>-38.350499999999997</v>
      </c>
      <c r="JL17" s="163">
        <v>31.9</v>
      </c>
      <c r="JM17" s="163">
        <v>54.337000000000003</v>
      </c>
      <c r="JN17" s="163">
        <v>52.929000000000002</v>
      </c>
      <c r="JO17" s="163">
        <v>10.7195</v>
      </c>
      <c r="JP17" s="163">
        <v>12.517300000000001</v>
      </c>
      <c r="JQ17" s="163">
        <v>47.760599999999997</v>
      </c>
      <c r="JR17" s="163">
        <v>47.810299999999998</v>
      </c>
      <c r="JS17" s="163">
        <v>48.138800000000003</v>
      </c>
      <c r="JT17" s="164"/>
      <c r="JU17" s="163">
        <v>53.5</v>
      </c>
      <c r="JV17" s="163">
        <v>22.953800000000001</v>
      </c>
      <c r="JW17" s="163">
        <v>5.48</v>
      </c>
      <c r="JX17" s="164"/>
      <c r="JY17" s="163">
        <v>-56.987099999999998</v>
      </c>
      <c r="JZ17" s="163">
        <v>81.114500000000007</v>
      </c>
      <c r="KA17" s="163">
        <v>66.484499999999997</v>
      </c>
      <c r="KB17" s="163">
        <v>-57.180599999999998</v>
      </c>
      <c r="KC17" s="163">
        <v>-80.456299999999999</v>
      </c>
      <c r="KD17" s="163">
        <v>57.9587</v>
      </c>
      <c r="KE17" s="163">
        <v>21.789200000000001</v>
      </c>
      <c r="KF17" s="163">
        <v>-64.2</v>
      </c>
      <c r="KG17" s="163">
        <v>64.2</v>
      </c>
      <c r="KH17" s="163">
        <v>-16.9953</v>
      </c>
      <c r="KI17" s="163">
        <v>243.0214</v>
      </c>
    </row>
    <row r="18" spans="1:295" ht="18" customHeight="1" x14ac:dyDescent="0.3">
      <c r="A18" s="162" t="s">
        <v>58</v>
      </c>
      <c r="B18" s="162" t="s">
        <v>800</v>
      </c>
      <c r="C18" s="165">
        <v>0</v>
      </c>
      <c r="D18" s="165">
        <v>13.575900000000001</v>
      </c>
      <c r="E18" s="165">
        <v>-19.0991</v>
      </c>
      <c r="F18" s="165">
        <v>8.3440999999999992</v>
      </c>
      <c r="G18" s="165">
        <v>18.969899999999999</v>
      </c>
      <c r="H18" s="166"/>
      <c r="I18" s="165">
        <v>34.567</v>
      </c>
      <c r="J18" s="165">
        <v>-74.418099999999995</v>
      </c>
      <c r="K18" s="165">
        <v>40.344700000000003</v>
      </c>
      <c r="L18" s="165">
        <v>20.601400000000002</v>
      </c>
      <c r="M18" s="165">
        <v>19.705200000000001</v>
      </c>
      <c r="N18" s="165">
        <v>2.2200000000000002</v>
      </c>
      <c r="O18" s="165">
        <v>-23.315000000000001</v>
      </c>
      <c r="P18" s="166"/>
      <c r="Q18" s="165">
        <v>9.1080000000000005</v>
      </c>
      <c r="R18" s="166"/>
      <c r="S18" s="165">
        <v>13.763999999999999</v>
      </c>
      <c r="T18" s="165">
        <v>46.9878</v>
      </c>
      <c r="U18" s="165">
        <v>9.0771999999999995</v>
      </c>
      <c r="V18" s="165">
        <v>9.2857000000000003</v>
      </c>
      <c r="W18" s="165">
        <v>15.5124</v>
      </c>
      <c r="X18" s="165">
        <v>17.521699999999999</v>
      </c>
      <c r="Y18" s="165">
        <v>5.8982000000000001</v>
      </c>
      <c r="Z18" s="165">
        <v>7.8727</v>
      </c>
      <c r="AA18" s="166"/>
      <c r="AB18" s="166"/>
      <c r="AC18" s="165">
        <v>-60.14</v>
      </c>
      <c r="AD18" s="165">
        <v>-60.31</v>
      </c>
      <c r="AE18" s="166"/>
      <c r="AF18" s="165">
        <v>-2.2200000000000002</v>
      </c>
      <c r="AG18" s="165">
        <v>19.8</v>
      </c>
      <c r="AH18" s="165">
        <v>5.31</v>
      </c>
      <c r="AI18" s="165">
        <v>0.16300000000000001</v>
      </c>
      <c r="AJ18" s="166">
        <v>0</v>
      </c>
      <c r="AK18" s="165">
        <v>-54.48</v>
      </c>
      <c r="AL18" s="165">
        <v>-45.96</v>
      </c>
      <c r="AM18" s="165">
        <v>55.49</v>
      </c>
      <c r="AN18" s="165">
        <v>54.47</v>
      </c>
      <c r="AO18" s="165">
        <v>9.5373999999999999</v>
      </c>
      <c r="AP18" s="165">
        <v>12.177</v>
      </c>
      <c r="AQ18" s="165">
        <v>53.871000000000002</v>
      </c>
      <c r="AR18" s="165">
        <v>56.607100000000003</v>
      </c>
      <c r="AS18" s="165">
        <v>31.729800000000001</v>
      </c>
      <c r="AT18" s="165">
        <v>-69.074200000000005</v>
      </c>
      <c r="AU18" s="166">
        <v>0</v>
      </c>
      <c r="AV18" s="165">
        <v>30.339300000000001</v>
      </c>
      <c r="AW18" s="165">
        <v>30.537099999999999</v>
      </c>
      <c r="AX18" s="165">
        <v>54.015300000000003</v>
      </c>
      <c r="AY18" s="165">
        <v>55.310499999999998</v>
      </c>
      <c r="AZ18" s="165">
        <v>-17.462900000000001</v>
      </c>
      <c r="BA18" s="165">
        <v>-19.997199999999999</v>
      </c>
      <c r="BB18" s="165">
        <v>-275.99509999999998</v>
      </c>
      <c r="BC18" s="165">
        <v>-15.4499</v>
      </c>
      <c r="BD18" s="165">
        <v>-14.1</v>
      </c>
      <c r="BE18" s="165">
        <v>-14.1</v>
      </c>
      <c r="BF18" s="165">
        <v>74.503799999999998</v>
      </c>
      <c r="BG18" s="165">
        <v>3.5939000000000001</v>
      </c>
      <c r="BH18" s="165">
        <v>-4.641</v>
      </c>
      <c r="BI18" s="166"/>
      <c r="BJ18" s="165">
        <v>-17.999700000000001</v>
      </c>
      <c r="BK18" s="165">
        <v>3.7896999999999998</v>
      </c>
      <c r="BL18" s="166"/>
      <c r="BM18" s="166"/>
      <c r="BN18" s="165">
        <v>307.29079999999999</v>
      </c>
      <c r="BO18" s="165">
        <v>14.679399999999999</v>
      </c>
      <c r="BP18" s="165">
        <v>14.618399999999999</v>
      </c>
      <c r="BQ18" s="165">
        <v>-84.7029</v>
      </c>
      <c r="BR18" s="165">
        <v>334.00279999999998</v>
      </c>
      <c r="BS18" s="166"/>
      <c r="BT18" s="165">
        <v>-71.062399999999997</v>
      </c>
      <c r="BU18" s="165">
        <v>72.665899999999993</v>
      </c>
      <c r="BV18" s="165">
        <v>70.156300000000002</v>
      </c>
      <c r="BW18" s="165">
        <v>22.54</v>
      </c>
      <c r="BX18" s="165">
        <v>19.48</v>
      </c>
      <c r="BY18" s="165">
        <v>44.58</v>
      </c>
      <c r="BZ18" s="165">
        <v>65.16</v>
      </c>
      <c r="CA18" s="165">
        <v>-78.092799999999997</v>
      </c>
      <c r="CB18" s="165">
        <v>-77.9589</v>
      </c>
      <c r="CC18" s="165">
        <v>150.14940000000001</v>
      </c>
      <c r="CD18" s="165">
        <v>150.5949</v>
      </c>
      <c r="CE18" s="166"/>
      <c r="CF18" s="165">
        <v>-52.991</v>
      </c>
      <c r="CG18" s="165">
        <v>-52.826599999999999</v>
      </c>
      <c r="CH18" s="165">
        <v>-10.5761</v>
      </c>
      <c r="CI18" s="165">
        <v>-55.695300000000003</v>
      </c>
      <c r="CJ18" s="166"/>
      <c r="CK18" s="166"/>
      <c r="CL18" s="165">
        <v>76.400000000000006</v>
      </c>
      <c r="CM18" s="165">
        <v>111.8</v>
      </c>
      <c r="CN18" s="165">
        <v>-11.99</v>
      </c>
      <c r="CO18" s="165">
        <v>43.925400000000003</v>
      </c>
      <c r="CP18" s="165">
        <v>44.535800000000002</v>
      </c>
      <c r="CQ18" s="165">
        <v>44.194400000000002</v>
      </c>
      <c r="CR18" s="165">
        <v>-14.469200000000001</v>
      </c>
      <c r="CS18" s="165">
        <v>-14.119199999999999</v>
      </c>
      <c r="CT18" s="165">
        <v>-26.5107</v>
      </c>
      <c r="CU18" s="165">
        <v>6.7031000000000001</v>
      </c>
      <c r="CV18" s="165">
        <v>-30.517700000000001</v>
      </c>
      <c r="CW18" s="165">
        <v>11.9442</v>
      </c>
      <c r="CX18" s="165">
        <v>57.62</v>
      </c>
      <c r="CY18" s="165">
        <v>29.46</v>
      </c>
      <c r="CZ18" s="165">
        <v>34.226100000000002</v>
      </c>
      <c r="DA18" s="165">
        <v>32.817100000000003</v>
      </c>
      <c r="DB18" s="165">
        <v>26.6479</v>
      </c>
      <c r="DC18" s="166"/>
      <c r="DD18" s="165">
        <v>55.165999999999997</v>
      </c>
      <c r="DE18" s="165">
        <v>55.678400000000003</v>
      </c>
      <c r="DF18" s="165">
        <v>-89.900700000000001</v>
      </c>
      <c r="DG18" s="166"/>
      <c r="DH18" s="165">
        <v>-14.734299999999999</v>
      </c>
      <c r="DI18" s="165">
        <v>-54.7</v>
      </c>
      <c r="DJ18" s="165">
        <v>-56.5</v>
      </c>
      <c r="DK18" s="165">
        <v>25.1724</v>
      </c>
      <c r="DL18" s="166"/>
      <c r="DM18" s="165">
        <v>36.647100000000002</v>
      </c>
      <c r="DN18" s="165">
        <v>50.994900000000001</v>
      </c>
      <c r="DO18" s="165">
        <v>35.79</v>
      </c>
      <c r="DP18" s="165">
        <v>-3.58</v>
      </c>
      <c r="DQ18" s="165">
        <v>56.481999999999999</v>
      </c>
      <c r="DR18" s="165">
        <v>90.422600000000003</v>
      </c>
      <c r="DS18" s="165">
        <v>-29.37</v>
      </c>
      <c r="DT18" s="165">
        <v>-29.7</v>
      </c>
      <c r="DU18" s="165">
        <v>97.67</v>
      </c>
      <c r="DV18" s="165">
        <v>49.76</v>
      </c>
      <c r="DW18" s="165">
        <v>90.254499999999993</v>
      </c>
      <c r="DX18" s="165">
        <v>88.945499999999996</v>
      </c>
      <c r="DY18" s="165">
        <v>-64.6434</v>
      </c>
      <c r="DZ18" s="165">
        <v>-63.563600000000001</v>
      </c>
      <c r="EA18" s="165">
        <v>145.23830000000001</v>
      </c>
      <c r="EB18" s="165">
        <v>106.1015</v>
      </c>
      <c r="EC18" s="165">
        <v>102.0256</v>
      </c>
      <c r="ED18" s="165">
        <v>103.1871</v>
      </c>
      <c r="EE18" s="165">
        <v>97.154499999999999</v>
      </c>
      <c r="EF18" s="165">
        <v>82.168000000000006</v>
      </c>
      <c r="EG18" s="165">
        <v>-27.454999999999998</v>
      </c>
      <c r="EH18" s="165">
        <v>95.104699999999994</v>
      </c>
      <c r="EI18" s="165">
        <v>272.80759999999998</v>
      </c>
      <c r="EJ18" s="166"/>
      <c r="EK18" s="165">
        <v>-31.2394</v>
      </c>
      <c r="EL18" s="165">
        <v>-28.796700000000001</v>
      </c>
      <c r="EM18" s="165">
        <v>0</v>
      </c>
      <c r="EN18" s="165">
        <v>34.746099999999998</v>
      </c>
      <c r="EO18" s="165">
        <v>32.679699999999997</v>
      </c>
      <c r="EP18" s="165">
        <v>156.732</v>
      </c>
      <c r="EQ18" s="165">
        <v>-91.391999999999996</v>
      </c>
      <c r="ER18" s="165">
        <v>-93.968199999999996</v>
      </c>
      <c r="ES18" s="165">
        <v>-44.588700000000003</v>
      </c>
      <c r="ET18" s="165">
        <v>0</v>
      </c>
      <c r="EU18" s="165">
        <v>-6.52</v>
      </c>
      <c r="EV18" s="165">
        <v>130.69999999999999</v>
      </c>
      <c r="EW18" s="165">
        <v>13.7018</v>
      </c>
      <c r="EX18" s="165">
        <v>10.383800000000001</v>
      </c>
      <c r="EY18" s="165">
        <v>-35.060099999999998</v>
      </c>
      <c r="EZ18" s="165">
        <v>-34.327300000000001</v>
      </c>
      <c r="FA18" s="165">
        <v>9.0913000000000004</v>
      </c>
      <c r="FB18" s="165">
        <v>-77.961100000000002</v>
      </c>
      <c r="FC18" s="165">
        <v>46.9634</v>
      </c>
      <c r="FD18" s="165">
        <v>20.783799999999999</v>
      </c>
      <c r="FE18" s="165">
        <v>20.512899999999998</v>
      </c>
      <c r="FF18" s="166"/>
      <c r="FG18" s="165">
        <v>39.426200000000001</v>
      </c>
      <c r="FH18" s="165">
        <v>39.705599999999997</v>
      </c>
      <c r="FI18" s="165">
        <v>38.143099999999997</v>
      </c>
      <c r="FJ18" s="165">
        <v>78.202100000000002</v>
      </c>
      <c r="FK18" s="165">
        <v>78.202100000000002</v>
      </c>
      <c r="FL18" s="165">
        <v>-165.27940000000001</v>
      </c>
      <c r="FM18" s="165">
        <v>66.777900000000002</v>
      </c>
      <c r="FN18" s="165">
        <v>66.908299999999997</v>
      </c>
      <c r="FO18" s="165">
        <v>-127.89919999999999</v>
      </c>
      <c r="FP18" s="165">
        <v>-119.6497</v>
      </c>
      <c r="FQ18" s="165">
        <v>-42.3108</v>
      </c>
      <c r="FR18" s="165">
        <v>-48.49</v>
      </c>
      <c r="FS18" s="165">
        <v>14.353899999999999</v>
      </c>
      <c r="FT18" s="165">
        <v>0.76329999999999998</v>
      </c>
      <c r="FU18" s="165">
        <v>-8.8800000000000008</v>
      </c>
      <c r="FV18" s="165">
        <v>18.37</v>
      </c>
      <c r="FW18" s="165">
        <v>-43.342100000000002</v>
      </c>
      <c r="FX18" s="166"/>
      <c r="FY18" s="166"/>
      <c r="FZ18" s="165">
        <v>4.01</v>
      </c>
      <c r="GA18" s="166"/>
      <c r="GB18" s="165">
        <v>23.16</v>
      </c>
      <c r="GC18" s="165">
        <v>121.1717</v>
      </c>
      <c r="GD18" s="165">
        <v>129.6593</v>
      </c>
      <c r="GE18" s="166"/>
      <c r="GF18" s="165">
        <v>73.776300000000006</v>
      </c>
      <c r="GG18" s="165">
        <v>18.5</v>
      </c>
      <c r="GH18" s="165">
        <v>-20.900400000000001</v>
      </c>
      <c r="GI18" s="165">
        <v>4.0880000000000001</v>
      </c>
      <c r="GJ18" s="165">
        <v>4.4194000000000004</v>
      </c>
      <c r="GK18" s="165">
        <v>1.2984</v>
      </c>
      <c r="GL18" s="166"/>
      <c r="GM18" s="166"/>
      <c r="GN18" s="165">
        <v>-14.4528</v>
      </c>
      <c r="GO18" s="165">
        <v>-27.089400000000001</v>
      </c>
      <c r="GP18" s="165">
        <v>20.273</v>
      </c>
      <c r="GQ18" s="165">
        <v>28.5093</v>
      </c>
      <c r="GR18" s="165">
        <v>57.994</v>
      </c>
      <c r="GS18" s="165">
        <v>58.508000000000003</v>
      </c>
      <c r="GT18" s="165">
        <v>-153.0917</v>
      </c>
      <c r="GU18" s="165">
        <v>-17.629899999999999</v>
      </c>
      <c r="GV18" s="165">
        <v>35.125500000000002</v>
      </c>
      <c r="GW18" s="165">
        <v>-29.4986</v>
      </c>
      <c r="GX18" s="166"/>
      <c r="GY18" s="165">
        <v>4.1212</v>
      </c>
      <c r="GZ18" s="165">
        <v>3.8708</v>
      </c>
      <c r="HA18" s="165">
        <v>3.5274000000000001</v>
      </c>
      <c r="HB18" s="165">
        <v>144.84360000000001</v>
      </c>
      <c r="HC18" s="165">
        <v>144.7285</v>
      </c>
      <c r="HD18" s="165">
        <v>283.3</v>
      </c>
      <c r="HE18" s="165">
        <v>-280.51330000000002</v>
      </c>
      <c r="HF18" s="165">
        <v>-617.48599999999999</v>
      </c>
      <c r="HG18" s="165">
        <v>622.02340000000004</v>
      </c>
      <c r="HH18" s="165">
        <v>595.62599999999998</v>
      </c>
      <c r="HI18" s="165">
        <v>-140.61330000000001</v>
      </c>
      <c r="HJ18" s="165">
        <v>-136.73240000000001</v>
      </c>
      <c r="HK18" s="165">
        <v>-67.043899999999994</v>
      </c>
      <c r="HL18" s="165">
        <v>-59.197000000000003</v>
      </c>
      <c r="HM18" s="165">
        <v>76.255399999999995</v>
      </c>
      <c r="HN18" s="165">
        <v>75.416499999999999</v>
      </c>
      <c r="HO18" s="165">
        <v>-108.8335</v>
      </c>
      <c r="HP18" s="165">
        <v>-107.45</v>
      </c>
      <c r="HQ18" s="165">
        <v>41.3889</v>
      </c>
      <c r="HR18" s="165">
        <v>40.630800000000001</v>
      </c>
      <c r="HS18" s="165">
        <v>-24.01</v>
      </c>
      <c r="HT18" s="165">
        <v>-24.7788</v>
      </c>
      <c r="HU18" s="165">
        <v>113.93</v>
      </c>
      <c r="HV18" s="165">
        <v>113.05</v>
      </c>
      <c r="HW18" s="165">
        <v>9.1999999999999993</v>
      </c>
      <c r="HX18" s="165">
        <v>9.5</v>
      </c>
      <c r="HY18" s="166"/>
      <c r="HZ18" s="165">
        <v>32.880000000000003</v>
      </c>
      <c r="IA18" s="165">
        <v>-329.86279999999999</v>
      </c>
      <c r="IB18" s="165">
        <v>107.20650000000001</v>
      </c>
      <c r="IC18" s="165">
        <v>107.0476</v>
      </c>
      <c r="ID18" s="165">
        <v>15.1</v>
      </c>
      <c r="IE18" s="165">
        <v>-51.9</v>
      </c>
      <c r="IF18" s="165">
        <v>-40.299999999999997</v>
      </c>
      <c r="IG18" s="165">
        <v>-40.799999999999997</v>
      </c>
      <c r="IH18" s="165">
        <v>1.3917999999999999</v>
      </c>
      <c r="II18" s="165">
        <v>1.2907</v>
      </c>
      <c r="IJ18" s="165">
        <v>-586.30079999999998</v>
      </c>
      <c r="IK18" s="165">
        <v>-245.28489999999999</v>
      </c>
      <c r="IL18" s="165">
        <v>395.52929999999998</v>
      </c>
      <c r="IM18" s="165">
        <v>327.92660000000001</v>
      </c>
      <c r="IN18" s="165">
        <v>-42.770099999999999</v>
      </c>
      <c r="IO18" s="165">
        <v>-319.3614</v>
      </c>
      <c r="IP18" s="165">
        <v>319.73149999999998</v>
      </c>
      <c r="IQ18" s="165">
        <v>-143.52670000000001</v>
      </c>
      <c r="IR18" s="165">
        <v>-213.1139</v>
      </c>
      <c r="IS18" s="165">
        <v>-312.2002</v>
      </c>
      <c r="IT18" s="165">
        <v>79.266400000000004</v>
      </c>
      <c r="IU18" s="165">
        <v>78.291399999999996</v>
      </c>
      <c r="IV18" s="165">
        <v>147.60919999999999</v>
      </c>
      <c r="IW18" s="165">
        <v>-375.85950000000003</v>
      </c>
      <c r="IX18" s="165">
        <v>218.68520000000001</v>
      </c>
      <c r="IY18" s="165">
        <v>-161.4101</v>
      </c>
      <c r="IZ18" s="165">
        <v>163.85210000000001</v>
      </c>
      <c r="JA18" s="165">
        <v>-9.9387000000000008</v>
      </c>
      <c r="JB18" s="166"/>
      <c r="JC18" s="165">
        <v>12.16</v>
      </c>
      <c r="JD18" s="165">
        <v>1.5069999999999999</v>
      </c>
      <c r="JE18" s="165">
        <v>1.5069999999999999</v>
      </c>
      <c r="JF18" s="165">
        <v>-11.84</v>
      </c>
      <c r="JG18" s="165">
        <v>-9.36</v>
      </c>
      <c r="JH18" s="166"/>
      <c r="JI18" s="165">
        <v>9.9931000000000001</v>
      </c>
      <c r="JJ18" s="165">
        <v>-31.435099999999998</v>
      </c>
      <c r="JK18" s="165">
        <v>-38.966999999999999</v>
      </c>
      <c r="JL18" s="165">
        <v>32.6</v>
      </c>
      <c r="JM18" s="165">
        <v>53.942</v>
      </c>
      <c r="JN18" s="165">
        <v>53.026000000000003</v>
      </c>
      <c r="JO18" s="165">
        <v>8.7007999999999992</v>
      </c>
      <c r="JP18" s="165">
        <v>10.6228</v>
      </c>
      <c r="JQ18" s="165">
        <v>49.793500000000002</v>
      </c>
      <c r="JR18" s="165">
        <v>49.207099999999997</v>
      </c>
      <c r="JS18" s="165">
        <v>49.8947</v>
      </c>
      <c r="JT18" s="166"/>
      <c r="JU18" s="165">
        <v>54.4</v>
      </c>
      <c r="JV18" s="165">
        <v>22.570900000000002</v>
      </c>
      <c r="JW18" s="165">
        <v>5.46</v>
      </c>
      <c r="JX18" s="166"/>
      <c r="JY18" s="165">
        <v>-59.064999999999998</v>
      </c>
      <c r="JZ18" s="165">
        <v>82.476900000000001</v>
      </c>
      <c r="KA18" s="165">
        <v>66.360299999999995</v>
      </c>
      <c r="KB18" s="165">
        <v>-60.872</v>
      </c>
      <c r="KC18" s="165">
        <v>-80.718599999999995</v>
      </c>
      <c r="KD18" s="165">
        <v>58.794400000000003</v>
      </c>
      <c r="KE18" s="165">
        <v>21.954699999999999</v>
      </c>
      <c r="KF18" s="165">
        <v>-65.5</v>
      </c>
      <c r="KG18" s="165">
        <v>65.400000000000006</v>
      </c>
      <c r="KH18" s="165">
        <v>-18.427399999999999</v>
      </c>
      <c r="KI18" s="165">
        <v>245.97110000000001</v>
      </c>
    </row>
    <row r="19" spans="1:295" ht="18" customHeight="1" x14ac:dyDescent="0.3">
      <c r="A19" s="162" t="s">
        <v>58</v>
      </c>
      <c r="B19" s="162" t="s">
        <v>801</v>
      </c>
      <c r="C19" s="165">
        <v>0</v>
      </c>
      <c r="D19" s="165">
        <v>13.2506</v>
      </c>
      <c r="E19" s="165">
        <v>-18.838000000000001</v>
      </c>
      <c r="F19" s="165">
        <v>8.2405000000000008</v>
      </c>
      <c r="G19" s="165">
        <v>19.1448</v>
      </c>
      <c r="H19" s="166"/>
      <c r="I19" s="165">
        <v>35.116799999999998</v>
      </c>
      <c r="J19" s="165">
        <v>-76.971500000000006</v>
      </c>
      <c r="K19" s="165">
        <v>40.282600000000002</v>
      </c>
      <c r="L19" s="165">
        <v>20.319400000000002</v>
      </c>
      <c r="M19" s="165">
        <v>19.858499999999999</v>
      </c>
      <c r="N19" s="165">
        <v>11.1</v>
      </c>
      <c r="O19" s="165">
        <v>-23.187999999999999</v>
      </c>
      <c r="P19" s="165">
        <v>19.8</v>
      </c>
      <c r="Q19" s="165">
        <v>9.1080000000000005</v>
      </c>
      <c r="R19" s="165">
        <v>-19.8</v>
      </c>
      <c r="S19" s="165">
        <v>13.657400000000001</v>
      </c>
      <c r="T19" s="165">
        <v>49.682600000000001</v>
      </c>
      <c r="U19" s="165">
        <v>9.3948999999999998</v>
      </c>
      <c r="V19" s="165">
        <v>9.0778999999999996</v>
      </c>
      <c r="W19" s="165">
        <v>16.075800000000001</v>
      </c>
      <c r="X19" s="165">
        <v>17.436</v>
      </c>
      <c r="Y19" s="165">
        <v>6.1067999999999998</v>
      </c>
      <c r="Z19" s="165">
        <v>7.7004999999999999</v>
      </c>
      <c r="AA19" s="166"/>
      <c r="AB19" s="166"/>
      <c r="AC19" s="165">
        <v>-58.8</v>
      </c>
      <c r="AD19" s="165">
        <v>-58.34</v>
      </c>
      <c r="AE19" s="166"/>
      <c r="AF19" s="165">
        <v>-11.1</v>
      </c>
      <c r="AG19" s="166"/>
      <c r="AH19" s="165">
        <v>5.4790000000000001</v>
      </c>
      <c r="AI19" s="165">
        <v>0.16600000000000001</v>
      </c>
      <c r="AJ19" s="166">
        <v>0</v>
      </c>
      <c r="AK19" s="165">
        <v>-52.26</v>
      </c>
      <c r="AL19" s="165">
        <v>-46.52</v>
      </c>
      <c r="AM19" s="165">
        <v>52.95</v>
      </c>
      <c r="AN19" s="165">
        <v>52.94</v>
      </c>
      <c r="AO19" s="165">
        <v>9.0958000000000006</v>
      </c>
      <c r="AP19" s="165">
        <v>12.0916</v>
      </c>
      <c r="AQ19" s="165">
        <v>52.678600000000003</v>
      </c>
      <c r="AR19" s="165">
        <v>55.198300000000003</v>
      </c>
      <c r="AS19" s="165">
        <v>30.025700000000001</v>
      </c>
      <c r="AT19" s="165">
        <v>-67.215699999999998</v>
      </c>
      <c r="AU19" s="166">
        <v>0</v>
      </c>
      <c r="AV19" s="165">
        <v>25.308399999999999</v>
      </c>
      <c r="AW19" s="165">
        <v>20.0413</v>
      </c>
      <c r="AX19" s="165">
        <v>52.797899999999998</v>
      </c>
      <c r="AY19" s="165">
        <v>52.922899999999998</v>
      </c>
      <c r="AZ19" s="165">
        <v>-22.203600000000002</v>
      </c>
      <c r="BA19" s="165">
        <v>-23.400400000000001</v>
      </c>
      <c r="BB19" s="165">
        <v>-264.65809999999999</v>
      </c>
      <c r="BC19" s="165">
        <v>-15.6089</v>
      </c>
      <c r="BD19" s="165">
        <v>-14.1</v>
      </c>
      <c r="BE19" s="165">
        <v>-14.1</v>
      </c>
      <c r="BF19" s="165">
        <v>72.488200000000006</v>
      </c>
      <c r="BG19" s="165">
        <v>4.0073999999999996</v>
      </c>
      <c r="BH19" s="165">
        <v>-4.7846000000000002</v>
      </c>
      <c r="BI19" s="166"/>
      <c r="BJ19" s="165">
        <v>-15.182499999999999</v>
      </c>
      <c r="BK19" s="165">
        <v>4.1597999999999997</v>
      </c>
      <c r="BL19" s="166"/>
      <c r="BM19" s="166"/>
      <c r="BN19" s="165">
        <v>286.41609999999997</v>
      </c>
      <c r="BO19" s="165">
        <v>16.205300000000001</v>
      </c>
      <c r="BP19" s="165">
        <v>16.174800000000001</v>
      </c>
      <c r="BQ19" s="165">
        <v>-79.944599999999994</v>
      </c>
      <c r="BR19" s="165">
        <v>323.68040000000002</v>
      </c>
      <c r="BS19" s="166"/>
      <c r="BT19" s="165">
        <v>-66.612300000000005</v>
      </c>
      <c r="BU19" s="165">
        <v>68.006299999999996</v>
      </c>
      <c r="BV19" s="165">
        <v>71.1143</v>
      </c>
      <c r="BW19" s="165">
        <v>22.81</v>
      </c>
      <c r="BX19" s="165">
        <v>19.53</v>
      </c>
      <c r="BY19" s="165">
        <v>45.05</v>
      </c>
      <c r="BZ19" s="165">
        <v>65.260000000000005</v>
      </c>
      <c r="CA19" s="165">
        <v>-80.905900000000003</v>
      </c>
      <c r="CB19" s="165">
        <v>-81.3078</v>
      </c>
      <c r="CC19" s="165">
        <v>151.64169999999999</v>
      </c>
      <c r="CD19" s="165">
        <v>154.23269999999999</v>
      </c>
      <c r="CE19" s="166"/>
      <c r="CF19" s="165">
        <v>-49.615900000000003</v>
      </c>
      <c r="CG19" s="165">
        <v>-50.398299999999999</v>
      </c>
      <c r="CH19" s="165">
        <v>-13.0869</v>
      </c>
      <c r="CI19" s="165">
        <v>-51.091000000000001</v>
      </c>
      <c r="CJ19" s="166"/>
      <c r="CK19" s="166"/>
      <c r="CL19" s="165">
        <v>80.8</v>
      </c>
      <c r="CM19" s="165">
        <v>101.6</v>
      </c>
      <c r="CN19" s="165">
        <v>-11.99</v>
      </c>
      <c r="CO19" s="165">
        <v>46.866700000000002</v>
      </c>
      <c r="CP19" s="165">
        <v>46.183799999999998</v>
      </c>
      <c r="CQ19" s="165">
        <v>45.757100000000001</v>
      </c>
      <c r="CR19" s="165">
        <v>-10.1013</v>
      </c>
      <c r="CS19" s="165">
        <v>-11.2166</v>
      </c>
      <c r="CT19" s="165">
        <v>-31.5334</v>
      </c>
      <c r="CU19" s="165">
        <v>7.7446000000000002</v>
      </c>
      <c r="CV19" s="165">
        <v>-35.094200000000001</v>
      </c>
      <c r="CW19" s="165">
        <v>11.986599999999999</v>
      </c>
      <c r="CX19" s="165">
        <v>57.3</v>
      </c>
      <c r="CY19" s="165">
        <v>29.15</v>
      </c>
      <c r="CZ19" s="165">
        <v>34.694800000000001</v>
      </c>
      <c r="DA19" s="166"/>
      <c r="DB19" s="165">
        <v>26.724499999999999</v>
      </c>
      <c r="DC19" s="166"/>
      <c r="DD19" s="165">
        <v>51.1721</v>
      </c>
      <c r="DE19" s="165">
        <v>51.206600000000002</v>
      </c>
      <c r="DF19" s="165">
        <v>-80.187399999999997</v>
      </c>
      <c r="DG19" s="166"/>
      <c r="DH19" s="165">
        <v>-14.7506</v>
      </c>
      <c r="DI19" s="165">
        <v>-59.3</v>
      </c>
      <c r="DJ19" s="165">
        <v>-58.6</v>
      </c>
      <c r="DK19" s="165">
        <v>25.194400000000002</v>
      </c>
      <c r="DL19" s="165">
        <v>36.337299999999999</v>
      </c>
      <c r="DM19" s="165">
        <v>35.238100000000003</v>
      </c>
      <c r="DN19" s="165">
        <v>51.580800000000004</v>
      </c>
      <c r="DO19" s="165">
        <v>36.17</v>
      </c>
      <c r="DP19" s="165">
        <v>-2.87</v>
      </c>
      <c r="DQ19" s="165">
        <v>54.947499999999998</v>
      </c>
      <c r="DR19" s="165">
        <v>77.844399999999993</v>
      </c>
      <c r="DS19" s="165">
        <v>-29.49</v>
      </c>
      <c r="DT19" s="165">
        <v>-29.82</v>
      </c>
      <c r="DU19" s="165">
        <v>98.45</v>
      </c>
      <c r="DV19" s="165">
        <v>49.99</v>
      </c>
      <c r="DW19" s="165">
        <v>80.599999999999994</v>
      </c>
      <c r="DX19" s="165">
        <v>80.690899999999999</v>
      </c>
      <c r="DY19" s="165">
        <v>-69.3352</v>
      </c>
      <c r="DZ19" s="165">
        <v>-67.072699999999998</v>
      </c>
      <c r="EA19" s="165">
        <v>138.24270000000001</v>
      </c>
      <c r="EB19" s="165">
        <v>99.191900000000004</v>
      </c>
      <c r="EC19" s="165">
        <v>94.370500000000007</v>
      </c>
      <c r="ED19" s="165">
        <v>96.442099999999996</v>
      </c>
      <c r="EE19" s="165">
        <v>94.649000000000001</v>
      </c>
      <c r="EF19" s="165">
        <v>82.681299999999993</v>
      </c>
      <c r="EG19" s="165">
        <v>-26.864999999999998</v>
      </c>
      <c r="EH19" s="165">
        <v>88.922700000000006</v>
      </c>
      <c r="EI19" s="165">
        <v>271.70359999999999</v>
      </c>
      <c r="EJ19" s="166"/>
      <c r="EK19" s="165">
        <v>-30.199000000000002</v>
      </c>
      <c r="EL19" s="165">
        <v>-27.1524</v>
      </c>
      <c r="EM19" s="165">
        <v>0</v>
      </c>
      <c r="EN19" s="165">
        <v>32.956600000000002</v>
      </c>
      <c r="EO19" s="165">
        <v>30.784099999999999</v>
      </c>
      <c r="EP19" s="165">
        <v>173.62799999999999</v>
      </c>
      <c r="EQ19" s="165">
        <v>-93.845100000000002</v>
      </c>
      <c r="ER19" s="165">
        <v>-94.848500000000001</v>
      </c>
      <c r="ES19" s="165">
        <v>-42.411900000000003</v>
      </c>
      <c r="ET19" s="165">
        <v>16.239999999999998</v>
      </c>
      <c r="EU19" s="165">
        <v>-14.43</v>
      </c>
      <c r="EV19" s="165">
        <v>113.1</v>
      </c>
      <c r="EW19" s="165">
        <v>13.606999999999999</v>
      </c>
      <c r="EX19" s="165">
        <v>6.9294000000000002</v>
      </c>
      <c r="EY19" s="165">
        <v>-35.471200000000003</v>
      </c>
      <c r="EZ19" s="165">
        <v>-34.403199999999998</v>
      </c>
      <c r="FA19" s="165">
        <v>10.0093</v>
      </c>
      <c r="FB19" s="165">
        <v>-76.278499999999994</v>
      </c>
      <c r="FC19" s="165">
        <v>46.966200000000001</v>
      </c>
      <c r="FD19" s="165">
        <v>21.125299999999999</v>
      </c>
      <c r="FE19" s="165">
        <v>20.357900000000001</v>
      </c>
      <c r="FF19" s="166"/>
      <c r="FG19" s="165">
        <v>39.861899999999999</v>
      </c>
      <c r="FH19" s="165">
        <v>40.987400000000001</v>
      </c>
      <c r="FI19" s="165">
        <v>38.8279</v>
      </c>
      <c r="FJ19" s="165">
        <v>81.383799999999994</v>
      </c>
      <c r="FK19" s="165">
        <v>80.546499999999995</v>
      </c>
      <c r="FL19" s="165">
        <v>-178.50839999999999</v>
      </c>
      <c r="FM19" s="165">
        <v>71.510000000000005</v>
      </c>
      <c r="FN19" s="165">
        <v>71.614400000000003</v>
      </c>
      <c r="FO19" s="165">
        <v>-135.26300000000001</v>
      </c>
      <c r="FP19" s="165">
        <v>-125.2991</v>
      </c>
      <c r="FQ19" s="165">
        <v>-46.427100000000003</v>
      </c>
      <c r="FR19" s="165">
        <v>-49.14</v>
      </c>
      <c r="FS19" s="165">
        <v>14.275700000000001</v>
      </c>
      <c r="FT19" s="165">
        <v>0.76329999999999998</v>
      </c>
      <c r="FU19" s="165">
        <v>-9.42</v>
      </c>
      <c r="FV19" s="165">
        <v>15.95</v>
      </c>
      <c r="FW19" s="165">
        <v>-48.466200000000001</v>
      </c>
      <c r="FX19" s="166"/>
      <c r="FY19" s="166"/>
      <c r="FZ19" s="165">
        <v>4.0640000000000001</v>
      </c>
      <c r="GA19" s="165">
        <v>12.9057</v>
      </c>
      <c r="GB19" s="165">
        <v>22.27</v>
      </c>
      <c r="GC19" s="165">
        <v>128.0591</v>
      </c>
      <c r="GD19" s="165">
        <v>138.4563</v>
      </c>
      <c r="GE19" s="166"/>
      <c r="GF19" s="165">
        <v>66.975800000000007</v>
      </c>
      <c r="GG19" s="165">
        <v>18.899999999999999</v>
      </c>
      <c r="GH19" s="165">
        <v>-22.618300000000001</v>
      </c>
      <c r="GI19" s="165">
        <v>5.0115999999999996</v>
      </c>
      <c r="GJ19" s="165">
        <v>5.391</v>
      </c>
      <c r="GK19" s="165">
        <v>1.2992999999999999</v>
      </c>
      <c r="GL19" s="166"/>
      <c r="GM19" s="166"/>
      <c r="GN19" s="166"/>
      <c r="GO19" s="165">
        <v>-21.269500000000001</v>
      </c>
      <c r="GP19" s="165">
        <v>20.698799999999999</v>
      </c>
      <c r="GQ19" s="165">
        <v>22.073</v>
      </c>
      <c r="GR19" s="165">
        <v>58.485199999999999</v>
      </c>
      <c r="GS19" s="165">
        <v>59.271099999999997</v>
      </c>
      <c r="GT19" s="165">
        <v>-151.01730000000001</v>
      </c>
      <c r="GU19" s="165">
        <v>-17.872</v>
      </c>
      <c r="GV19" s="165">
        <v>34.739800000000002</v>
      </c>
      <c r="GW19" s="165">
        <v>-28.053699999999999</v>
      </c>
      <c r="GX19" s="166"/>
      <c r="GY19" s="165">
        <v>4.3457999999999997</v>
      </c>
      <c r="GZ19" s="165">
        <v>4.0500999999999996</v>
      </c>
      <c r="HA19" s="165">
        <v>3.33</v>
      </c>
      <c r="HB19" s="165">
        <v>145.67619999999999</v>
      </c>
      <c r="HC19" s="165">
        <v>144.7046</v>
      </c>
      <c r="HD19" s="165">
        <v>281.60000000000002</v>
      </c>
      <c r="HE19" s="165">
        <v>-283.22449999999998</v>
      </c>
      <c r="HF19" s="165">
        <v>-626.9384</v>
      </c>
      <c r="HG19" s="165">
        <v>621.79499999999996</v>
      </c>
      <c r="HH19" s="165">
        <v>603.96870000000001</v>
      </c>
      <c r="HI19" s="165">
        <v>-139.03710000000001</v>
      </c>
      <c r="HJ19" s="165">
        <v>-136.56530000000001</v>
      </c>
      <c r="HK19" s="165">
        <v>-65.395200000000003</v>
      </c>
      <c r="HL19" s="165">
        <v>-61.1877</v>
      </c>
      <c r="HM19" s="165">
        <v>76.133700000000005</v>
      </c>
      <c r="HN19" s="165">
        <v>75.701400000000007</v>
      </c>
      <c r="HO19" s="166"/>
      <c r="HP19" s="166"/>
      <c r="HQ19" s="165">
        <v>40.850499999999997</v>
      </c>
      <c r="HR19" s="165">
        <v>40.389099999999999</v>
      </c>
      <c r="HS19" s="165">
        <v>-24.140799999999999</v>
      </c>
      <c r="HT19" s="165">
        <v>-23.718</v>
      </c>
      <c r="HU19" s="165">
        <v>115.54</v>
      </c>
      <c r="HV19" s="165">
        <v>114.57</v>
      </c>
      <c r="HW19" s="165">
        <v>7.7</v>
      </c>
      <c r="HX19" s="165">
        <v>8.6</v>
      </c>
      <c r="HY19" s="165">
        <v>21.453399999999998</v>
      </c>
      <c r="HZ19" s="165">
        <v>32.880000000000003</v>
      </c>
      <c r="IA19" s="165">
        <v>-323.47030000000001</v>
      </c>
      <c r="IB19" s="165">
        <v>105.4923</v>
      </c>
      <c r="IC19" s="165">
        <v>105.33540000000001</v>
      </c>
      <c r="ID19" s="165">
        <v>15</v>
      </c>
      <c r="IE19" s="165">
        <v>-51.9</v>
      </c>
      <c r="IF19" s="165">
        <v>-39.6</v>
      </c>
      <c r="IG19" s="165">
        <v>-39</v>
      </c>
      <c r="IH19" s="165">
        <v>1.5061</v>
      </c>
      <c r="II19" s="166"/>
      <c r="IJ19" s="165">
        <v>-584.07100000000003</v>
      </c>
      <c r="IK19" s="165">
        <v>-246.51929999999999</v>
      </c>
      <c r="IL19" s="165">
        <v>387.58569999999997</v>
      </c>
      <c r="IM19" s="165">
        <v>327.36419999999998</v>
      </c>
      <c r="IN19" s="165">
        <v>-43.691299999999998</v>
      </c>
      <c r="IO19" s="165">
        <v>-315.57580000000002</v>
      </c>
      <c r="IP19" s="165">
        <v>313.26900000000001</v>
      </c>
      <c r="IQ19" s="165">
        <v>-144.47970000000001</v>
      </c>
      <c r="IR19" s="165">
        <v>-210.82089999999999</v>
      </c>
      <c r="IS19" s="165">
        <v>-308.92649999999998</v>
      </c>
      <c r="IT19" s="165">
        <v>78.837199999999996</v>
      </c>
      <c r="IU19" s="165">
        <v>79.025800000000004</v>
      </c>
      <c r="IV19" s="165">
        <v>147.38290000000001</v>
      </c>
      <c r="IW19" s="165">
        <v>-376.02839999999998</v>
      </c>
      <c r="IX19" s="165">
        <v>219.91679999999999</v>
      </c>
      <c r="IY19" s="165">
        <v>-158.28219999999999</v>
      </c>
      <c r="IZ19" s="165">
        <v>160.59790000000001</v>
      </c>
      <c r="JA19" s="165">
        <v>-9.8068000000000008</v>
      </c>
      <c r="JB19" s="166"/>
      <c r="JC19" s="165">
        <v>11.84</v>
      </c>
      <c r="JD19" s="165">
        <v>1.431</v>
      </c>
      <c r="JE19" s="165">
        <v>1.431</v>
      </c>
      <c r="JF19" s="165">
        <v>-12.08</v>
      </c>
      <c r="JG19" s="165">
        <v>-8.8000000000000007</v>
      </c>
      <c r="JH19" s="166"/>
      <c r="JI19" s="165">
        <v>10.286099999999999</v>
      </c>
      <c r="JJ19" s="165">
        <v>-30.409700000000001</v>
      </c>
      <c r="JK19" s="165">
        <v>-38.994399999999999</v>
      </c>
      <c r="JL19" s="165">
        <v>31.9</v>
      </c>
      <c r="JM19" s="165">
        <v>51.790999999999997</v>
      </c>
      <c r="JN19" s="165">
        <v>49.473999999999997</v>
      </c>
      <c r="JO19" s="165">
        <v>9.6479999999999997</v>
      </c>
      <c r="JP19" s="165">
        <v>11.629300000000001</v>
      </c>
      <c r="JQ19" s="165">
        <v>49.167900000000003</v>
      </c>
      <c r="JR19" s="165">
        <v>49.178400000000003</v>
      </c>
      <c r="JS19" s="165">
        <v>49.770800000000001</v>
      </c>
      <c r="JT19" s="166"/>
      <c r="JU19" s="165">
        <v>54.8</v>
      </c>
      <c r="JV19" s="165">
        <v>22.8855</v>
      </c>
      <c r="JW19" s="165">
        <v>5.54</v>
      </c>
      <c r="JX19" s="166"/>
      <c r="JY19" s="165">
        <v>-61.533099999999997</v>
      </c>
      <c r="JZ19" s="165">
        <v>81.532300000000006</v>
      </c>
      <c r="KA19" s="165">
        <v>67.697800000000001</v>
      </c>
      <c r="KB19" s="165">
        <v>-61.0687</v>
      </c>
      <c r="KC19" s="165">
        <v>-80.847700000000003</v>
      </c>
      <c r="KD19" s="165">
        <v>60.1877</v>
      </c>
      <c r="KE19" s="165">
        <v>20.9664</v>
      </c>
      <c r="KF19" s="165">
        <v>-65.099999999999994</v>
      </c>
      <c r="KG19" s="165">
        <v>67</v>
      </c>
      <c r="KH19" s="165">
        <v>-15.8127</v>
      </c>
      <c r="KI19" s="165">
        <v>247.95590000000001</v>
      </c>
    </row>
    <row r="20" spans="1:295" ht="18" customHeight="1" x14ac:dyDescent="0.3">
      <c r="A20" s="162" t="s">
        <v>58</v>
      </c>
      <c r="B20" s="162" t="s">
        <v>802</v>
      </c>
      <c r="C20" s="165">
        <v>0</v>
      </c>
      <c r="D20" s="165">
        <v>13.436500000000001</v>
      </c>
      <c r="E20" s="166"/>
      <c r="F20" s="165">
        <v>7.8773</v>
      </c>
      <c r="G20" s="165">
        <v>19.474900000000002</v>
      </c>
      <c r="H20" s="166"/>
      <c r="I20" s="165">
        <v>35.960700000000003</v>
      </c>
      <c r="J20" s="165">
        <v>-80.084699999999998</v>
      </c>
      <c r="K20" s="165">
        <v>40.5595</v>
      </c>
      <c r="L20" s="165">
        <v>20.6114</v>
      </c>
      <c r="M20" s="165">
        <v>20.069099999999999</v>
      </c>
      <c r="N20" s="165">
        <v>11.1</v>
      </c>
      <c r="O20" s="165">
        <v>-20.739000000000001</v>
      </c>
      <c r="P20" s="165">
        <v>17.600000000000001</v>
      </c>
      <c r="Q20" s="165">
        <v>8.2799999999999994</v>
      </c>
      <c r="R20" s="165">
        <v>-17.600000000000001</v>
      </c>
      <c r="S20" s="165">
        <v>13.474</v>
      </c>
      <c r="T20" s="165">
        <v>52.090800000000002</v>
      </c>
      <c r="U20" s="165">
        <v>9.6137999999999995</v>
      </c>
      <c r="V20" s="165">
        <v>9.9808000000000003</v>
      </c>
      <c r="W20" s="165">
        <v>15.9244</v>
      </c>
      <c r="X20" s="165">
        <v>17.553000000000001</v>
      </c>
      <c r="Y20" s="165">
        <v>5.8384999999999998</v>
      </c>
      <c r="Z20" s="165">
        <v>8.4131999999999998</v>
      </c>
      <c r="AA20" s="166"/>
      <c r="AB20" s="166"/>
      <c r="AC20" s="165">
        <v>-58.14</v>
      </c>
      <c r="AD20" s="165">
        <v>-57.72</v>
      </c>
      <c r="AE20" s="166"/>
      <c r="AF20" s="165">
        <v>-11.1</v>
      </c>
      <c r="AG20" s="165">
        <v>19.8</v>
      </c>
      <c r="AH20" s="165">
        <v>5.8819999999999997</v>
      </c>
      <c r="AI20" s="165">
        <v>0.16700000000000001</v>
      </c>
      <c r="AJ20" s="166">
        <v>0</v>
      </c>
      <c r="AK20" s="165">
        <v>-53.78</v>
      </c>
      <c r="AL20" s="165">
        <v>-45.76</v>
      </c>
      <c r="AM20" s="165">
        <v>53.63</v>
      </c>
      <c r="AN20" s="165">
        <v>53.53</v>
      </c>
      <c r="AO20" s="165">
        <v>8.9672000000000001</v>
      </c>
      <c r="AP20" s="165">
        <v>12.1752</v>
      </c>
      <c r="AQ20" s="165">
        <v>54.5672</v>
      </c>
      <c r="AR20" s="165">
        <v>56.007399999999997</v>
      </c>
      <c r="AS20" s="165">
        <v>29.680199999999999</v>
      </c>
      <c r="AT20" s="165">
        <v>-70.069000000000003</v>
      </c>
      <c r="AU20" s="166">
        <v>0</v>
      </c>
      <c r="AV20" s="165">
        <v>32.793399999999998</v>
      </c>
      <c r="AW20" s="165">
        <v>23.198499999999999</v>
      </c>
      <c r="AX20" s="165">
        <v>53.093899999999998</v>
      </c>
      <c r="AY20" s="165">
        <v>53.905299999999997</v>
      </c>
      <c r="AZ20" s="165">
        <v>-23.652200000000001</v>
      </c>
      <c r="BA20" s="165">
        <v>-23.7502</v>
      </c>
      <c r="BB20" s="165">
        <v>-258.44409999999999</v>
      </c>
      <c r="BC20" s="165">
        <v>-12.099500000000001</v>
      </c>
      <c r="BD20" s="165">
        <v>-13.7</v>
      </c>
      <c r="BE20" s="165">
        <v>-13.5</v>
      </c>
      <c r="BF20" s="165">
        <v>76.854399999999998</v>
      </c>
      <c r="BG20" s="165">
        <v>4.2157999999999998</v>
      </c>
      <c r="BH20" s="165">
        <v>-4.7248000000000001</v>
      </c>
      <c r="BI20" s="166"/>
      <c r="BJ20" s="165">
        <v>-21.8749</v>
      </c>
      <c r="BK20" s="165">
        <v>4.3940999999999999</v>
      </c>
      <c r="BL20" s="166"/>
      <c r="BM20" s="166"/>
      <c r="BN20" s="165">
        <v>294.96129999999999</v>
      </c>
      <c r="BO20" s="165">
        <v>14.923500000000001</v>
      </c>
      <c r="BP20" s="165">
        <v>14.832000000000001</v>
      </c>
      <c r="BQ20" s="165">
        <v>-79.567599999999999</v>
      </c>
      <c r="BR20" s="165">
        <v>326.29450000000003</v>
      </c>
      <c r="BS20" s="166"/>
      <c r="BT20" s="165">
        <v>-37.588900000000002</v>
      </c>
      <c r="BU20" s="165">
        <v>38.3628</v>
      </c>
      <c r="BV20" s="165">
        <v>69.986599999999996</v>
      </c>
      <c r="BW20" s="165">
        <v>21.76</v>
      </c>
      <c r="BX20" s="165">
        <v>19.059999999999999</v>
      </c>
      <c r="BY20" s="165">
        <v>44.61</v>
      </c>
      <c r="BZ20" s="165">
        <v>64.489999999999995</v>
      </c>
      <c r="CA20" s="165">
        <v>-85.728399999999993</v>
      </c>
      <c r="CB20" s="165">
        <v>-84.924599999999998</v>
      </c>
      <c r="CC20" s="165">
        <v>155.09899999999999</v>
      </c>
      <c r="CD20" s="165">
        <v>154.02010000000001</v>
      </c>
      <c r="CE20" s="166"/>
      <c r="CF20" s="165">
        <v>-42.924300000000002</v>
      </c>
      <c r="CG20" s="165">
        <v>-42.404899999999998</v>
      </c>
      <c r="CH20" s="165">
        <v>-9.1820000000000004</v>
      </c>
      <c r="CI20" s="165">
        <v>-50.384300000000003</v>
      </c>
      <c r="CJ20" s="166"/>
      <c r="CK20" s="166"/>
      <c r="CL20" s="165">
        <v>80.2</v>
      </c>
      <c r="CM20" s="165">
        <v>102.3</v>
      </c>
      <c r="CN20" s="165">
        <v>-11.95</v>
      </c>
      <c r="CO20" s="165">
        <v>49.829799999999999</v>
      </c>
      <c r="CP20" s="165">
        <v>49.635599999999997</v>
      </c>
      <c r="CQ20" s="165">
        <v>49.221200000000003</v>
      </c>
      <c r="CR20" s="165">
        <v>-5.5712999999999999</v>
      </c>
      <c r="CS20" s="165">
        <v>-4.7408999999999999</v>
      </c>
      <c r="CT20" s="165">
        <v>-36.638399999999997</v>
      </c>
      <c r="CU20" s="165">
        <v>9.4080999999999992</v>
      </c>
      <c r="CV20" s="165">
        <v>-43.234099999999998</v>
      </c>
      <c r="CW20" s="165">
        <v>11.360099999999999</v>
      </c>
      <c r="CX20" s="165">
        <v>56.2</v>
      </c>
      <c r="CY20" s="165">
        <v>28.88</v>
      </c>
      <c r="CZ20" s="165">
        <v>34.694800000000001</v>
      </c>
      <c r="DA20" s="165">
        <v>32.817100000000003</v>
      </c>
      <c r="DB20" s="165">
        <v>26.450199999999999</v>
      </c>
      <c r="DC20" s="166"/>
      <c r="DD20" s="165">
        <v>51.204599999999999</v>
      </c>
      <c r="DE20" s="165">
        <v>50.910899999999998</v>
      </c>
      <c r="DF20" s="165">
        <v>-90.662800000000004</v>
      </c>
      <c r="DG20" s="166"/>
      <c r="DH20" s="165">
        <v>-14.6036</v>
      </c>
      <c r="DI20" s="165">
        <v>-61.7</v>
      </c>
      <c r="DJ20" s="165">
        <v>-61.2</v>
      </c>
      <c r="DK20" s="165">
        <v>24.8538</v>
      </c>
      <c r="DL20" s="165">
        <v>36.923200000000001</v>
      </c>
      <c r="DM20" s="165">
        <v>36.177399999999999</v>
      </c>
      <c r="DN20" s="165">
        <v>52.752699999999997</v>
      </c>
      <c r="DO20" s="165">
        <v>36.57</v>
      </c>
      <c r="DP20" s="165">
        <v>-3.14</v>
      </c>
      <c r="DQ20" s="165">
        <v>54.420499999999997</v>
      </c>
      <c r="DR20" s="165">
        <v>89.450100000000006</v>
      </c>
      <c r="DS20" s="165">
        <v>-29.17</v>
      </c>
      <c r="DT20" s="165">
        <v>-29.91</v>
      </c>
      <c r="DU20" s="165">
        <v>96.41</v>
      </c>
      <c r="DV20" s="165">
        <v>48.35</v>
      </c>
      <c r="DW20" s="165">
        <v>92.545500000000004</v>
      </c>
      <c r="DX20" s="165">
        <v>90.618200000000002</v>
      </c>
      <c r="DY20" s="165">
        <v>-69.977800000000002</v>
      </c>
      <c r="DZ20" s="165">
        <v>-67.363600000000005</v>
      </c>
      <c r="EA20" s="165">
        <v>143.00989999999999</v>
      </c>
      <c r="EB20" s="165">
        <v>104.8439</v>
      </c>
      <c r="EC20" s="165">
        <v>99.158799999999999</v>
      </c>
      <c r="ED20" s="165">
        <v>101.8883</v>
      </c>
      <c r="EE20" s="165">
        <v>69.986999999999995</v>
      </c>
      <c r="EF20" s="165">
        <v>53.6648</v>
      </c>
      <c r="EG20" s="165">
        <v>-27.829000000000001</v>
      </c>
      <c r="EH20" s="165">
        <v>90.102000000000004</v>
      </c>
      <c r="EI20" s="165">
        <v>239.16290000000001</v>
      </c>
      <c r="EJ20" s="166"/>
      <c r="EK20" s="165">
        <v>-28.557600000000001</v>
      </c>
      <c r="EL20" s="165">
        <v>-26.1464</v>
      </c>
      <c r="EM20" s="165">
        <v>18.478100000000001</v>
      </c>
      <c r="EN20" s="165">
        <v>42.777999999999999</v>
      </c>
      <c r="EO20" s="165">
        <v>39.770800000000001</v>
      </c>
      <c r="EP20" s="165">
        <v>53.808</v>
      </c>
      <c r="EQ20" s="165">
        <v>-80.540099999999995</v>
      </c>
      <c r="ER20" s="165">
        <v>-81.847200000000001</v>
      </c>
      <c r="ES20" s="165">
        <v>-18.058700000000002</v>
      </c>
      <c r="ET20" s="165">
        <v>16.66</v>
      </c>
      <c r="EU20" s="165">
        <v>-5.38</v>
      </c>
      <c r="EV20" s="165">
        <v>1</v>
      </c>
      <c r="EW20" s="165">
        <v>13.6258</v>
      </c>
      <c r="EX20" s="165">
        <v>25.750900000000001</v>
      </c>
      <c r="EY20" s="165">
        <v>-34.630400000000002</v>
      </c>
      <c r="EZ20" s="165">
        <v>-33.326999999999998</v>
      </c>
      <c r="FA20" s="165">
        <v>9.8226999999999993</v>
      </c>
      <c r="FB20" s="165">
        <v>-51.462000000000003</v>
      </c>
      <c r="FC20" s="165">
        <v>23.732399999999998</v>
      </c>
      <c r="FD20" s="165">
        <v>20.554400000000001</v>
      </c>
      <c r="FE20" s="165">
        <v>20.558599999999998</v>
      </c>
      <c r="FF20" s="166"/>
      <c r="FG20" s="165">
        <v>40.747399999999999</v>
      </c>
      <c r="FH20" s="165">
        <v>41.488500000000002</v>
      </c>
      <c r="FI20" s="165">
        <v>40.037999999999997</v>
      </c>
      <c r="FJ20" s="165">
        <v>85.7376</v>
      </c>
      <c r="FK20" s="165">
        <v>84.565399999999997</v>
      </c>
      <c r="FL20" s="165">
        <v>-174.99189999999999</v>
      </c>
      <c r="FM20" s="165">
        <v>71.180800000000005</v>
      </c>
      <c r="FN20" s="165">
        <v>71.099000000000004</v>
      </c>
      <c r="FO20" s="165">
        <v>-131.93369999999999</v>
      </c>
      <c r="FP20" s="165">
        <v>-122.3439</v>
      </c>
      <c r="FQ20" s="165">
        <v>-51.312399999999997</v>
      </c>
      <c r="FR20" s="165">
        <v>-46.66</v>
      </c>
      <c r="FS20" s="165">
        <v>16.275300000000001</v>
      </c>
      <c r="FT20" s="165">
        <v>0.78639999999999999</v>
      </c>
      <c r="FU20" s="165">
        <v>-10.24</v>
      </c>
      <c r="FV20" s="165">
        <v>15.67</v>
      </c>
      <c r="FW20" s="165">
        <v>-52.523800000000001</v>
      </c>
      <c r="FX20" s="166"/>
      <c r="FY20" s="166"/>
      <c r="FZ20" s="165">
        <v>4.0090000000000003</v>
      </c>
      <c r="GA20" s="165">
        <v>10.9298</v>
      </c>
      <c r="GB20" s="165">
        <v>21.15</v>
      </c>
      <c r="GC20" s="165">
        <v>124.4294</v>
      </c>
      <c r="GD20" s="165">
        <v>135.90989999999999</v>
      </c>
      <c r="GE20" s="166"/>
      <c r="GF20" s="165">
        <v>64.981800000000007</v>
      </c>
      <c r="GG20" s="165">
        <v>17.600000000000001</v>
      </c>
      <c r="GH20" s="165">
        <v>-22.828900000000001</v>
      </c>
      <c r="GI20" s="165">
        <v>4.9439000000000002</v>
      </c>
      <c r="GJ20" s="165">
        <v>5.5789999999999997</v>
      </c>
      <c r="GK20" s="165">
        <v>1.2936000000000001</v>
      </c>
      <c r="GL20" s="166"/>
      <c r="GM20" s="166"/>
      <c r="GN20" s="165">
        <v>-14.1456</v>
      </c>
      <c r="GO20" s="165">
        <v>-21.0808</v>
      </c>
      <c r="GP20" s="165">
        <v>20.233599999999999</v>
      </c>
      <c r="GQ20" s="165">
        <v>22.097799999999999</v>
      </c>
      <c r="GR20" s="165">
        <v>57.796799999999998</v>
      </c>
      <c r="GS20" s="165">
        <v>58.192500000000003</v>
      </c>
      <c r="GT20" s="165">
        <v>-147.94540000000001</v>
      </c>
      <c r="GU20" s="165">
        <v>-17.3294</v>
      </c>
      <c r="GV20" s="165">
        <v>34.086599999999997</v>
      </c>
      <c r="GW20" s="165">
        <v>-27.08</v>
      </c>
      <c r="GX20" s="165">
        <v>2.5535999999999999</v>
      </c>
      <c r="GY20" s="165">
        <v>4.6193</v>
      </c>
      <c r="GZ20" s="165">
        <v>4.3137999999999996</v>
      </c>
      <c r="HA20" s="165">
        <v>4</v>
      </c>
      <c r="HB20" s="165">
        <v>139.48660000000001</v>
      </c>
      <c r="HC20" s="165">
        <v>139.99870000000001</v>
      </c>
      <c r="HD20" s="165">
        <v>279.10000000000002</v>
      </c>
      <c r="HE20" s="165">
        <v>-278.23360000000002</v>
      </c>
      <c r="HF20" s="165">
        <v>-614.56510000000003</v>
      </c>
      <c r="HG20" s="165">
        <v>620.10640000000001</v>
      </c>
      <c r="HH20" s="165">
        <v>570.10820000000001</v>
      </c>
      <c r="HI20" s="165">
        <v>-136.29509999999999</v>
      </c>
      <c r="HJ20" s="165">
        <v>-131.9914</v>
      </c>
      <c r="HK20" s="165">
        <v>-63.624200000000002</v>
      </c>
      <c r="HL20" s="165">
        <v>-58.235999999999997</v>
      </c>
      <c r="HM20" s="165">
        <v>72.984099999999998</v>
      </c>
      <c r="HN20" s="165">
        <v>74.557599999999994</v>
      </c>
      <c r="HO20" s="166"/>
      <c r="HP20" s="166"/>
      <c r="HQ20" s="165">
        <v>40.806600000000003</v>
      </c>
      <c r="HR20" s="165">
        <v>39.674999999999997</v>
      </c>
      <c r="HS20" s="165">
        <v>-19.940300000000001</v>
      </c>
      <c r="HT20" s="165">
        <v>-20.483799999999999</v>
      </c>
      <c r="HU20" s="165">
        <v>113.8</v>
      </c>
      <c r="HV20" s="165">
        <v>111.71</v>
      </c>
      <c r="HW20" s="165">
        <v>8.4</v>
      </c>
      <c r="HX20" s="165">
        <v>8</v>
      </c>
      <c r="HY20" s="165">
        <v>21.064599999999999</v>
      </c>
      <c r="HZ20" s="165">
        <v>29.76</v>
      </c>
      <c r="IA20" s="165">
        <v>-322.42500000000001</v>
      </c>
      <c r="IB20" s="165">
        <v>104.46080000000001</v>
      </c>
      <c r="IC20" s="165">
        <v>104.31310000000001</v>
      </c>
      <c r="ID20" s="165">
        <v>13.9</v>
      </c>
      <c r="IE20" s="165">
        <v>-55.2</v>
      </c>
      <c r="IF20" s="165">
        <v>-39.5</v>
      </c>
      <c r="IG20" s="165">
        <v>-39</v>
      </c>
      <c r="IH20" s="166"/>
      <c r="II20" s="165">
        <v>1.1853</v>
      </c>
      <c r="IJ20" s="165">
        <v>-559.47640000000001</v>
      </c>
      <c r="IK20" s="165">
        <v>-216.286</v>
      </c>
      <c r="IL20" s="165">
        <v>377.35579999999999</v>
      </c>
      <c r="IM20" s="165">
        <v>314.42680000000001</v>
      </c>
      <c r="IN20" s="165">
        <v>-30.460599999999999</v>
      </c>
      <c r="IO20" s="165">
        <v>-303.66579999999999</v>
      </c>
      <c r="IP20" s="165">
        <v>302.69240000000002</v>
      </c>
      <c r="IQ20" s="165">
        <v>-141.87700000000001</v>
      </c>
      <c r="IR20" s="165">
        <v>-208.2286</v>
      </c>
      <c r="IS20" s="165">
        <v>-296.70909999999998</v>
      </c>
      <c r="IT20" s="165">
        <v>78.0107</v>
      </c>
      <c r="IU20" s="165">
        <v>79.103300000000004</v>
      </c>
      <c r="IV20" s="165">
        <v>145.21610000000001</v>
      </c>
      <c r="IW20" s="165">
        <v>-358.95859999999999</v>
      </c>
      <c r="IX20" s="165">
        <v>211.77330000000001</v>
      </c>
      <c r="IY20" s="165">
        <v>-153.10339999999999</v>
      </c>
      <c r="IZ20" s="165">
        <v>154.88409999999999</v>
      </c>
      <c r="JA20" s="165">
        <v>-9.8068000000000008</v>
      </c>
      <c r="JB20" s="166"/>
      <c r="JC20" s="165">
        <v>11.28</v>
      </c>
      <c r="JD20" s="165">
        <v>1.4039999999999999</v>
      </c>
      <c r="JE20" s="165">
        <v>1.405</v>
      </c>
      <c r="JF20" s="165">
        <v>-10.96</v>
      </c>
      <c r="JG20" s="165">
        <v>-8.08</v>
      </c>
      <c r="JH20" s="166"/>
      <c r="JI20" s="165">
        <v>8.9097000000000008</v>
      </c>
      <c r="JJ20" s="165">
        <v>-28.740400000000001</v>
      </c>
      <c r="JK20" s="165">
        <v>-39.992400000000004</v>
      </c>
      <c r="JL20" s="165">
        <v>32.200000000000003</v>
      </c>
      <c r="JM20" s="165">
        <v>52.067999999999998</v>
      </c>
      <c r="JN20" s="165">
        <v>52.564</v>
      </c>
      <c r="JO20" s="166"/>
      <c r="JP20" s="166"/>
      <c r="JQ20" s="165">
        <v>47.096899999999998</v>
      </c>
      <c r="JR20" s="165">
        <v>47.614699999999999</v>
      </c>
      <c r="JS20" s="165">
        <v>48.255000000000003</v>
      </c>
      <c r="JT20" s="166"/>
      <c r="JU20" s="165">
        <v>56</v>
      </c>
      <c r="JV20" s="165">
        <v>23.864799999999999</v>
      </c>
      <c r="JW20" s="165">
        <v>5.43</v>
      </c>
      <c r="JX20" s="166"/>
      <c r="JY20" s="165">
        <v>-58.1997</v>
      </c>
      <c r="JZ20" s="165">
        <v>80.319299999999998</v>
      </c>
      <c r="KA20" s="165">
        <v>65.288399999999996</v>
      </c>
      <c r="KB20" s="165">
        <v>-57.839700000000001</v>
      </c>
      <c r="KC20" s="165">
        <v>-78.713499999999996</v>
      </c>
      <c r="KD20" s="165">
        <v>57.282299999999999</v>
      </c>
      <c r="KE20" s="165">
        <v>21.802199999999999</v>
      </c>
      <c r="KF20" s="165">
        <v>-66.5</v>
      </c>
      <c r="KG20" s="165">
        <v>66.3</v>
      </c>
      <c r="KH20" s="165">
        <v>-45.8782</v>
      </c>
      <c r="KI20" s="165">
        <v>263.55369999999999</v>
      </c>
    </row>
    <row r="21" spans="1:295" ht="18" customHeight="1" x14ac:dyDescent="0.3">
      <c r="A21" s="162" t="s">
        <v>58</v>
      </c>
      <c r="B21" s="162" t="s">
        <v>803</v>
      </c>
      <c r="C21" s="165">
        <v>0</v>
      </c>
      <c r="D21" s="165">
        <v>13.357200000000001</v>
      </c>
      <c r="E21" s="165">
        <v>-19.0566</v>
      </c>
      <c r="F21" s="165">
        <v>8.3206000000000007</v>
      </c>
      <c r="G21" s="165">
        <v>18.867100000000001</v>
      </c>
      <c r="H21" s="166"/>
      <c r="I21" s="165">
        <v>34.983199999999997</v>
      </c>
      <c r="J21" s="165">
        <v>-80.221400000000003</v>
      </c>
      <c r="K21" s="165">
        <v>39.831299999999999</v>
      </c>
      <c r="L21" s="165">
        <v>20.4254</v>
      </c>
      <c r="M21" s="165">
        <v>19.750299999999999</v>
      </c>
      <c r="N21" s="165">
        <v>8.8800000000000008</v>
      </c>
      <c r="O21" s="165">
        <v>-19.841000000000001</v>
      </c>
      <c r="P21" s="165">
        <v>15.4</v>
      </c>
      <c r="Q21" s="166"/>
      <c r="R21" s="165">
        <v>-15.4</v>
      </c>
      <c r="S21" s="165">
        <v>13.505800000000001</v>
      </c>
      <c r="T21" s="165">
        <v>52.722200000000001</v>
      </c>
      <c r="U21" s="165">
        <v>9.6905999999999999</v>
      </c>
      <c r="V21" s="165">
        <v>9.7355999999999998</v>
      </c>
      <c r="W21" s="165">
        <v>16.1614</v>
      </c>
      <c r="X21" s="165">
        <v>17.6068</v>
      </c>
      <c r="Y21" s="165">
        <v>5.7065000000000001</v>
      </c>
      <c r="Z21" s="165">
        <v>7.5765000000000002</v>
      </c>
      <c r="AA21" s="166"/>
      <c r="AB21" s="166"/>
      <c r="AC21" s="165">
        <v>-59.6</v>
      </c>
      <c r="AD21" s="165">
        <v>-59.85</v>
      </c>
      <c r="AE21" s="166"/>
      <c r="AF21" s="165">
        <v>-8.8800000000000008</v>
      </c>
      <c r="AG21" s="165">
        <v>17.600000000000001</v>
      </c>
      <c r="AH21" s="165">
        <v>6.1159999999999997</v>
      </c>
      <c r="AI21" s="165">
        <v>0.16600000000000001</v>
      </c>
      <c r="AJ21" s="166">
        <v>0</v>
      </c>
      <c r="AK21" s="165">
        <v>-53.59</v>
      </c>
      <c r="AL21" s="165">
        <v>-47.06</v>
      </c>
      <c r="AM21" s="165">
        <v>53.34</v>
      </c>
      <c r="AN21" s="165">
        <v>54.19</v>
      </c>
      <c r="AO21" s="165">
        <v>6.7529000000000003</v>
      </c>
      <c r="AP21" s="165">
        <v>12.830500000000001</v>
      </c>
      <c r="AQ21" s="165">
        <v>53.521299999999997</v>
      </c>
      <c r="AR21" s="165">
        <v>55.687399999999997</v>
      </c>
      <c r="AS21" s="165">
        <v>30.0684</v>
      </c>
      <c r="AT21" s="165">
        <v>-69.559600000000003</v>
      </c>
      <c r="AU21" s="166">
        <v>0</v>
      </c>
      <c r="AV21" s="165">
        <v>39.040900000000001</v>
      </c>
      <c r="AW21" s="165">
        <v>34.090600000000002</v>
      </c>
      <c r="AX21" s="165">
        <v>53.503900000000002</v>
      </c>
      <c r="AY21" s="165">
        <v>53.739899999999999</v>
      </c>
      <c r="AZ21" s="165">
        <v>-16.750699999999998</v>
      </c>
      <c r="BA21" s="165">
        <v>-25.7319</v>
      </c>
      <c r="BB21" s="165">
        <v>-255.91319999999999</v>
      </c>
      <c r="BC21" s="165">
        <v>-13.081899999999999</v>
      </c>
      <c r="BD21" s="165">
        <v>-13.3</v>
      </c>
      <c r="BE21" s="165">
        <v>-13.2</v>
      </c>
      <c r="BF21" s="165">
        <v>74.308899999999994</v>
      </c>
      <c r="BG21" s="165">
        <v>4.2895000000000003</v>
      </c>
      <c r="BH21" s="165">
        <v>-4.6085000000000003</v>
      </c>
      <c r="BI21" s="166"/>
      <c r="BJ21" s="165">
        <v>-13.516299999999999</v>
      </c>
      <c r="BK21" s="165">
        <v>2.6795</v>
      </c>
      <c r="BL21" s="166"/>
      <c r="BM21" s="166"/>
      <c r="BN21" s="165">
        <v>283.33370000000002</v>
      </c>
      <c r="BO21" s="165">
        <v>2.8687</v>
      </c>
      <c r="BP21" s="165">
        <v>2.7772000000000001</v>
      </c>
      <c r="BQ21" s="165">
        <v>-31.0959</v>
      </c>
      <c r="BR21" s="165">
        <v>312.86919999999998</v>
      </c>
      <c r="BS21" s="166"/>
      <c r="BT21" s="165">
        <v>-29.295100000000001</v>
      </c>
      <c r="BU21" s="165">
        <v>30.186800000000002</v>
      </c>
      <c r="BV21" s="165">
        <v>59.7376</v>
      </c>
      <c r="BW21" s="165">
        <v>18.760000000000002</v>
      </c>
      <c r="BX21" s="165">
        <v>15.4</v>
      </c>
      <c r="BY21" s="165">
        <v>39.18</v>
      </c>
      <c r="BZ21" s="165">
        <v>57.61</v>
      </c>
      <c r="CA21" s="165">
        <v>-88.541499999999999</v>
      </c>
      <c r="CB21" s="165">
        <v>-89.211299999999994</v>
      </c>
      <c r="CC21" s="165">
        <v>159.93819999999999</v>
      </c>
      <c r="CD21" s="165">
        <v>160.6481</v>
      </c>
      <c r="CE21" s="166"/>
      <c r="CF21" s="165">
        <v>-35.549500000000002</v>
      </c>
      <c r="CG21" s="165">
        <v>-35.255899999999997</v>
      </c>
      <c r="CH21" s="165">
        <v>-13.1387</v>
      </c>
      <c r="CI21" s="165">
        <v>-44.731499999999997</v>
      </c>
      <c r="CJ21" s="166"/>
      <c r="CK21" s="166"/>
      <c r="CL21" s="165">
        <v>82</v>
      </c>
      <c r="CM21" s="165">
        <v>86.6</v>
      </c>
      <c r="CN21" s="165">
        <v>-10.84</v>
      </c>
      <c r="CO21" s="165">
        <v>48.973799999999997</v>
      </c>
      <c r="CP21" s="165">
        <v>49.392099999999999</v>
      </c>
      <c r="CQ21" s="165">
        <v>48.318100000000001</v>
      </c>
      <c r="CR21" s="165">
        <v>-12.3621</v>
      </c>
      <c r="CS21" s="165">
        <v>-11.916</v>
      </c>
      <c r="CT21" s="165">
        <v>-31.812999999999999</v>
      </c>
      <c r="CU21" s="165">
        <v>15.234999999999999</v>
      </c>
      <c r="CV21" s="165">
        <v>-37.1432</v>
      </c>
      <c r="CW21" s="165">
        <v>10.7828</v>
      </c>
      <c r="CX21" s="165">
        <v>50</v>
      </c>
      <c r="CY21" s="165">
        <v>25.64</v>
      </c>
      <c r="CZ21" s="165">
        <v>32.819800000000001</v>
      </c>
      <c r="DA21" s="165">
        <v>31.0593</v>
      </c>
      <c r="DB21" s="165">
        <v>24.043600000000001</v>
      </c>
      <c r="DC21" s="166"/>
      <c r="DD21" s="165">
        <v>44.249200000000002</v>
      </c>
      <c r="DE21" s="165">
        <v>44.651400000000002</v>
      </c>
      <c r="DF21" s="165">
        <v>-77.984200000000001</v>
      </c>
      <c r="DG21" s="166"/>
      <c r="DH21" s="165">
        <v>-13.159000000000001</v>
      </c>
      <c r="DI21" s="165">
        <v>-54.4</v>
      </c>
      <c r="DJ21" s="165">
        <v>-55.9</v>
      </c>
      <c r="DK21" s="165">
        <v>25.155899999999999</v>
      </c>
      <c r="DL21" s="165">
        <v>37.5092</v>
      </c>
      <c r="DM21" s="165">
        <v>30.071999999999999</v>
      </c>
      <c r="DN21" s="165">
        <v>51.580800000000004</v>
      </c>
      <c r="DO21" s="165">
        <v>36.19</v>
      </c>
      <c r="DP21" s="165">
        <v>-1.1200000000000001</v>
      </c>
      <c r="DQ21" s="165">
        <v>49.677500000000002</v>
      </c>
      <c r="DR21" s="165">
        <v>77.724400000000003</v>
      </c>
      <c r="DS21" s="165">
        <v>-29.82</v>
      </c>
      <c r="DT21" s="165">
        <v>-30.06</v>
      </c>
      <c r="DU21" s="165">
        <v>97.54</v>
      </c>
      <c r="DV21" s="165">
        <v>44.26</v>
      </c>
      <c r="DW21" s="165">
        <v>78.509100000000004</v>
      </c>
      <c r="DX21" s="165">
        <v>76.763599999999997</v>
      </c>
      <c r="DY21" s="165">
        <v>-74.925200000000004</v>
      </c>
      <c r="DZ21" s="165">
        <v>-74.599999999999994</v>
      </c>
      <c r="EA21" s="165">
        <v>122.2343</v>
      </c>
      <c r="EB21" s="165">
        <v>88.911900000000003</v>
      </c>
      <c r="EC21" s="165">
        <v>84.854299999999995</v>
      </c>
      <c r="ED21" s="165">
        <v>87.289599999999993</v>
      </c>
      <c r="EE21" s="165">
        <v>81.236000000000004</v>
      </c>
      <c r="EF21" s="165">
        <v>68.019300000000001</v>
      </c>
      <c r="EG21" s="165">
        <v>-25.311</v>
      </c>
      <c r="EH21" s="165">
        <v>42.459499999999998</v>
      </c>
      <c r="EI21" s="165">
        <v>207.78620000000001</v>
      </c>
      <c r="EJ21" s="166"/>
      <c r="EK21" s="165">
        <v>-28.739899999999999</v>
      </c>
      <c r="EL21" s="165">
        <v>-26.6157</v>
      </c>
      <c r="EM21" s="165">
        <v>10.9032</v>
      </c>
      <c r="EN21" s="165">
        <v>28.6279</v>
      </c>
      <c r="EO21" s="165">
        <v>28.910299999999999</v>
      </c>
      <c r="EP21" s="165">
        <v>133.69200000000001</v>
      </c>
      <c r="EQ21" s="165">
        <v>-93.409599999999998</v>
      </c>
      <c r="ER21" s="165">
        <v>-94.3613</v>
      </c>
      <c r="ES21" s="165">
        <v>-31.964600000000001</v>
      </c>
      <c r="ET21" s="165">
        <v>0</v>
      </c>
      <c r="EU21" s="165">
        <v>-12.15</v>
      </c>
      <c r="EV21" s="165">
        <v>103</v>
      </c>
      <c r="EW21" s="165">
        <v>14.0547</v>
      </c>
      <c r="EX21" s="165">
        <v>-4.5556999999999999</v>
      </c>
      <c r="EY21" s="165">
        <v>-31.447800000000001</v>
      </c>
      <c r="EZ21" s="165">
        <v>-30.431100000000001</v>
      </c>
      <c r="FA21" s="165">
        <v>4.6539999999999999</v>
      </c>
      <c r="FB21" s="165">
        <v>-64.689800000000005</v>
      </c>
      <c r="FC21" s="165">
        <v>36.348100000000002</v>
      </c>
      <c r="FD21" s="165">
        <v>20.729299999999999</v>
      </c>
      <c r="FE21" s="165">
        <v>20.485399999999998</v>
      </c>
      <c r="FF21" s="166"/>
      <c r="FG21" s="165">
        <v>40.577300000000001</v>
      </c>
      <c r="FH21" s="165">
        <v>41.132100000000001</v>
      </c>
      <c r="FI21" s="165">
        <v>39.845599999999997</v>
      </c>
      <c r="FJ21" s="165">
        <v>89.086799999999997</v>
      </c>
      <c r="FK21" s="165">
        <v>88.751800000000003</v>
      </c>
      <c r="FL21" s="165">
        <v>-191.0677</v>
      </c>
      <c r="FM21" s="165">
        <v>77.385999999999996</v>
      </c>
      <c r="FN21" s="165">
        <v>77.517899999999997</v>
      </c>
      <c r="FO21" s="165">
        <v>-140.55420000000001</v>
      </c>
      <c r="FP21" s="165">
        <v>-129.28460000000001</v>
      </c>
      <c r="FQ21" s="165">
        <v>-55.604500000000002</v>
      </c>
      <c r="FR21" s="165">
        <v>-46.99</v>
      </c>
      <c r="FS21" s="165">
        <v>16.367999999999999</v>
      </c>
      <c r="FT21" s="165">
        <v>0.64480000000000004</v>
      </c>
      <c r="FU21" s="165">
        <v>-10.49</v>
      </c>
      <c r="FV21" s="165">
        <v>14.6</v>
      </c>
      <c r="FW21" s="165">
        <v>-56.398000000000003</v>
      </c>
      <c r="FX21" s="166"/>
      <c r="FY21" s="165">
        <v>-16.007000000000001</v>
      </c>
      <c r="FZ21" s="165">
        <v>4.0019999999999998</v>
      </c>
      <c r="GA21" s="166"/>
      <c r="GB21" s="165">
        <v>19.05</v>
      </c>
      <c r="GC21" s="165">
        <v>132.7801</v>
      </c>
      <c r="GD21" s="165">
        <v>143.09719999999999</v>
      </c>
      <c r="GE21" s="165">
        <v>12.35</v>
      </c>
      <c r="GF21" s="165">
        <v>63.877800000000001</v>
      </c>
      <c r="GG21" s="165">
        <v>15.4</v>
      </c>
      <c r="GH21" s="165">
        <v>-22.102699999999999</v>
      </c>
      <c r="GI21" s="165">
        <v>5.1483999999999996</v>
      </c>
      <c r="GJ21" s="165">
        <v>5.5827</v>
      </c>
      <c r="GK21" s="165">
        <v>1.2347999999999999</v>
      </c>
      <c r="GL21" s="166"/>
      <c r="GM21" s="166"/>
      <c r="GN21" s="165">
        <v>-13.573700000000001</v>
      </c>
      <c r="GO21" s="165">
        <v>-20.823499999999999</v>
      </c>
      <c r="GP21" s="165">
        <v>19.8078</v>
      </c>
      <c r="GQ21" s="165">
        <v>21.4512</v>
      </c>
      <c r="GR21" s="165">
        <v>54.629600000000003</v>
      </c>
      <c r="GS21" s="165">
        <v>55.330599999999997</v>
      </c>
      <c r="GT21" s="165">
        <v>-147.94059999999999</v>
      </c>
      <c r="GU21" s="165">
        <v>-16.788799999999998</v>
      </c>
      <c r="GV21" s="165">
        <v>34.0471</v>
      </c>
      <c r="GW21" s="165">
        <v>-25.5944</v>
      </c>
      <c r="GX21" s="165">
        <v>2.1737000000000002</v>
      </c>
      <c r="GY21" s="165">
        <v>4.6193</v>
      </c>
      <c r="GZ21" s="165">
        <v>4.3137999999999996</v>
      </c>
      <c r="HA21" s="165">
        <v>3.0638000000000001</v>
      </c>
      <c r="HB21" s="165">
        <v>135.47730000000001</v>
      </c>
      <c r="HC21" s="165">
        <v>134.40209999999999</v>
      </c>
      <c r="HD21" s="165">
        <v>280.8</v>
      </c>
      <c r="HE21" s="165">
        <v>-281.40769999999998</v>
      </c>
      <c r="HF21" s="165">
        <v>-626.22609999999997</v>
      </c>
      <c r="HG21" s="165">
        <v>627.24360000000001</v>
      </c>
      <c r="HH21" s="165">
        <v>556.02750000000003</v>
      </c>
      <c r="HI21" s="165">
        <v>-131.18799999999999</v>
      </c>
      <c r="HJ21" s="165">
        <v>-127.98180000000001</v>
      </c>
      <c r="HK21" s="165">
        <v>-68.472700000000003</v>
      </c>
      <c r="HL21" s="165">
        <v>-63.790799999999997</v>
      </c>
      <c r="HM21" s="165">
        <v>71.283699999999996</v>
      </c>
      <c r="HN21" s="165">
        <v>71.267399999999995</v>
      </c>
      <c r="HO21" s="166"/>
      <c r="HP21" s="166"/>
      <c r="HQ21" s="165">
        <v>39.433300000000003</v>
      </c>
      <c r="HR21" s="165">
        <v>39.070700000000002</v>
      </c>
      <c r="HS21" s="165">
        <v>-19.0001</v>
      </c>
      <c r="HT21" s="165">
        <v>-19.080100000000002</v>
      </c>
      <c r="HU21" s="165">
        <v>101.57</v>
      </c>
      <c r="HV21" s="165">
        <v>100.47</v>
      </c>
      <c r="HW21" s="165">
        <v>28.3</v>
      </c>
      <c r="HX21" s="165">
        <v>29.3</v>
      </c>
      <c r="HY21" s="165">
        <v>21.002700000000001</v>
      </c>
      <c r="HZ21" s="165">
        <v>20.96</v>
      </c>
      <c r="IA21" s="165">
        <v>-345.17059999999998</v>
      </c>
      <c r="IB21" s="165">
        <v>102.3805</v>
      </c>
      <c r="IC21" s="165">
        <v>102.16630000000001</v>
      </c>
      <c r="ID21" s="165">
        <v>9.9</v>
      </c>
      <c r="IE21" s="165">
        <v>-20</v>
      </c>
      <c r="IF21" s="165">
        <v>-37.799999999999997</v>
      </c>
      <c r="IG21" s="165">
        <v>-38.200000000000003</v>
      </c>
      <c r="IH21" s="166"/>
      <c r="II21" s="166"/>
      <c r="IJ21" s="165">
        <v>-544.39120000000003</v>
      </c>
      <c r="IK21" s="165">
        <v>-183.5882</v>
      </c>
      <c r="IL21" s="165">
        <v>354.05360000000002</v>
      </c>
      <c r="IM21" s="165">
        <v>290.50240000000002</v>
      </c>
      <c r="IN21" s="165">
        <v>-27.335599999999999</v>
      </c>
      <c r="IO21" s="165">
        <v>-283.18099999999998</v>
      </c>
      <c r="IP21" s="165">
        <v>281.25549999999998</v>
      </c>
      <c r="IQ21" s="165">
        <v>-150.2698</v>
      </c>
      <c r="IR21" s="165">
        <v>-187.79419999999999</v>
      </c>
      <c r="IS21" s="165">
        <v>-277.8</v>
      </c>
      <c r="IT21" s="165">
        <v>90.405199999999994</v>
      </c>
      <c r="IU21" s="165">
        <v>91.694599999999994</v>
      </c>
      <c r="IV21" s="165">
        <v>152.9975</v>
      </c>
      <c r="IW21" s="165">
        <v>-341.89400000000001</v>
      </c>
      <c r="IX21" s="165">
        <v>192.2936</v>
      </c>
      <c r="IY21" s="165">
        <v>-152.62549999999999</v>
      </c>
      <c r="IZ21" s="165">
        <v>151.8321</v>
      </c>
      <c r="JA21" s="165">
        <v>-11.180099999999999</v>
      </c>
      <c r="JB21" s="166"/>
      <c r="JC21" s="165">
        <v>18.239999999999998</v>
      </c>
      <c r="JD21" s="165">
        <v>1.512</v>
      </c>
      <c r="JE21" s="165">
        <v>1.5149999999999999</v>
      </c>
      <c r="JF21" s="165">
        <v>-17.84</v>
      </c>
      <c r="JG21" s="165">
        <v>-0.56000000000000005</v>
      </c>
      <c r="JH21" s="166"/>
      <c r="JI21" s="165">
        <v>1.2039</v>
      </c>
      <c r="JJ21" s="165">
        <v>-36.827599999999997</v>
      </c>
      <c r="JK21" s="165">
        <v>-29.3568</v>
      </c>
      <c r="JL21" s="165">
        <v>38</v>
      </c>
      <c r="JM21" s="165">
        <v>51.459000000000003</v>
      </c>
      <c r="JN21" s="165">
        <v>51.738999999999997</v>
      </c>
      <c r="JO21" s="166"/>
      <c r="JP21" s="166"/>
      <c r="JQ21" s="165">
        <v>46.484999999999999</v>
      </c>
      <c r="JR21" s="165">
        <v>46.8459</v>
      </c>
      <c r="JS21" s="165">
        <v>47.095199999999998</v>
      </c>
      <c r="JT21" s="166"/>
      <c r="JU21" s="165">
        <v>21.7</v>
      </c>
      <c r="JV21" s="165">
        <v>23.896699999999999</v>
      </c>
      <c r="JW21" s="165">
        <v>5.14</v>
      </c>
      <c r="JX21" s="166"/>
      <c r="JY21" s="165">
        <v>-59.873699999999999</v>
      </c>
      <c r="JZ21" s="165">
        <v>83.503600000000006</v>
      </c>
      <c r="KA21" s="165">
        <v>70.433300000000003</v>
      </c>
      <c r="KB21" s="165">
        <v>-59.2059</v>
      </c>
      <c r="KC21" s="165">
        <v>-82.020799999999994</v>
      </c>
      <c r="KD21" s="165">
        <v>63.744</v>
      </c>
      <c r="KE21" s="165">
        <v>18.853899999999999</v>
      </c>
      <c r="KF21" s="165">
        <v>-31.6</v>
      </c>
      <c r="KG21" s="165">
        <v>33</v>
      </c>
      <c r="KH21" s="165">
        <v>-66.526399999999995</v>
      </c>
      <c r="KI21" s="165">
        <v>287.2543</v>
      </c>
    </row>
    <row r="22" spans="1:295" ht="18" customHeight="1" x14ac:dyDescent="0.3">
      <c r="A22" s="162" t="s">
        <v>58</v>
      </c>
      <c r="B22" s="162" t="s">
        <v>804</v>
      </c>
      <c r="C22" s="165">
        <v>0</v>
      </c>
      <c r="D22" s="165">
        <v>13.2471</v>
      </c>
      <c r="E22" s="165">
        <v>-18.799900000000001</v>
      </c>
      <c r="F22" s="165">
        <v>7.8981000000000003</v>
      </c>
      <c r="G22" s="165">
        <v>17.740100000000002</v>
      </c>
      <c r="H22" s="166"/>
      <c r="I22" s="165">
        <v>33.590299999999999</v>
      </c>
      <c r="J22" s="165">
        <v>-75.771500000000003</v>
      </c>
      <c r="K22" s="165">
        <v>39.355899999999998</v>
      </c>
      <c r="L22" s="165">
        <v>19.915400000000002</v>
      </c>
      <c r="M22" s="165">
        <v>19.603999999999999</v>
      </c>
      <c r="N22" s="165">
        <v>15.54</v>
      </c>
      <c r="O22" s="165">
        <v>-23.600999999999999</v>
      </c>
      <c r="P22" s="165">
        <v>19.8</v>
      </c>
      <c r="Q22" s="165">
        <v>9.1080000000000005</v>
      </c>
      <c r="R22" s="165">
        <v>-19.8</v>
      </c>
      <c r="S22" s="165">
        <v>13.5512</v>
      </c>
      <c r="T22" s="165">
        <v>49.444800000000001</v>
      </c>
      <c r="U22" s="165">
        <v>9.1295999999999999</v>
      </c>
      <c r="V22" s="165">
        <v>9.2424999999999997</v>
      </c>
      <c r="W22" s="165">
        <v>15.0365</v>
      </c>
      <c r="X22" s="165">
        <v>17.1663</v>
      </c>
      <c r="Y22" s="165">
        <v>5.5959000000000003</v>
      </c>
      <c r="Z22" s="165">
        <v>7.7988999999999997</v>
      </c>
      <c r="AA22" s="166"/>
      <c r="AB22" s="166"/>
      <c r="AC22" s="165">
        <v>-54.23</v>
      </c>
      <c r="AD22" s="165">
        <v>-53.9</v>
      </c>
      <c r="AE22" s="166"/>
      <c r="AF22" s="165">
        <v>-15.54</v>
      </c>
      <c r="AG22" s="165">
        <v>22</v>
      </c>
      <c r="AH22" s="165">
        <v>6.2050000000000001</v>
      </c>
      <c r="AI22" s="165">
        <v>0.16400000000000001</v>
      </c>
      <c r="AJ22" s="166">
        <v>0</v>
      </c>
      <c r="AK22" s="165">
        <v>-40.36</v>
      </c>
      <c r="AL22" s="165">
        <v>-58.58</v>
      </c>
      <c r="AM22" s="165">
        <v>40.31</v>
      </c>
      <c r="AN22" s="165">
        <v>40.78</v>
      </c>
      <c r="AO22" s="165">
        <v>7.1670999999999996</v>
      </c>
      <c r="AP22" s="165">
        <v>12.8371</v>
      </c>
      <c r="AQ22" s="165">
        <v>54.141199999999998</v>
      </c>
      <c r="AR22" s="165">
        <v>56.279699999999998</v>
      </c>
      <c r="AS22" s="165">
        <v>29.884</v>
      </c>
      <c r="AT22" s="165">
        <v>-54.559699999999999</v>
      </c>
      <c r="AU22" s="166">
        <v>0</v>
      </c>
      <c r="AV22" s="165">
        <v>11.0328</v>
      </c>
      <c r="AW22" s="165">
        <v>10.3126</v>
      </c>
      <c r="AX22" s="165">
        <v>55.270299999999999</v>
      </c>
      <c r="AY22" s="165">
        <v>56.109200000000001</v>
      </c>
      <c r="AZ22" s="165">
        <v>-34.970199999999998</v>
      </c>
      <c r="BA22" s="165">
        <v>-39.268500000000003</v>
      </c>
      <c r="BB22" s="165">
        <v>-246.66919999999999</v>
      </c>
      <c r="BC22" s="165">
        <v>-12.905799999999999</v>
      </c>
      <c r="BD22" s="165">
        <v>-12.3</v>
      </c>
      <c r="BE22" s="165">
        <v>-12.4</v>
      </c>
      <c r="BF22" s="165">
        <v>59.308399999999999</v>
      </c>
      <c r="BG22" s="165">
        <v>4.3769999999999998</v>
      </c>
      <c r="BH22" s="165">
        <v>-4.2427999999999999</v>
      </c>
      <c r="BI22" s="166"/>
      <c r="BJ22" s="165">
        <v>-12.8064</v>
      </c>
      <c r="BK22" s="165">
        <v>0.7429</v>
      </c>
      <c r="BL22" s="166"/>
      <c r="BM22" s="166"/>
      <c r="BN22" s="165">
        <v>279.58</v>
      </c>
      <c r="BO22" s="165">
        <v>16.937799999999999</v>
      </c>
      <c r="BP22" s="165">
        <v>16.7852</v>
      </c>
      <c r="BQ22" s="165">
        <v>-48.499099999999999</v>
      </c>
      <c r="BR22" s="165">
        <v>325.65140000000002</v>
      </c>
      <c r="BS22" s="166"/>
      <c r="BT22" s="165">
        <v>-17.613099999999999</v>
      </c>
      <c r="BU22" s="165">
        <v>19.023399999999999</v>
      </c>
      <c r="BV22" s="165">
        <v>60.056899999999999</v>
      </c>
      <c r="BW22" s="165">
        <v>19.239999999999998</v>
      </c>
      <c r="BX22" s="165">
        <v>16.68</v>
      </c>
      <c r="BY22" s="165">
        <v>39.68</v>
      </c>
      <c r="BZ22" s="165">
        <v>57.19</v>
      </c>
      <c r="CA22" s="165">
        <v>-79.164500000000004</v>
      </c>
      <c r="CB22" s="165">
        <v>-79.432400000000001</v>
      </c>
      <c r="CC22" s="165">
        <v>150.58779999999999</v>
      </c>
      <c r="CD22" s="165">
        <v>150.17509999999999</v>
      </c>
      <c r="CE22" s="166"/>
      <c r="CF22" s="165">
        <v>-34.995199999999997</v>
      </c>
      <c r="CG22" s="165">
        <v>-34.444000000000003</v>
      </c>
      <c r="CH22" s="165">
        <v>-13.7803</v>
      </c>
      <c r="CI22" s="165">
        <v>-48.646799999999999</v>
      </c>
      <c r="CJ22" s="166"/>
      <c r="CK22" s="166"/>
      <c r="CL22" s="165">
        <v>72.099999999999994</v>
      </c>
      <c r="CM22" s="165">
        <v>98.3</v>
      </c>
      <c r="CN22" s="165">
        <v>-10.61</v>
      </c>
      <c r="CO22" s="165">
        <v>47.372100000000003</v>
      </c>
      <c r="CP22" s="165">
        <v>47.0899</v>
      </c>
      <c r="CQ22" s="165">
        <v>46.195799999999998</v>
      </c>
      <c r="CR22" s="165">
        <v>-16.141300000000001</v>
      </c>
      <c r="CS22" s="165">
        <v>-16.5167</v>
      </c>
      <c r="CT22" s="165">
        <v>-10.8612</v>
      </c>
      <c r="CU22" s="165">
        <v>-1.4865999999999999</v>
      </c>
      <c r="CV22" s="165">
        <v>-16.182500000000001</v>
      </c>
      <c r="CW22" s="165">
        <v>10.611800000000001</v>
      </c>
      <c r="CX22" s="165">
        <v>48.05</v>
      </c>
      <c r="CY22" s="165">
        <v>24.45</v>
      </c>
      <c r="CZ22" s="165">
        <v>32.819800000000001</v>
      </c>
      <c r="DA22" s="165">
        <v>31.0593</v>
      </c>
      <c r="DB22" s="165">
        <v>23.573899999999998</v>
      </c>
      <c r="DC22" s="166"/>
      <c r="DD22" s="165">
        <v>49.148099999999999</v>
      </c>
      <c r="DE22" s="165">
        <v>48.403199999999998</v>
      </c>
      <c r="DF22" s="165">
        <v>-92.257400000000004</v>
      </c>
      <c r="DG22" s="166"/>
      <c r="DH22" s="165">
        <v>-12.9369</v>
      </c>
      <c r="DI22" s="165">
        <v>-51.8</v>
      </c>
      <c r="DJ22" s="165">
        <v>-51.9</v>
      </c>
      <c r="DK22" s="165">
        <v>24.678000000000001</v>
      </c>
      <c r="DL22" s="165">
        <v>38.095100000000002</v>
      </c>
      <c r="DM22" s="165">
        <v>33.3596</v>
      </c>
      <c r="DN22" s="165">
        <v>54.5105</v>
      </c>
      <c r="DO22" s="165">
        <v>38.159999999999997</v>
      </c>
      <c r="DP22" s="165">
        <v>-1.92</v>
      </c>
      <c r="DQ22" s="165">
        <v>47.817500000000003</v>
      </c>
      <c r="DR22" s="165">
        <v>91.250200000000007</v>
      </c>
      <c r="DS22" s="165">
        <v>-29.39</v>
      </c>
      <c r="DT22" s="165">
        <v>-29.76</v>
      </c>
      <c r="DU22" s="165">
        <v>94.91</v>
      </c>
      <c r="DV22" s="165">
        <v>43.21</v>
      </c>
      <c r="DW22" s="165">
        <v>91.436400000000006</v>
      </c>
      <c r="DX22" s="165">
        <v>89.2727</v>
      </c>
      <c r="DY22" s="165">
        <v>-62.625700000000002</v>
      </c>
      <c r="DZ22" s="165">
        <v>-60.154499999999999</v>
      </c>
      <c r="EA22" s="165">
        <v>139.1317</v>
      </c>
      <c r="EB22" s="165">
        <v>106.52630000000001</v>
      </c>
      <c r="EC22" s="165">
        <v>100.0776</v>
      </c>
      <c r="ED22" s="165">
        <v>102.798</v>
      </c>
      <c r="EE22" s="165">
        <v>55.116500000000002</v>
      </c>
      <c r="EF22" s="165">
        <v>36.8399</v>
      </c>
      <c r="EG22" s="165">
        <v>-26.388000000000002</v>
      </c>
      <c r="EH22" s="165">
        <v>59.854500000000002</v>
      </c>
      <c r="EI22" s="165">
        <v>161.00839999999999</v>
      </c>
      <c r="EJ22" s="166"/>
      <c r="EK22" s="165">
        <v>-28.1768</v>
      </c>
      <c r="EL22" s="165">
        <v>-25.910499999999999</v>
      </c>
      <c r="EM22" s="165">
        <v>18.005800000000001</v>
      </c>
      <c r="EN22" s="165">
        <v>29.3322</v>
      </c>
      <c r="EO22" s="165">
        <v>26.738199999999999</v>
      </c>
      <c r="EP22" s="165">
        <v>43.055999999999997</v>
      </c>
      <c r="EQ22" s="165">
        <v>-74.4328</v>
      </c>
      <c r="ER22" s="165">
        <v>-75.437600000000003</v>
      </c>
      <c r="ES22" s="165">
        <v>-4.6798000000000002</v>
      </c>
      <c r="ET22" s="165">
        <v>0</v>
      </c>
      <c r="EU22" s="165">
        <v>-14.72</v>
      </c>
      <c r="EV22" s="165">
        <v>1</v>
      </c>
      <c r="EW22" s="165">
        <v>10.2818</v>
      </c>
      <c r="EX22" s="165">
        <v>13.503399999999999</v>
      </c>
      <c r="EY22" s="165">
        <v>-33.634799999999998</v>
      </c>
      <c r="EZ22" s="165">
        <v>-32.657800000000002</v>
      </c>
      <c r="FA22" s="165">
        <v>9.9520999999999997</v>
      </c>
      <c r="FB22" s="165">
        <v>-35.285600000000002</v>
      </c>
      <c r="FC22" s="165">
        <v>7.9923000000000002</v>
      </c>
      <c r="FD22" s="165">
        <v>20.235399999999998</v>
      </c>
      <c r="FE22" s="165">
        <v>19.7089</v>
      </c>
      <c r="FF22" s="166"/>
      <c r="FG22" s="165">
        <v>39.229900000000001</v>
      </c>
      <c r="FH22" s="165">
        <v>40.040199999999999</v>
      </c>
      <c r="FI22" s="165">
        <v>38.119300000000003</v>
      </c>
      <c r="FJ22" s="165">
        <v>79.8767</v>
      </c>
      <c r="FK22" s="165">
        <v>79.206800000000001</v>
      </c>
      <c r="FL22" s="165">
        <v>-139.65860000000001</v>
      </c>
      <c r="FM22" s="165">
        <v>64.158900000000003</v>
      </c>
      <c r="FN22" s="165">
        <v>64.581999999999994</v>
      </c>
      <c r="FO22" s="165">
        <v>-96.475300000000004</v>
      </c>
      <c r="FP22" s="165">
        <v>-83.265900000000002</v>
      </c>
      <c r="FQ22" s="165">
        <v>-50.492100000000001</v>
      </c>
      <c r="FR22" s="165">
        <v>-42.19</v>
      </c>
      <c r="FS22" s="165">
        <v>15.6625</v>
      </c>
      <c r="FT22" s="165">
        <v>0.63390000000000002</v>
      </c>
      <c r="FU22" s="165">
        <v>-10.050000000000001</v>
      </c>
      <c r="FV22" s="165">
        <v>12.92</v>
      </c>
      <c r="FW22" s="165">
        <v>-51.539200000000001</v>
      </c>
      <c r="FX22" s="166"/>
      <c r="FY22" s="166"/>
      <c r="FZ22" s="165">
        <v>4.0469999999999997</v>
      </c>
      <c r="GA22" s="166"/>
      <c r="GB22" s="165">
        <v>15.32</v>
      </c>
      <c r="GC22" s="165">
        <v>84.539000000000001</v>
      </c>
      <c r="GD22" s="165">
        <v>99.600700000000003</v>
      </c>
      <c r="GE22" s="165">
        <v>12.52</v>
      </c>
      <c r="GF22" s="165">
        <v>55.430799999999998</v>
      </c>
      <c r="GG22" s="165">
        <v>16.100000000000001</v>
      </c>
      <c r="GH22" s="165">
        <v>-20.786200000000001</v>
      </c>
      <c r="GI22" s="165">
        <v>5.3704000000000001</v>
      </c>
      <c r="GJ22" s="165">
        <v>5.7354000000000003</v>
      </c>
      <c r="GK22" s="165">
        <v>1.2305999999999999</v>
      </c>
      <c r="GL22" s="166"/>
      <c r="GM22" s="166"/>
      <c r="GN22" s="165">
        <v>-12.285</v>
      </c>
      <c r="GO22" s="165">
        <v>-19.3782</v>
      </c>
      <c r="GP22" s="165">
        <v>18.938199999999998</v>
      </c>
      <c r="GQ22" s="165">
        <v>20.085000000000001</v>
      </c>
      <c r="GR22" s="165">
        <v>54.7592</v>
      </c>
      <c r="GS22" s="165">
        <v>55.722900000000003</v>
      </c>
      <c r="GT22" s="165">
        <v>-130.00989999999999</v>
      </c>
      <c r="GU22" s="165">
        <v>-17.386099999999999</v>
      </c>
      <c r="GV22" s="165">
        <v>32.306600000000003</v>
      </c>
      <c r="GW22" s="165">
        <v>-26.582599999999999</v>
      </c>
      <c r="GX22" s="165">
        <v>2.3603000000000001</v>
      </c>
      <c r="GY22" s="165">
        <v>4.2676999999999996</v>
      </c>
      <c r="GZ22" s="165">
        <v>3.9973999999999998</v>
      </c>
      <c r="HA22" s="165">
        <v>3.3248000000000002</v>
      </c>
      <c r="HB22" s="165">
        <v>121.7105</v>
      </c>
      <c r="HC22" s="165">
        <v>121.7435</v>
      </c>
      <c r="HD22" s="165">
        <v>278.3</v>
      </c>
      <c r="HE22" s="165">
        <v>-274.68079999999998</v>
      </c>
      <c r="HF22" s="165">
        <v>-596.32860000000005</v>
      </c>
      <c r="HG22" s="165">
        <v>601.74959999999999</v>
      </c>
      <c r="HH22" s="165">
        <v>494.16070000000002</v>
      </c>
      <c r="HI22" s="165">
        <v>-117.35980000000001</v>
      </c>
      <c r="HJ22" s="165">
        <v>-116.46510000000001</v>
      </c>
      <c r="HK22" s="165">
        <v>-67.297899999999998</v>
      </c>
      <c r="HL22" s="165">
        <v>-61.3902</v>
      </c>
      <c r="HM22" s="165">
        <v>70.873699999999999</v>
      </c>
      <c r="HN22" s="165">
        <v>71.452399999999997</v>
      </c>
      <c r="HO22" s="165">
        <v>-95.9756</v>
      </c>
      <c r="HP22" s="165">
        <v>-96.581199999999995</v>
      </c>
      <c r="HQ22" s="165">
        <v>27.677700000000002</v>
      </c>
      <c r="HR22" s="165">
        <v>26.787800000000001</v>
      </c>
      <c r="HS22" s="165">
        <v>-12.955299999999999</v>
      </c>
      <c r="HT22" s="165">
        <v>-12.2888</v>
      </c>
      <c r="HU22" s="165">
        <v>99.04</v>
      </c>
      <c r="HV22" s="165">
        <v>97.67</v>
      </c>
      <c r="HW22" s="165">
        <v>31.3</v>
      </c>
      <c r="HX22" s="165">
        <v>31.4</v>
      </c>
      <c r="HY22" s="165">
        <v>21.186399999999999</v>
      </c>
      <c r="HZ22" s="165">
        <v>2.72</v>
      </c>
      <c r="IA22" s="165">
        <v>-345.38600000000002</v>
      </c>
      <c r="IB22" s="165">
        <v>93.664599999999993</v>
      </c>
      <c r="IC22" s="165">
        <v>93.421999999999997</v>
      </c>
      <c r="ID22" s="165">
        <v>7.7</v>
      </c>
      <c r="IE22" s="165">
        <v>-11.3</v>
      </c>
      <c r="IF22" s="165">
        <v>-26.4</v>
      </c>
      <c r="IG22" s="165">
        <v>-26.1</v>
      </c>
      <c r="IH22" s="165">
        <v>1.4049</v>
      </c>
      <c r="II22" s="165">
        <v>1.0576000000000001</v>
      </c>
      <c r="IJ22" s="165">
        <v>-487.11610000000002</v>
      </c>
      <c r="IK22" s="165">
        <v>-132.1096</v>
      </c>
      <c r="IL22" s="165">
        <v>309.85640000000001</v>
      </c>
      <c r="IM22" s="165">
        <v>252.3665</v>
      </c>
      <c r="IN22" s="165">
        <v>-21.931699999999999</v>
      </c>
      <c r="IO22" s="165">
        <v>-244.5266</v>
      </c>
      <c r="IP22" s="165">
        <v>240.24510000000001</v>
      </c>
      <c r="IQ22" s="165">
        <v>-114.6917</v>
      </c>
      <c r="IR22" s="165">
        <v>-148.03030000000001</v>
      </c>
      <c r="IS22" s="165">
        <v>-240.70670000000001</v>
      </c>
      <c r="IT22" s="165">
        <v>96.698499999999996</v>
      </c>
      <c r="IU22" s="165">
        <v>92.949600000000004</v>
      </c>
      <c r="IV22" s="165">
        <v>115.4224</v>
      </c>
      <c r="IW22" s="165">
        <v>-294.46050000000002</v>
      </c>
      <c r="IX22" s="165">
        <v>151.59049999999999</v>
      </c>
      <c r="IY22" s="165">
        <v>-143.1156</v>
      </c>
      <c r="IZ22" s="165">
        <v>143.1628</v>
      </c>
      <c r="JA22" s="165">
        <v>-10.625299999999999</v>
      </c>
      <c r="JB22" s="166"/>
      <c r="JC22" s="165">
        <v>20.56</v>
      </c>
      <c r="JD22" s="165">
        <v>1.5820000000000001</v>
      </c>
      <c r="JE22" s="165">
        <v>1.581</v>
      </c>
      <c r="JF22" s="165">
        <v>-20.56</v>
      </c>
      <c r="JG22" s="165">
        <v>0</v>
      </c>
      <c r="JH22" s="166"/>
      <c r="JI22" s="165">
        <v>-1.3748</v>
      </c>
      <c r="JJ22" s="165">
        <v>-35.3902</v>
      </c>
      <c r="JK22" s="165">
        <v>-25.282699999999998</v>
      </c>
      <c r="JL22" s="165">
        <v>34.9</v>
      </c>
      <c r="JM22" s="165">
        <v>50.875999999999998</v>
      </c>
      <c r="JN22" s="165">
        <v>50.238</v>
      </c>
      <c r="JO22" s="166"/>
      <c r="JP22" s="165">
        <v>11.426399999999999</v>
      </c>
      <c r="JQ22" s="165">
        <v>46.011699999999998</v>
      </c>
      <c r="JR22" s="165">
        <v>46.214199999999998</v>
      </c>
      <c r="JS22" s="165">
        <v>46.092599999999997</v>
      </c>
      <c r="JT22" s="166"/>
      <c r="JU22" s="165">
        <v>9.9</v>
      </c>
      <c r="JV22" s="165">
        <v>14.255000000000001</v>
      </c>
      <c r="JW22" s="165">
        <v>5.08</v>
      </c>
      <c r="JX22" s="166"/>
      <c r="JY22" s="165">
        <v>-56.111499999999999</v>
      </c>
      <c r="JZ22" s="165">
        <v>80.446100000000001</v>
      </c>
      <c r="KA22" s="165">
        <v>68.638599999999997</v>
      </c>
      <c r="KB22" s="165">
        <v>-56.087400000000002</v>
      </c>
      <c r="KC22" s="165">
        <v>-78.999499999999998</v>
      </c>
      <c r="KD22" s="165">
        <v>61.556800000000003</v>
      </c>
      <c r="KE22" s="165">
        <v>17.599399999999999</v>
      </c>
      <c r="KF22" s="165">
        <v>-21.4</v>
      </c>
      <c r="KG22" s="165">
        <v>21.6</v>
      </c>
      <c r="KH22" s="165">
        <v>-102.2197</v>
      </c>
      <c r="KI22" s="165">
        <v>303.61579999999998</v>
      </c>
    </row>
    <row r="23" spans="1:295" ht="18" customHeight="1" x14ac:dyDescent="0.3">
      <c r="A23" s="162" t="s">
        <v>58</v>
      </c>
      <c r="B23" s="162" t="s">
        <v>805</v>
      </c>
      <c r="C23" s="165">
        <v>0</v>
      </c>
      <c r="D23" s="165">
        <v>12.7256</v>
      </c>
      <c r="E23" s="165">
        <v>-18.468399999999999</v>
      </c>
      <c r="F23" s="165">
        <v>8.1389999999999993</v>
      </c>
      <c r="G23" s="165">
        <v>17.419599999999999</v>
      </c>
      <c r="H23" s="166"/>
      <c r="I23" s="165">
        <v>32.639600000000002</v>
      </c>
      <c r="J23" s="165">
        <v>-75.187600000000003</v>
      </c>
      <c r="K23" s="165">
        <v>39.4236</v>
      </c>
      <c r="L23" s="165">
        <v>20.471399999999999</v>
      </c>
      <c r="M23" s="165">
        <v>20.073499999999999</v>
      </c>
      <c r="N23" s="165">
        <v>15.54</v>
      </c>
      <c r="O23" s="165">
        <v>-25.184999999999999</v>
      </c>
      <c r="P23" s="165">
        <v>22</v>
      </c>
      <c r="Q23" s="165">
        <v>9.1080000000000005</v>
      </c>
      <c r="R23" s="165">
        <v>-22</v>
      </c>
      <c r="S23" s="165">
        <v>13.101800000000001</v>
      </c>
      <c r="T23" s="165">
        <v>47.784799999999997</v>
      </c>
      <c r="U23" s="165">
        <v>10.1449</v>
      </c>
      <c r="V23" s="165">
        <v>9.9360999999999997</v>
      </c>
      <c r="W23" s="165">
        <v>16.634499999999999</v>
      </c>
      <c r="X23" s="165">
        <v>17.312100000000001</v>
      </c>
      <c r="Y23" s="165">
        <v>5.3886000000000003</v>
      </c>
      <c r="Z23" s="165">
        <v>7.8426</v>
      </c>
      <c r="AA23" s="166"/>
      <c r="AB23" s="166"/>
      <c r="AC23" s="165">
        <v>-54.31</v>
      </c>
      <c r="AD23" s="165">
        <v>-54.7</v>
      </c>
      <c r="AE23" s="166"/>
      <c r="AF23" s="165">
        <v>-15.54</v>
      </c>
      <c r="AG23" s="165">
        <v>24.2</v>
      </c>
      <c r="AH23" s="165">
        <v>7.1319999999999997</v>
      </c>
      <c r="AI23" s="165">
        <v>0.16900000000000001</v>
      </c>
      <c r="AJ23" s="166">
        <v>0</v>
      </c>
      <c r="AK23" s="165">
        <v>-43.2</v>
      </c>
      <c r="AL23" s="165">
        <v>-54.76</v>
      </c>
      <c r="AM23" s="165">
        <v>42.98</v>
      </c>
      <c r="AN23" s="165">
        <v>42.79</v>
      </c>
      <c r="AO23" s="165">
        <v>10.1754</v>
      </c>
      <c r="AP23" s="165">
        <v>5.4669999999999996</v>
      </c>
      <c r="AQ23" s="165">
        <v>57.146900000000002</v>
      </c>
      <c r="AR23" s="165">
        <v>58.9574</v>
      </c>
      <c r="AS23" s="165">
        <v>31.546500000000002</v>
      </c>
      <c r="AT23" s="165">
        <v>-54.933399999999999</v>
      </c>
      <c r="AU23" s="166">
        <v>0</v>
      </c>
      <c r="AV23" s="165">
        <v>11.235900000000001</v>
      </c>
      <c r="AW23" s="165">
        <v>10.811400000000001</v>
      </c>
      <c r="AX23" s="165">
        <v>57.559600000000003</v>
      </c>
      <c r="AY23" s="165">
        <v>58.235900000000001</v>
      </c>
      <c r="AZ23" s="165">
        <v>-30.456399999999999</v>
      </c>
      <c r="BA23" s="165">
        <v>-32.671300000000002</v>
      </c>
      <c r="BB23" s="165">
        <v>-278.19740000000002</v>
      </c>
      <c r="BC23" s="165">
        <v>-11.5687</v>
      </c>
      <c r="BD23" s="165">
        <v>-13.6</v>
      </c>
      <c r="BE23" s="165">
        <v>-13.9</v>
      </c>
      <c r="BF23" s="165">
        <v>59.626399999999997</v>
      </c>
      <c r="BG23" s="165">
        <v>3.9628000000000001</v>
      </c>
      <c r="BH23" s="165">
        <v>-4.556</v>
      </c>
      <c r="BI23" s="166"/>
      <c r="BJ23" s="165">
        <v>-14.1092</v>
      </c>
      <c r="BK23" s="165">
        <v>0.91990000000000005</v>
      </c>
      <c r="BL23" s="166"/>
      <c r="BM23" s="166"/>
      <c r="BN23" s="165">
        <v>307.6875</v>
      </c>
      <c r="BO23" s="165">
        <v>28.6569</v>
      </c>
      <c r="BP23" s="165">
        <v>28.595800000000001</v>
      </c>
      <c r="BQ23" s="165">
        <v>-71.681799999999996</v>
      </c>
      <c r="BR23" s="165">
        <v>356.27050000000003</v>
      </c>
      <c r="BS23" s="166"/>
      <c r="BT23" s="165">
        <v>-16.343</v>
      </c>
      <c r="BU23" s="165">
        <v>17.160399999999999</v>
      </c>
      <c r="BV23" s="165">
        <v>62.671599999999998</v>
      </c>
      <c r="BW23" s="165">
        <v>20.260000000000002</v>
      </c>
      <c r="BX23" s="165">
        <v>18.04</v>
      </c>
      <c r="BY23" s="165">
        <v>41.37</v>
      </c>
      <c r="BZ23" s="165">
        <v>59.06</v>
      </c>
      <c r="CA23" s="165">
        <v>-77.690899999999999</v>
      </c>
      <c r="CB23" s="165">
        <v>-77.9589</v>
      </c>
      <c r="CC23" s="165">
        <v>147.96250000000001</v>
      </c>
      <c r="CD23" s="165">
        <v>148.62450000000001</v>
      </c>
      <c r="CE23" s="166"/>
      <c r="CF23" s="165">
        <v>-40.830199999999998</v>
      </c>
      <c r="CG23" s="165">
        <v>-40.696800000000003</v>
      </c>
      <c r="CH23" s="165">
        <v>-9.3627000000000002</v>
      </c>
      <c r="CI23" s="165">
        <v>-56.777799999999999</v>
      </c>
      <c r="CJ23" s="166"/>
      <c r="CK23" s="166"/>
      <c r="CL23" s="165">
        <v>70.2</v>
      </c>
      <c r="CM23" s="165">
        <v>113.2</v>
      </c>
      <c r="CN23" s="165">
        <v>-10.88</v>
      </c>
      <c r="CO23" s="165">
        <v>44.902900000000002</v>
      </c>
      <c r="CP23" s="165">
        <v>44.680500000000002</v>
      </c>
      <c r="CQ23" s="165">
        <v>44.279400000000003</v>
      </c>
      <c r="CR23" s="165">
        <v>-16.826599999999999</v>
      </c>
      <c r="CS23" s="165">
        <v>-16.509599999999999</v>
      </c>
      <c r="CT23" s="165">
        <v>1</v>
      </c>
      <c r="CU23" s="165">
        <v>-10.5093</v>
      </c>
      <c r="CV23" s="165">
        <v>-6.3132000000000001</v>
      </c>
      <c r="CW23" s="165">
        <v>10.797000000000001</v>
      </c>
      <c r="CX23" s="165">
        <v>52.57</v>
      </c>
      <c r="CY23" s="165">
        <v>26.17</v>
      </c>
      <c r="CZ23" s="165">
        <v>35.163600000000002</v>
      </c>
      <c r="DA23" s="165">
        <v>33.402999999999999</v>
      </c>
      <c r="DB23" s="165">
        <v>24.4603</v>
      </c>
      <c r="DC23" s="166"/>
      <c r="DD23" s="165">
        <v>56.9831</v>
      </c>
      <c r="DE23" s="165">
        <v>56.831800000000001</v>
      </c>
      <c r="DF23" s="165">
        <v>-109.2931</v>
      </c>
      <c r="DG23" s="166"/>
      <c r="DH23" s="165">
        <v>-13.5373</v>
      </c>
      <c r="DI23" s="165">
        <v>-53.4</v>
      </c>
      <c r="DJ23" s="165">
        <v>-53.5</v>
      </c>
      <c r="DK23" s="165">
        <v>24.2441</v>
      </c>
      <c r="DL23" s="165">
        <v>39.852899999999998</v>
      </c>
      <c r="DM23" s="165">
        <v>38.9953</v>
      </c>
      <c r="DN23" s="165">
        <v>58.0261</v>
      </c>
      <c r="DO23" s="165">
        <v>40.68</v>
      </c>
      <c r="DP23" s="165">
        <v>-3.19</v>
      </c>
      <c r="DQ23" s="165">
        <v>48.173999999999999</v>
      </c>
      <c r="DR23" s="165">
        <v>107.3111</v>
      </c>
      <c r="DS23" s="165">
        <v>-29.55</v>
      </c>
      <c r="DT23" s="165">
        <v>-29.87</v>
      </c>
      <c r="DU23" s="165">
        <v>98.26</v>
      </c>
      <c r="DV23" s="165">
        <v>43.99</v>
      </c>
      <c r="DW23" s="165">
        <v>107.74550000000001</v>
      </c>
      <c r="DX23" s="165">
        <v>109.5091</v>
      </c>
      <c r="DY23" s="165">
        <v>-56.341700000000003</v>
      </c>
      <c r="DZ23" s="165">
        <v>-54.609099999999998</v>
      </c>
      <c r="EA23" s="165">
        <v>155.4787</v>
      </c>
      <c r="EB23" s="165">
        <v>122.6972</v>
      </c>
      <c r="EC23" s="165">
        <v>116.0093</v>
      </c>
      <c r="ED23" s="165">
        <v>118.20959999999999</v>
      </c>
      <c r="EE23" s="165">
        <v>57.789299999999997</v>
      </c>
      <c r="EF23" s="165">
        <v>39.885399999999997</v>
      </c>
      <c r="EG23" s="165">
        <v>-25.373999999999999</v>
      </c>
      <c r="EH23" s="165">
        <v>82.9679</v>
      </c>
      <c r="EI23" s="165">
        <v>127.3357</v>
      </c>
      <c r="EJ23" s="166"/>
      <c r="EK23" s="165">
        <v>-26.968900000000001</v>
      </c>
      <c r="EL23" s="165">
        <v>-24.444600000000001</v>
      </c>
      <c r="EM23" s="165">
        <v>14.805199999999999</v>
      </c>
      <c r="EN23" s="165">
        <v>28.579799999999999</v>
      </c>
      <c r="EO23" s="165">
        <v>26.719899999999999</v>
      </c>
      <c r="EP23" s="165">
        <v>44.591999999999999</v>
      </c>
      <c r="EQ23" s="165">
        <v>-70.227000000000004</v>
      </c>
      <c r="ER23" s="165">
        <v>-71.112300000000005</v>
      </c>
      <c r="ES23" s="165">
        <v>-6.5065</v>
      </c>
      <c r="ET23" s="165">
        <v>0</v>
      </c>
      <c r="EU23" s="165">
        <v>-15.05</v>
      </c>
      <c r="EV23" s="165">
        <v>1</v>
      </c>
      <c r="EW23" s="165">
        <v>10.1373</v>
      </c>
      <c r="EX23" s="165">
        <v>12.8969</v>
      </c>
      <c r="EY23" s="165">
        <v>-35.276299999999999</v>
      </c>
      <c r="EZ23" s="165">
        <v>-34.138199999999998</v>
      </c>
      <c r="FA23" s="165">
        <v>10.656000000000001</v>
      </c>
      <c r="FB23" s="165">
        <v>-38.5428</v>
      </c>
      <c r="FC23" s="165">
        <v>9.4989000000000008</v>
      </c>
      <c r="FD23" s="165">
        <v>20.2502</v>
      </c>
      <c r="FE23" s="165">
        <v>19.7956</v>
      </c>
      <c r="FF23" s="166"/>
      <c r="FG23" s="165">
        <v>38.636899999999997</v>
      </c>
      <c r="FH23" s="165">
        <v>38.789700000000003</v>
      </c>
      <c r="FI23" s="165">
        <v>37.504899999999999</v>
      </c>
      <c r="FJ23" s="165">
        <v>77.197400000000002</v>
      </c>
      <c r="FK23" s="165">
        <v>77.532300000000006</v>
      </c>
      <c r="FL23" s="165">
        <v>-127.43429999999999</v>
      </c>
      <c r="FM23" s="165">
        <v>57.697800000000001</v>
      </c>
      <c r="FN23" s="165">
        <v>57.447800000000001</v>
      </c>
      <c r="FO23" s="165">
        <v>-88.863</v>
      </c>
      <c r="FP23" s="165">
        <v>-74.264799999999994</v>
      </c>
      <c r="FQ23" s="165">
        <v>-48.0824</v>
      </c>
      <c r="FR23" s="165">
        <v>-40.299999999999997</v>
      </c>
      <c r="FS23" s="165">
        <v>15.7797</v>
      </c>
      <c r="FT23" s="165">
        <v>0.63390000000000002</v>
      </c>
      <c r="FU23" s="165">
        <v>-10.17</v>
      </c>
      <c r="FV23" s="165">
        <v>13.38</v>
      </c>
      <c r="FW23" s="165">
        <v>-47.146299999999997</v>
      </c>
      <c r="FX23" s="166"/>
      <c r="FY23" s="166"/>
      <c r="FZ23" s="165">
        <v>3.9670000000000001</v>
      </c>
      <c r="GA23" s="166"/>
      <c r="GB23" s="165">
        <v>16.29</v>
      </c>
      <c r="GC23" s="165">
        <v>79.385300000000001</v>
      </c>
      <c r="GD23" s="165">
        <v>90.557599999999994</v>
      </c>
      <c r="GE23" s="165">
        <v>13.03</v>
      </c>
      <c r="GF23" s="165">
        <v>56.413800000000002</v>
      </c>
      <c r="GG23" s="165">
        <v>15.2</v>
      </c>
      <c r="GH23" s="165">
        <v>-22.000599999999999</v>
      </c>
      <c r="GI23" s="165">
        <v>5.9180999999999999</v>
      </c>
      <c r="GJ23" s="165">
        <v>6.3788999999999998</v>
      </c>
      <c r="GK23" s="165">
        <v>1.3467</v>
      </c>
      <c r="GL23" s="166"/>
      <c r="GM23" s="166"/>
      <c r="GN23" s="166"/>
      <c r="GO23" s="165">
        <v>-20.966100000000001</v>
      </c>
      <c r="GP23" s="165">
        <v>20.2835</v>
      </c>
      <c r="GQ23" s="165">
        <v>20.889399999999998</v>
      </c>
      <c r="GR23" s="165">
        <v>59.872300000000003</v>
      </c>
      <c r="GS23" s="165">
        <v>61.8553</v>
      </c>
      <c r="GT23" s="165">
        <v>-135.21080000000001</v>
      </c>
      <c r="GU23" s="165">
        <v>-18.0442</v>
      </c>
      <c r="GV23" s="165">
        <v>32.584699999999998</v>
      </c>
      <c r="GW23" s="165">
        <v>-26.711099999999998</v>
      </c>
      <c r="GX23" s="165">
        <v>2.3456000000000001</v>
      </c>
      <c r="GY23" s="165">
        <v>4.9024999999999999</v>
      </c>
      <c r="GZ23" s="165">
        <v>4.6407999999999996</v>
      </c>
      <c r="HA23" s="165">
        <v>3.1962000000000002</v>
      </c>
      <c r="HB23" s="165">
        <v>132.35319999999999</v>
      </c>
      <c r="HC23" s="165">
        <v>132.22399999999999</v>
      </c>
      <c r="HD23" s="165">
        <v>278.7</v>
      </c>
      <c r="HE23" s="165">
        <v>-276.67360000000002</v>
      </c>
      <c r="HF23" s="165">
        <v>-574.97140000000002</v>
      </c>
      <c r="HG23" s="165">
        <v>583.07460000000003</v>
      </c>
      <c r="HH23" s="165">
        <v>453.52749999999997</v>
      </c>
      <c r="HI23" s="165">
        <v>-127.7385</v>
      </c>
      <c r="HJ23" s="165">
        <v>-125.3815</v>
      </c>
      <c r="HK23" s="165">
        <v>-16.783100000000001</v>
      </c>
      <c r="HL23" s="165">
        <v>-8.4748000000000001</v>
      </c>
      <c r="HM23" s="165">
        <v>72.3262</v>
      </c>
      <c r="HN23" s="165">
        <v>70.165400000000005</v>
      </c>
      <c r="HO23" s="166"/>
      <c r="HP23" s="166"/>
      <c r="HQ23" s="165">
        <v>14.0984</v>
      </c>
      <c r="HR23" s="165">
        <v>14.0435</v>
      </c>
      <c r="HS23" s="165">
        <v>4.6985999999999999</v>
      </c>
      <c r="HT23" s="165">
        <v>5.4528999999999996</v>
      </c>
      <c r="HU23" s="165">
        <v>88.18</v>
      </c>
      <c r="HV23" s="165">
        <v>87.97</v>
      </c>
      <c r="HW23" s="165">
        <v>35.299999999999997</v>
      </c>
      <c r="HX23" s="165">
        <v>36.1</v>
      </c>
      <c r="HY23" s="165">
        <v>21.145800000000001</v>
      </c>
      <c r="HZ23" s="165">
        <v>-36.880000000000003</v>
      </c>
      <c r="IA23" s="165">
        <v>-366.21370000000002</v>
      </c>
      <c r="IB23" s="165">
        <v>89.402299999999997</v>
      </c>
      <c r="IC23" s="165">
        <v>88.422899999999998</v>
      </c>
      <c r="ID23" s="165">
        <v>8.1999999999999993</v>
      </c>
      <c r="IE23" s="165">
        <v>-3.9</v>
      </c>
      <c r="IF23" s="165">
        <v>-13.1</v>
      </c>
      <c r="IG23" s="165">
        <v>-13.1</v>
      </c>
      <c r="IH23" s="166"/>
      <c r="II23" s="166"/>
      <c r="IJ23" s="165">
        <v>-443.44929999999999</v>
      </c>
      <c r="IK23" s="165">
        <v>-100.4759</v>
      </c>
      <c r="IL23" s="165">
        <v>273.108</v>
      </c>
      <c r="IM23" s="165">
        <v>222.81100000000001</v>
      </c>
      <c r="IN23" s="165">
        <v>-18.0854</v>
      </c>
      <c r="IO23" s="165">
        <v>-216.25229999999999</v>
      </c>
      <c r="IP23" s="165">
        <v>213.87620000000001</v>
      </c>
      <c r="IQ23" s="165">
        <v>-80.325699999999998</v>
      </c>
      <c r="IR23" s="165">
        <v>-104.259</v>
      </c>
      <c r="IS23" s="165">
        <v>-210.5187</v>
      </c>
      <c r="IT23" s="165">
        <v>103.2385</v>
      </c>
      <c r="IU23" s="165">
        <v>102.7717</v>
      </c>
      <c r="IV23" s="165">
        <v>80.596800000000002</v>
      </c>
      <c r="IW23" s="165">
        <v>-264.81119999999999</v>
      </c>
      <c r="IX23" s="165">
        <v>108.17230000000001</v>
      </c>
      <c r="IY23" s="165">
        <v>-155.7371</v>
      </c>
      <c r="IZ23" s="165">
        <v>154.98750000000001</v>
      </c>
      <c r="JA23" s="165">
        <v>-9.7299000000000007</v>
      </c>
      <c r="JB23" s="166"/>
      <c r="JC23" s="165">
        <v>25.76</v>
      </c>
      <c r="JD23" s="165">
        <v>1.456</v>
      </c>
      <c r="JE23" s="165">
        <v>1.466</v>
      </c>
      <c r="JF23" s="165">
        <v>-25.12</v>
      </c>
      <c r="JG23" s="165">
        <v>5.28</v>
      </c>
      <c r="JH23" s="166"/>
      <c r="JI23" s="165">
        <v>-5.4489999999999998</v>
      </c>
      <c r="JJ23" s="165">
        <v>-12.9198</v>
      </c>
      <c r="JK23" s="165">
        <v>-31.319099999999999</v>
      </c>
      <c r="JL23" s="165">
        <v>22.7</v>
      </c>
      <c r="JM23" s="165">
        <v>53.478999999999999</v>
      </c>
      <c r="JN23" s="165">
        <v>52.485999999999997</v>
      </c>
      <c r="JO23" s="166"/>
      <c r="JP23" s="166"/>
      <c r="JQ23" s="165">
        <v>46.080300000000001</v>
      </c>
      <c r="JR23" s="165">
        <v>46.566000000000003</v>
      </c>
      <c r="JS23" s="165">
        <v>45.895000000000003</v>
      </c>
      <c r="JT23" s="166"/>
      <c r="JU23" s="165">
        <v>3.9</v>
      </c>
      <c r="JV23" s="165">
        <v>13.589600000000001</v>
      </c>
      <c r="JW23" s="165">
        <v>5.4</v>
      </c>
      <c r="JX23" s="166"/>
      <c r="JY23" s="165">
        <v>-4.5026000000000002</v>
      </c>
      <c r="JZ23" s="165">
        <v>35.912799999999997</v>
      </c>
      <c r="KA23" s="165">
        <v>16.950500000000002</v>
      </c>
      <c r="KB23" s="165">
        <v>-4.6829000000000001</v>
      </c>
      <c r="KC23" s="165">
        <v>-35.548099999999998</v>
      </c>
      <c r="KD23" s="165">
        <v>7.8940000000000001</v>
      </c>
      <c r="KE23" s="165">
        <v>26.364100000000001</v>
      </c>
      <c r="KF23" s="165">
        <v>-15.5</v>
      </c>
      <c r="KG23" s="165">
        <v>15.1</v>
      </c>
      <c r="KH23" s="165">
        <v>-122.01</v>
      </c>
      <c r="KI23" s="165">
        <v>322.4599</v>
      </c>
    </row>
    <row r="24" spans="1:295" ht="18" customHeight="1" x14ac:dyDescent="0.3">
      <c r="A24" s="162" t="s">
        <v>58</v>
      </c>
      <c r="B24" s="162" t="s">
        <v>806</v>
      </c>
      <c r="C24" s="167">
        <v>0</v>
      </c>
      <c r="D24" s="167">
        <v>13.248699999999999</v>
      </c>
      <c r="E24" s="167">
        <v>-19.086400000000001</v>
      </c>
      <c r="F24" s="167">
        <v>8.4335000000000004</v>
      </c>
      <c r="G24" s="167">
        <v>18.145700000000001</v>
      </c>
      <c r="H24" s="168"/>
      <c r="I24" s="167">
        <v>33.620699999999999</v>
      </c>
      <c r="J24" s="167">
        <v>-79.919700000000006</v>
      </c>
      <c r="K24" s="167">
        <v>42.894300000000001</v>
      </c>
      <c r="L24" s="167">
        <v>21.525300000000001</v>
      </c>
      <c r="M24" s="167">
        <v>21.008600000000001</v>
      </c>
      <c r="N24" s="167">
        <v>17.760000000000002</v>
      </c>
      <c r="O24" s="167">
        <v>-26.972000000000001</v>
      </c>
      <c r="P24" s="167">
        <v>24.2</v>
      </c>
      <c r="Q24" s="167">
        <v>9.9359999999999999</v>
      </c>
      <c r="R24" s="167">
        <v>-24.2</v>
      </c>
      <c r="S24" s="167">
        <v>13.0153</v>
      </c>
      <c r="T24" s="167">
        <v>50.519399999999997</v>
      </c>
      <c r="U24" s="167">
        <v>10.347099999999999</v>
      </c>
      <c r="V24" s="167">
        <v>10.106299999999999</v>
      </c>
      <c r="W24" s="167">
        <v>17.0702</v>
      </c>
      <c r="X24" s="167">
        <v>16.9907</v>
      </c>
      <c r="Y24" s="167">
        <v>5.8162000000000003</v>
      </c>
      <c r="Z24" s="167">
        <v>7.7133000000000003</v>
      </c>
      <c r="AA24" s="168"/>
      <c r="AB24" s="168"/>
      <c r="AC24" s="167">
        <v>-55.28</v>
      </c>
      <c r="AD24" s="167">
        <v>-55.28</v>
      </c>
      <c r="AE24" s="168"/>
      <c r="AF24" s="167">
        <v>-17.760000000000002</v>
      </c>
      <c r="AG24" s="167">
        <v>26.4</v>
      </c>
      <c r="AH24" s="167">
        <v>7.8840000000000003</v>
      </c>
      <c r="AI24" s="167">
        <v>0.17299999999999999</v>
      </c>
      <c r="AJ24" s="168">
        <v>0</v>
      </c>
      <c r="AK24" s="167">
        <v>-46.98</v>
      </c>
      <c r="AL24" s="167">
        <v>-46.32</v>
      </c>
      <c r="AM24" s="167">
        <v>47.31</v>
      </c>
      <c r="AN24" s="167">
        <v>47.12</v>
      </c>
      <c r="AO24" s="167">
        <v>12.890499999999999</v>
      </c>
      <c r="AP24" s="167">
        <v>-0.6613</v>
      </c>
      <c r="AQ24" s="167">
        <v>58.1477</v>
      </c>
      <c r="AR24" s="167">
        <v>60.683799999999998</v>
      </c>
      <c r="AS24" s="167">
        <v>30.864799999999999</v>
      </c>
      <c r="AT24" s="167">
        <v>-63.665999999999997</v>
      </c>
      <c r="AU24" s="168">
        <v>0</v>
      </c>
      <c r="AV24" s="167">
        <v>27.461500000000001</v>
      </c>
      <c r="AW24" s="167">
        <v>28.6022</v>
      </c>
      <c r="AX24" s="167">
        <v>55.269399999999997</v>
      </c>
      <c r="AY24" s="167">
        <v>55.904299999999999</v>
      </c>
      <c r="AZ24" s="167">
        <v>-15.823399999999999</v>
      </c>
      <c r="BA24" s="167">
        <v>-12.9832</v>
      </c>
      <c r="BB24" s="167">
        <v>-300.43110000000001</v>
      </c>
      <c r="BC24" s="167">
        <v>-15.9772</v>
      </c>
      <c r="BD24" s="167">
        <v>-13.3</v>
      </c>
      <c r="BE24" s="167">
        <v>-13.2</v>
      </c>
      <c r="BF24" s="167">
        <v>67.744900000000001</v>
      </c>
      <c r="BG24" s="167">
        <v>3.6602999999999999</v>
      </c>
      <c r="BH24" s="167">
        <v>-4.6037999999999997</v>
      </c>
      <c r="BI24" s="168"/>
      <c r="BJ24" s="167">
        <v>-19.954000000000001</v>
      </c>
      <c r="BK24" s="167">
        <v>1.1041000000000001</v>
      </c>
      <c r="BL24" s="168"/>
      <c r="BM24" s="168"/>
      <c r="BN24" s="167">
        <v>325.47980000000001</v>
      </c>
      <c r="BO24" s="167">
        <v>29.175699999999999</v>
      </c>
      <c r="BP24" s="167">
        <v>29.023099999999999</v>
      </c>
      <c r="BQ24" s="167">
        <v>-72.927400000000006</v>
      </c>
      <c r="BR24" s="167">
        <v>372.54090000000002</v>
      </c>
      <c r="BS24" s="168"/>
      <c r="BT24" s="167">
        <v>-20.4314</v>
      </c>
      <c r="BU24" s="167">
        <v>21.5122</v>
      </c>
      <c r="BV24" s="167">
        <v>65.7453</v>
      </c>
      <c r="BW24" s="167">
        <v>20.55</v>
      </c>
      <c r="BX24" s="167">
        <v>17.95</v>
      </c>
      <c r="BY24" s="167">
        <v>43.58</v>
      </c>
      <c r="BZ24" s="167">
        <v>61.28</v>
      </c>
      <c r="CA24" s="167">
        <v>-78.896600000000007</v>
      </c>
      <c r="CB24" s="167">
        <v>-78.762600000000006</v>
      </c>
      <c r="CC24" s="167">
        <v>152.53530000000001</v>
      </c>
      <c r="CD24" s="167">
        <v>153.12270000000001</v>
      </c>
      <c r="CE24" s="168"/>
      <c r="CF24" s="167">
        <v>-44.376899999999999</v>
      </c>
      <c r="CG24" s="167">
        <v>-44.256599999999999</v>
      </c>
      <c r="CH24" s="167">
        <v>-11.6151</v>
      </c>
      <c r="CI24" s="167">
        <v>-56.689900000000002</v>
      </c>
      <c r="CJ24" s="168"/>
      <c r="CK24" s="168"/>
      <c r="CL24" s="167">
        <v>74</v>
      </c>
      <c r="CM24" s="167">
        <v>113.9</v>
      </c>
      <c r="CN24" s="167">
        <v>-11.01</v>
      </c>
      <c r="CO24" s="167">
        <v>47.605699999999999</v>
      </c>
      <c r="CP24" s="167">
        <v>46.372100000000003</v>
      </c>
      <c r="CQ24" s="167">
        <v>46.398400000000002</v>
      </c>
      <c r="CR24" s="167">
        <v>-13.479699999999999</v>
      </c>
      <c r="CS24" s="167">
        <v>-12.6958</v>
      </c>
      <c r="CT24" s="167">
        <v>-11.1816</v>
      </c>
      <c r="CU24" s="167">
        <v>-9.1966999999999999</v>
      </c>
      <c r="CV24" s="167">
        <v>-14.96</v>
      </c>
      <c r="CW24" s="167">
        <v>11.5952</v>
      </c>
      <c r="CX24" s="167">
        <v>50.92</v>
      </c>
      <c r="CY24" s="167">
        <v>25.89</v>
      </c>
      <c r="CZ24" s="167">
        <v>35.632300000000001</v>
      </c>
      <c r="DA24" s="167">
        <v>33.402999999999999</v>
      </c>
      <c r="DB24" s="167">
        <v>24.848400000000002</v>
      </c>
      <c r="DC24" s="168"/>
      <c r="DD24" s="167">
        <v>57.241999999999997</v>
      </c>
      <c r="DE24" s="167">
        <v>55.724800000000002</v>
      </c>
      <c r="DF24" s="167">
        <v>-101.5463</v>
      </c>
      <c r="DG24" s="168"/>
      <c r="DH24" s="167">
        <v>-13.6114</v>
      </c>
      <c r="DI24" s="167">
        <v>-58.5</v>
      </c>
      <c r="DJ24" s="167">
        <v>-56.2</v>
      </c>
      <c r="DK24" s="167">
        <v>23.865100000000002</v>
      </c>
      <c r="DL24" s="167">
        <v>42.782600000000002</v>
      </c>
      <c r="DM24" s="167">
        <v>39.934600000000003</v>
      </c>
      <c r="DN24" s="167">
        <v>60.955800000000004</v>
      </c>
      <c r="DO24" s="167">
        <v>42.45</v>
      </c>
      <c r="DP24" s="167">
        <v>-3.01</v>
      </c>
      <c r="DQ24" s="167">
        <v>48.4375</v>
      </c>
      <c r="DR24" s="167">
        <v>101.50579999999999</v>
      </c>
      <c r="DS24" s="167">
        <v>-29.31</v>
      </c>
      <c r="DT24" s="167">
        <v>-29.63</v>
      </c>
      <c r="DU24" s="167">
        <v>99.4</v>
      </c>
      <c r="DV24" s="167">
        <v>46.47</v>
      </c>
      <c r="DW24" s="167">
        <v>103.0545</v>
      </c>
      <c r="DX24" s="167">
        <v>98.345500000000001</v>
      </c>
      <c r="DY24" s="167">
        <v>-61.0212</v>
      </c>
      <c r="DZ24" s="167">
        <v>-59.409100000000002</v>
      </c>
      <c r="EA24" s="167">
        <v>154.05340000000001</v>
      </c>
      <c r="EB24" s="167">
        <v>120.73399999999999</v>
      </c>
      <c r="EC24" s="167">
        <v>114.1871</v>
      </c>
      <c r="ED24" s="167">
        <v>116.7285</v>
      </c>
      <c r="EE24" s="167">
        <v>79.776799999999994</v>
      </c>
      <c r="EF24" s="167">
        <v>62.704300000000003</v>
      </c>
      <c r="EG24" s="167">
        <v>-24.65</v>
      </c>
      <c r="EH24" s="167">
        <v>83.718800000000002</v>
      </c>
      <c r="EI24" s="167">
        <v>102.5295</v>
      </c>
      <c r="EJ24" s="168"/>
      <c r="EK24" s="167">
        <v>-26.571200000000001</v>
      </c>
      <c r="EL24" s="167">
        <v>-24.5245</v>
      </c>
      <c r="EM24" s="167">
        <v>0</v>
      </c>
      <c r="EN24" s="167">
        <v>14.2684</v>
      </c>
      <c r="EO24" s="167">
        <v>13.641400000000001</v>
      </c>
      <c r="EP24" s="167">
        <v>169.02</v>
      </c>
      <c r="EQ24" s="167">
        <v>-85.612899999999996</v>
      </c>
      <c r="ER24" s="167">
        <v>-86.675700000000006</v>
      </c>
      <c r="ES24" s="167">
        <v>-28.7531</v>
      </c>
      <c r="ET24" s="167">
        <v>0</v>
      </c>
      <c r="EU24" s="167">
        <v>-12.55</v>
      </c>
      <c r="EV24" s="167">
        <v>122.5</v>
      </c>
      <c r="EW24" s="167">
        <v>10.395899999999999</v>
      </c>
      <c r="EX24" s="167">
        <v>-16.109300000000001</v>
      </c>
      <c r="EY24" s="167">
        <v>-34.155200000000001</v>
      </c>
      <c r="EZ24" s="167">
        <v>-33.152200000000001</v>
      </c>
      <c r="FA24" s="167">
        <v>8.2606999999999999</v>
      </c>
      <c r="FB24" s="167">
        <v>-60.286900000000003</v>
      </c>
      <c r="FC24" s="167">
        <v>30.626000000000001</v>
      </c>
      <c r="FD24" s="167">
        <v>19.897099999999998</v>
      </c>
      <c r="FE24" s="167">
        <v>19.6419</v>
      </c>
      <c r="FF24" s="168"/>
      <c r="FG24" s="167">
        <v>36.988900000000001</v>
      </c>
      <c r="FH24" s="167">
        <v>37.128700000000002</v>
      </c>
      <c r="FI24" s="167">
        <v>35.640500000000003</v>
      </c>
      <c r="FJ24" s="167">
        <v>79.039400000000001</v>
      </c>
      <c r="FK24" s="167">
        <v>78.537000000000006</v>
      </c>
      <c r="FL24" s="167">
        <v>-129.6112</v>
      </c>
      <c r="FM24" s="167">
        <v>63.214799999999997</v>
      </c>
      <c r="FN24" s="167">
        <v>62.522500000000001</v>
      </c>
      <c r="FO24" s="167">
        <v>-90.658600000000007</v>
      </c>
      <c r="FP24" s="167">
        <v>-75.006699999999995</v>
      </c>
      <c r="FQ24" s="167">
        <v>-49.635199999999998</v>
      </c>
      <c r="FR24" s="167">
        <v>-38.57</v>
      </c>
      <c r="FS24" s="167">
        <v>17.369</v>
      </c>
      <c r="FT24" s="167">
        <v>0.73760000000000003</v>
      </c>
      <c r="FU24" s="167">
        <v>-11.1</v>
      </c>
      <c r="FV24" s="167">
        <v>14.01</v>
      </c>
      <c r="FW24" s="167">
        <v>-51.2468</v>
      </c>
      <c r="FX24" s="168"/>
      <c r="FY24" s="168"/>
      <c r="FZ24" s="167">
        <v>3.968</v>
      </c>
      <c r="GA24" s="168"/>
      <c r="GB24" s="167">
        <v>18.16</v>
      </c>
      <c r="GC24" s="167">
        <v>74.358900000000006</v>
      </c>
      <c r="GD24" s="167">
        <v>91.526300000000006</v>
      </c>
      <c r="GE24" s="168"/>
      <c r="GF24" s="167">
        <v>60.8</v>
      </c>
      <c r="GG24" s="167">
        <v>16</v>
      </c>
      <c r="GH24" s="167">
        <v>-18.072900000000001</v>
      </c>
      <c r="GI24" s="167">
        <v>3.6711999999999998</v>
      </c>
      <c r="GJ24" s="167">
        <v>3.9601000000000002</v>
      </c>
      <c r="GK24" s="167">
        <v>1.4328000000000001</v>
      </c>
      <c r="GL24" s="168"/>
      <c r="GM24" s="168"/>
      <c r="GN24" s="167">
        <v>-11.5471</v>
      </c>
      <c r="GO24" s="167">
        <v>-27.559000000000001</v>
      </c>
      <c r="GP24" s="167">
        <v>20.187000000000001</v>
      </c>
      <c r="GQ24" s="167">
        <v>27.937799999999999</v>
      </c>
      <c r="GR24" s="167">
        <v>59.753799999999998</v>
      </c>
      <c r="GS24" s="167">
        <v>59.226500000000001</v>
      </c>
      <c r="GT24" s="167">
        <v>-141.55549999999999</v>
      </c>
      <c r="GU24" s="167">
        <v>-18.254100000000001</v>
      </c>
      <c r="GV24" s="167">
        <v>32.857900000000001</v>
      </c>
      <c r="GW24" s="167">
        <v>-32.268099999999997</v>
      </c>
      <c r="GX24" s="168"/>
      <c r="GY24" s="167">
        <v>5.5579999999999998</v>
      </c>
      <c r="GZ24" s="167">
        <v>5.2103000000000002</v>
      </c>
      <c r="HA24" s="168"/>
      <c r="HB24" s="167">
        <v>128.94929999999999</v>
      </c>
      <c r="HC24" s="167">
        <v>129.4967</v>
      </c>
      <c r="HD24" s="167">
        <v>282.89999999999998</v>
      </c>
      <c r="HE24" s="167">
        <v>-281.25819999999999</v>
      </c>
      <c r="HF24" s="167">
        <v>-574.05340000000001</v>
      </c>
      <c r="HG24" s="167">
        <v>581.09770000000003</v>
      </c>
      <c r="HH24" s="167">
        <v>441.74189999999999</v>
      </c>
      <c r="HI24" s="167">
        <v>-124.149</v>
      </c>
      <c r="HJ24" s="167">
        <v>-123.2022</v>
      </c>
      <c r="HK24" s="167">
        <v>-21.4055</v>
      </c>
      <c r="HL24" s="167">
        <v>-9.3922000000000008</v>
      </c>
      <c r="HM24" s="167">
        <v>72.510300000000001</v>
      </c>
      <c r="HN24" s="167">
        <v>71.501900000000006</v>
      </c>
      <c r="HO24" s="168"/>
      <c r="HP24" s="168"/>
      <c r="HQ24" s="167">
        <v>12.3955</v>
      </c>
      <c r="HR24" s="167">
        <v>12.3406</v>
      </c>
      <c r="HS24" s="167">
        <v>0.87870000000000004</v>
      </c>
      <c r="HT24" s="167">
        <v>2.1751</v>
      </c>
      <c r="HU24" s="167">
        <v>82.62</v>
      </c>
      <c r="HV24" s="167">
        <v>82.55</v>
      </c>
      <c r="HW24" s="167">
        <v>36</v>
      </c>
      <c r="HX24" s="167">
        <v>36.4</v>
      </c>
      <c r="HY24" s="167">
        <v>21.145800000000001</v>
      </c>
      <c r="HZ24" s="167">
        <v>-29.76</v>
      </c>
      <c r="IA24" s="167">
        <v>-353.94229999999999</v>
      </c>
      <c r="IB24" s="167">
        <v>83.786100000000005</v>
      </c>
      <c r="IC24" s="167">
        <v>83.448599999999999</v>
      </c>
      <c r="ID24" s="167">
        <v>8.1999999999999993</v>
      </c>
      <c r="IE24" s="167">
        <v>-2.6</v>
      </c>
      <c r="IF24" s="167">
        <v>-11.4</v>
      </c>
      <c r="IG24" s="167">
        <v>-11.3</v>
      </c>
      <c r="IH24" s="168"/>
      <c r="II24" s="167">
        <v>1.1449</v>
      </c>
      <c r="IJ24" s="167">
        <v>-428.25099999999998</v>
      </c>
      <c r="IK24" s="167">
        <v>-80.919300000000007</v>
      </c>
      <c r="IL24" s="167">
        <v>268.48309999999998</v>
      </c>
      <c r="IM24" s="167">
        <v>213.6446</v>
      </c>
      <c r="IN24" s="167">
        <v>-13.2187</v>
      </c>
      <c r="IO24" s="167">
        <v>-205.51939999999999</v>
      </c>
      <c r="IP24" s="167">
        <v>203.8929</v>
      </c>
      <c r="IQ24" s="167">
        <v>-101.7898</v>
      </c>
      <c r="IR24" s="167">
        <v>-95.389399999999995</v>
      </c>
      <c r="IS24" s="167">
        <v>-200.11959999999999</v>
      </c>
      <c r="IT24" s="167">
        <v>126.73609999999999</v>
      </c>
      <c r="IU24" s="167">
        <v>130.66810000000001</v>
      </c>
      <c r="IV24" s="167">
        <v>104.7462</v>
      </c>
      <c r="IW24" s="167">
        <v>-255.44990000000001</v>
      </c>
      <c r="IX24" s="167">
        <v>98.819500000000005</v>
      </c>
      <c r="IY24" s="167">
        <v>-158.69560000000001</v>
      </c>
      <c r="IZ24" s="167">
        <v>155.37889999999999</v>
      </c>
      <c r="JA24" s="167">
        <v>-10.6775</v>
      </c>
      <c r="JB24" s="168"/>
      <c r="JC24" s="167">
        <v>26.72</v>
      </c>
      <c r="JD24" s="167">
        <v>1.35</v>
      </c>
      <c r="JE24" s="167">
        <v>1.341</v>
      </c>
      <c r="JF24" s="167">
        <v>-25.68</v>
      </c>
      <c r="JG24" s="167">
        <v>6.56</v>
      </c>
      <c r="JH24" s="168"/>
      <c r="JI24" s="167">
        <v>-6.1509</v>
      </c>
      <c r="JJ24" s="167">
        <v>-7.1182999999999996</v>
      </c>
      <c r="JK24" s="167">
        <v>-32.930500000000002</v>
      </c>
      <c r="JL24" s="167">
        <v>18.5</v>
      </c>
      <c r="JM24" s="167">
        <v>52.835000000000001</v>
      </c>
      <c r="JN24" s="167">
        <v>51.744999999999997</v>
      </c>
      <c r="JO24" s="168"/>
      <c r="JP24" s="167">
        <v>11.4672</v>
      </c>
      <c r="JQ24" s="167">
        <v>46.741300000000003</v>
      </c>
      <c r="JR24" s="167">
        <v>47.023099999999999</v>
      </c>
      <c r="JS24" s="167">
        <v>47.0105</v>
      </c>
      <c r="JT24" s="168"/>
      <c r="JU24" s="167">
        <v>4</v>
      </c>
      <c r="JV24" s="167">
        <v>14.569699999999999</v>
      </c>
      <c r="JW24" s="167">
        <v>5.66</v>
      </c>
      <c r="JX24" s="168"/>
      <c r="JY24" s="167">
        <v>-23.665500000000002</v>
      </c>
      <c r="JZ24" s="167">
        <v>50.790199999999999</v>
      </c>
      <c r="KA24" s="167">
        <v>21.4893</v>
      </c>
      <c r="KB24" s="167">
        <v>-24.006</v>
      </c>
      <c r="KC24" s="167">
        <v>-50.2928</v>
      </c>
      <c r="KD24" s="167">
        <v>8.5388999999999999</v>
      </c>
      <c r="KE24" s="167">
        <v>40.613799999999998</v>
      </c>
      <c r="KF24" s="167">
        <v>-15.7</v>
      </c>
      <c r="KG24" s="167">
        <v>15.1</v>
      </c>
      <c r="KH24" s="167">
        <v>-135.797</v>
      </c>
      <c r="KI24" s="167">
        <v>340.76229999999998</v>
      </c>
    </row>
    <row r="25" spans="1:295" ht="18" customHeight="1" x14ac:dyDescent="0.3">
      <c r="A25" s="162" t="s">
        <v>58</v>
      </c>
      <c r="B25" s="162" t="s">
        <v>807</v>
      </c>
      <c r="C25" s="163">
        <v>0</v>
      </c>
      <c r="D25" s="163">
        <v>13.7994</v>
      </c>
      <c r="E25" s="163">
        <v>-20.1569</v>
      </c>
      <c r="F25" s="163">
        <v>8.5196000000000005</v>
      </c>
      <c r="G25" s="163">
        <v>17.821999999999999</v>
      </c>
      <c r="H25" s="164"/>
      <c r="I25" s="163">
        <v>35.114899999999999</v>
      </c>
      <c r="J25" s="163">
        <v>-83.067099999999996</v>
      </c>
      <c r="K25" s="163">
        <v>44.143500000000003</v>
      </c>
      <c r="L25" s="163">
        <v>22.659300000000002</v>
      </c>
      <c r="M25" s="163">
        <v>22.0687</v>
      </c>
      <c r="N25" s="163">
        <v>-53.28</v>
      </c>
      <c r="O25" s="163">
        <v>-26.132999999999999</v>
      </c>
      <c r="P25" s="163">
        <v>22</v>
      </c>
      <c r="Q25" s="163">
        <v>9.9359999999999999</v>
      </c>
      <c r="R25" s="163">
        <v>-22</v>
      </c>
      <c r="S25" s="163">
        <v>12.3886</v>
      </c>
      <c r="T25" s="163">
        <v>93.584800000000001</v>
      </c>
      <c r="U25" s="163">
        <v>9.8994</v>
      </c>
      <c r="V25" s="163">
        <v>9.5648</v>
      </c>
      <c r="W25" s="163">
        <v>16.3841</v>
      </c>
      <c r="X25" s="163">
        <v>17.051500000000001</v>
      </c>
      <c r="Y25" s="163">
        <v>6.0624000000000002</v>
      </c>
      <c r="Z25" s="163">
        <v>3.5152999999999999</v>
      </c>
      <c r="AA25" s="164"/>
      <c r="AB25" s="164"/>
      <c r="AC25" s="163">
        <v>-74.86</v>
      </c>
      <c r="AD25" s="163">
        <v>-74.52</v>
      </c>
      <c r="AE25" s="164"/>
      <c r="AF25" s="163">
        <v>53.28</v>
      </c>
      <c r="AG25" s="163">
        <v>24.2</v>
      </c>
      <c r="AH25" s="163">
        <v>7.9880000000000004</v>
      </c>
      <c r="AI25" s="163">
        <v>0.17599999999999999</v>
      </c>
      <c r="AJ25" s="164">
        <v>0</v>
      </c>
      <c r="AK25" s="163">
        <v>-63.98</v>
      </c>
      <c r="AL25" s="163">
        <v>-54.18</v>
      </c>
      <c r="AM25" s="163">
        <v>64.650000000000006</v>
      </c>
      <c r="AN25" s="163">
        <v>64.95</v>
      </c>
      <c r="AO25" s="163">
        <v>14.126200000000001</v>
      </c>
      <c r="AP25" s="163">
        <v>-1.028</v>
      </c>
      <c r="AQ25" s="163">
        <v>56.717300000000002</v>
      </c>
      <c r="AR25" s="163">
        <v>58.624600000000001</v>
      </c>
      <c r="AS25" s="163">
        <v>98.306299999999993</v>
      </c>
      <c r="AT25" s="163">
        <v>-63.854100000000003</v>
      </c>
      <c r="AU25" s="164">
        <v>0</v>
      </c>
      <c r="AV25" s="163">
        <v>24.185099999999998</v>
      </c>
      <c r="AW25" s="163">
        <v>30.797799999999999</v>
      </c>
      <c r="AX25" s="163">
        <v>69.105900000000005</v>
      </c>
      <c r="AY25" s="163">
        <v>70.716099999999997</v>
      </c>
      <c r="AZ25" s="163">
        <v>-15.277900000000001</v>
      </c>
      <c r="BA25" s="163">
        <v>-14.9133</v>
      </c>
      <c r="BB25" s="163">
        <v>-314.88909999999998</v>
      </c>
      <c r="BC25" s="163">
        <v>-16.2685</v>
      </c>
      <c r="BD25" s="163">
        <v>-13.3</v>
      </c>
      <c r="BE25" s="163">
        <v>-13.4</v>
      </c>
      <c r="BF25" s="163">
        <v>69.319699999999997</v>
      </c>
      <c r="BG25" s="164"/>
      <c r="BH25" s="163">
        <v>-5.0045999999999999</v>
      </c>
      <c r="BI25" s="164"/>
      <c r="BJ25" s="163">
        <v>-21.097100000000001</v>
      </c>
      <c r="BK25" s="163">
        <v>2.2153999999999998</v>
      </c>
      <c r="BL25" s="164"/>
      <c r="BM25" s="163">
        <v>0</v>
      </c>
      <c r="BN25" s="163">
        <v>338.14499999999998</v>
      </c>
      <c r="BO25" s="163">
        <v>45.5946</v>
      </c>
      <c r="BP25" s="163">
        <v>45.411499999999997</v>
      </c>
      <c r="BQ25" s="163">
        <v>-96.436899999999994</v>
      </c>
      <c r="BR25" s="163">
        <v>406.53910000000002</v>
      </c>
      <c r="BS25" s="164"/>
      <c r="BT25" s="163">
        <v>-19.412299999999998</v>
      </c>
      <c r="BU25" s="163">
        <v>20.5472</v>
      </c>
      <c r="BV25" s="163">
        <v>69.986599999999996</v>
      </c>
      <c r="BW25" s="163">
        <v>21.32</v>
      </c>
      <c r="BX25" s="163">
        <v>19.420000000000002</v>
      </c>
      <c r="BY25" s="163">
        <v>46.45</v>
      </c>
      <c r="BZ25" s="163">
        <v>63.78</v>
      </c>
      <c r="CA25" s="163">
        <v>-87.067899999999995</v>
      </c>
      <c r="CB25" s="163">
        <v>-86.5321</v>
      </c>
      <c r="CC25" s="163">
        <v>156.46440000000001</v>
      </c>
      <c r="CD25" s="163">
        <v>156.86349999999999</v>
      </c>
      <c r="CE25" s="164"/>
      <c r="CF25" s="163">
        <v>-50.100099999999998</v>
      </c>
      <c r="CG25" s="163">
        <v>-50.039400000000001</v>
      </c>
      <c r="CH25" s="163">
        <v>-11.644399999999999</v>
      </c>
      <c r="CI25" s="163">
        <v>-56.481299999999997</v>
      </c>
      <c r="CJ25" s="164"/>
      <c r="CK25" s="164"/>
      <c r="CL25" s="163">
        <v>80.5</v>
      </c>
      <c r="CM25" s="163">
        <v>114.1</v>
      </c>
      <c r="CN25" s="163">
        <v>-11.5</v>
      </c>
      <c r="CO25" s="163">
        <v>47.916899999999998</v>
      </c>
      <c r="CP25" s="163">
        <v>47.5443</v>
      </c>
      <c r="CQ25" s="163">
        <v>47.285600000000002</v>
      </c>
      <c r="CR25" s="163">
        <v>-6.5609000000000002</v>
      </c>
      <c r="CS25" s="163">
        <v>-6.7840999999999996</v>
      </c>
      <c r="CT25" s="163">
        <v>1</v>
      </c>
      <c r="CU25" s="163">
        <v>-20.116499999999998</v>
      </c>
      <c r="CV25" s="163">
        <v>-10.556100000000001</v>
      </c>
      <c r="CW25" s="163">
        <v>11.909700000000001</v>
      </c>
      <c r="CX25" s="163">
        <v>56.63</v>
      </c>
      <c r="CY25" s="163">
        <v>28.18</v>
      </c>
      <c r="CZ25" s="163">
        <v>37.507300000000001</v>
      </c>
      <c r="DA25" s="163">
        <v>35.600299999999997</v>
      </c>
      <c r="DB25" s="163">
        <v>26.385100000000001</v>
      </c>
      <c r="DC25" s="164"/>
      <c r="DD25" s="163">
        <v>56.5991</v>
      </c>
      <c r="DE25" s="163">
        <v>56.561100000000003</v>
      </c>
      <c r="DF25" s="163">
        <v>-98.865499999999997</v>
      </c>
      <c r="DG25" s="164"/>
      <c r="DH25" s="163">
        <v>-14.5723</v>
      </c>
      <c r="DI25" s="163">
        <v>-64.400000000000006</v>
      </c>
      <c r="DJ25" s="163">
        <v>-63.1</v>
      </c>
      <c r="DK25" s="163">
        <v>23.661799999999999</v>
      </c>
      <c r="DL25" s="163">
        <v>46.298200000000001</v>
      </c>
      <c r="DM25" s="163">
        <v>45.100700000000003</v>
      </c>
      <c r="DN25" s="163">
        <v>65.643299999999996</v>
      </c>
      <c r="DO25" s="163">
        <v>45.7</v>
      </c>
      <c r="DP25" s="163">
        <v>-4.01</v>
      </c>
      <c r="DQ25" s="163">
        <v>60.109000000000002</v>
      </c>
      <c r="DR25" s="163">
        <v>95.740399999999994</v>
      </c>
      <c r="DS25" s="163">
        <v>-29.39</v>
      </c>
      <c r="DT25" s="163">
        <v>-29.72</v>
      </c>
      <c r="DU25" s="163">
        <v>102.95</v>
      </c>
      <c r="DV25" s="163">
        <v>56.16</v>
      </c>
      <c r="DW25" s="163">
        <v>96.563599999999994</v>
      </c>
      <c r="DX25" s="163">
        <v>95.745500000000007</v>
      </c>
      <c r="DY25" s="163">
        <v>-68.116699999999994</v>
      </c>
      <c r="DZ25" s="163">
        <v>-67.527299999999997</v>
      </c>
      <c r="EA25" s="163">
        <v>137.25030000000001</v>
      </c>
      <c r="EB25" s="163">
        <v>163.3742</v>
      </c>
      <c r="EC25" s="163">
        <v>165.24299999999999</v>
      </c>
      <c r="ED25" s="163">
        <v>168.53110000000001</v>
      </c>
      <c r="EE25" s="163">
        <v>79.472800000000007</v>
      </c>
      <c r="EF25" s="163">
        <v>59.412799999999997</v>
      </c>
      <c r="EG25" s="163">
        <v>-27.797000000000001</v>
      </c>
      <c r="EH25" s="163">
        <v>107.26139999999999</v>
      </c>
      <c r="EI25" s="163">
        <v>67.380899999999997</v>
      </c>
      <c r="EJ25" s="164"/>
      <c r="EK25" s="163">
        <v>-27.1892</v>
      </c>
      <c r="EL25" s="163">
        <v>-24.616</v>
      </c>
      <c r="EM25" s="163">
        <v>0</v>
      </c>
      <c r="EN25" s="163">
        <v>13.858599999999999</v>
      </c>
      <c r="EO25" s="163">
        <v>13.218</v>
      </c>
      <c r="EP25" s="163">
        <v>161.34</v>
      </c>
      <c r="EQ25" s="163">
        <v>-83.716399999999993</v>
      </c>
      <c r="ER25" s="163">
        <v>-84.474699999999999</v>
      </c>
      <c r="ES25" s="163">
        <v>-25.134899999999998</v>
      </c>
      <c r="ET25" s="163">
        <v>0</v>
      </c>
      <c r="EU25" s="163">
        <v>-14.54</v>
      </c>
      <c r="EV25" s="163">
        <v>111.2</v>
      </c>
      <c r="EW25" s="163">
        <v>11.1988</v>
      </c>
      <c r="EX25" s="163">
        <v>-19.9054</v>
      </c>
      <c r="EY25" s="163">
        <v>-34.299399999999999</v>
      </c>
      <c r="EZ25" s="163">
        <v>-33.206699999999998</v>
      </c>
      <c r="FA25" s="163">
        <v>7.7146999999999997</v>
      </c>
      <c r="FB25" s="163">
        <v>-58.679200000000002</v>
      </c>
      <c r="FC25" s="163">
        <v>29.4527</v>
      </c>
      <c r="FD25" s="163">
        <v>19.911899999999999</v>
      </c>
      <c r="FE25" s="163">
        <v>19.761500000000002</v>
      </c>
      <c r="FF25" s="164"/>
      <c r="FG25" s="163">
        <v>38.694000000000003</v>
      </c>
      <c r="FH25" s="163">
        <v>39.582799999999999</v>
      </c>
      <c r="FI25" s="163">
        <v>38.052199999999999</v>
      </c>
      <c r="FJ25" s="163">
        <v>87.244699999999995</v>
      </c>
      <c r="FK25" s="163">
        <v>86.909800000000004</v>
      </c>
      <c r="FL25" s="163">
        <v>-141.16569999999999</v>
      </c>
      <c r="FM25" s="163">
        <v>70.961500000000001</v>
      </c>
      <c r="FN25" s="163">
        <v>70.856399999999994</v>
      </c>
      <c r="FO25" s="163">
        <v>-102.5003</v>
      </c>
      <c r="FP25" s="163">
        <v>-88.34</v>
      </c>
      <c r="FQ25" s="163">
        <v>-48.170299999999997</v>
      </c>
      <c r="FR25" s="163">
        <v>-39.799999999999997</v>
      </c>
      <c r="FS25" s="163">
        <v>17.286000000000001</v>
      </c>
      <c r="FT25" s="163">
        <v>0.71560000000000001</v>
      </c>
      <c r="FU25" s="163">
        <v>-11.01</v>
      </c>
      <c r="FV25" s="163">
        <v>15.26</v>
      </c>
      <c r="FW25" s="163">
        <v>-48.209000000000003</v>
      </c>
      <c r="FX25" s="164"/>
      <c r="FY25" s="163">
        <v>-15.634</v>
      </c>
      <c r="FZ25" s="163">
        <v>4.0570000000000004</v>
      </c>
      <c r="GA25" s="164"/>
      <c r="GB25" s="163">
        <v>22.35</v>
      </c>
      <c r="GC25" s="163">
        <v>90.076999999999998</v>
      </c>
      <c r="GD25" s="163">
        <v>104.1464</v>
      </c>
      <c r="GE25" s="163">
        <v>14.62</v>
      </c>
      <c r="GF25" s="163">
        <v>68.994500000000002</v>
      </c>
      <c r="GG25" s="163">
        <v>16.399999999999999</v>
      </c>
      <c r="GH25" s="163">
        <v>-20.218</v>
      </c>
      <c r="GI25" s="163">
        <v>2.3752</v>
      </c>
      <c r="GJ25" s="163">
        <v>2.5638000000000001</v>
      </c>
      <c r="GK25" s="163">
        <v>1.5189999999999999</v>
      </c>
      <c r="GL25" s="164"/>
      <c r="GM25" s="164"/>
      <c r="GN25" s="163">
        <v>-12.1012</v>
      </c>
      <c r="GO25" s="163">
        <v>-32.241700000000002</v>
      </c>
      <c r="GP25" s="163">
        <v>20.9191</v>
      </c>
      <c r="GQ25" s="163">
        <v>33.3018</v>
      </c>
      <c r="GR25" s="163">
        <v>58.060499999999998</v>
      </c>
      <c r="GS25" s="163">
        <v>59.006700000000002</v>
      </c>
      <c r="GT25" s="163">
        <v>-156.9128</v>
      </c>
      <c r="GU25" s="163">
        <v>-19.117100000000001</v>
      </c>
      <c r="GV25" s="163">
        <v>36.716700000000003</v>
      </c>
      <c r="GW25" s="163">
        <v>-36.257599999999996</v>
      </c>
      <c r="GX25" s="164"/>
      <c r="GY25" s="163">
        <v>6.4077000000000002</v>
      </c>
      <c r="GZ25" s="163">
        <v>6.1081000000000003</v>
      </c>
      <c r="HA25" s="164"/>
      <c r="HB25" s="163">
        <v>121.21210000000001</v>
      </c>
      <c r="HC25" s="163">
        <v>122.64</v>
      </c>
      <c r="HD25" s="163">
        <v>288.7</v>
      </c>
      <c r="HE25" s="163">
        <v>-288.50790000000001</v>
      </c>
      <c r="HF25" s="163">
        <v>-580.15300000000002</v>
      </c>
      <c r="HG25" s="163">
        <v>580.48450000000003</v>
      </c>
      <c r="HH25" s="163">
        <v>411.57389999999998</v>
      </c>
      <c r="HI25" s="163">
        <v>-117.485</v>
      </c>
      <c r="HJ25" s="163">
        <v>-115.0723</v>
      </c>
      <c r="HK25" s="163">
        <v>-20.855699999999999</v>
      </c>
      <c r="HL25" s="163">
        <v>-9.0699000000000005</v>
      </c>
      <c r="HM25" s="163">
        <v>69.7971</v>
      </c>
      <c r="HN25" s="163">
        <v>70.885400000000004</v>
      </c>
      <c r="HO25" s="163">
        <v>-49.463799999999999</v>
      </c>
      <c r="HP25" s="163">
        <v>-49.304099999999998</v>
      </c>
      <c r="HQ25" s="163">
        <v>22.58</v>
      </c>
      <c r="HR25" s="163">
        <v>22.525099999999998</v>
      </c>
      <c r="HS25" s="163">
        <v>10.230600000000001</v>
      </c>
      <c r="HT25" s="163">
        <v>10.292</v>
      </c>
      <c r="HU25" s="163">
        <v>65.650000000000006</v>
      </c>
      <c r="HV25" s="163">
        <v>65.16</v>
      </c>
      <c r="HW25" s="163">
        <v>34.200000000000003</v>
      </c>
      <c r="HX25" s="163">
        <v>33.700000000000003</v>
      </c>
      <c r="HY25" s="163">
        <v>21.186399999999999</v>
      </c>
      <c r="HZ25" s="163">
        <v>-48.24</v>
      </c>
      <c r="IA25" s="163">
        <v>-318.68720000000002</v>
      </c>
      <c r="IB25" s="163">
        <v>78.942800000000005</v>
      </c>
      <c r="IC25" s="163">
        <v>78.694900000000004</v>
      </c>
      <c r="ID25" s="163">
        <v>10.5</v>
      </c>
      <c r="IE25" s="163">
        <v>-10.8</v>
      </c>
      <c r="IF25" s="163">
        <v>-20.3</v>
      </c>
      <c r="IG25" s="163">
        <v>-20.100000000000001</v>
      </c>
      <c r="IH25" s="164"/>
      <c r="II25" s="164"/>
      <c r="IJ25" s="163">
        <v>-406.09199999999998</v>
      </c>
      <c r="IK25" s="163">
        <v>-46.150599999999997</v>
      </c>
      <c r="IL25" s="163">
        <v>228.2919</v>
      </c>
      <c r="IM25" s="163">
        <v>179.381</v>
      </c>
      <c r="IN25" s="163">
        <v>-17.104500000000002</v>
      </c>
      <c r="IO25" s="163">
        <v>-169.09139999999999</v>
      </c>
      <c r="IP25" s="163">
        <v>166.2054</v>
      </c>
      <c r="IQ25" s="163">
        <v>-162.84389999999999</v>
      </c>
      <c r="IR25" s="163">
        <v>-90.465800000000002</v>
      </c>
      <c r="IS25" s="163">
        <v>-167.14510000000001</v>
      </c>
      <c r="IT25" s="163">
        <v>151.47970000000001</v>
      </c>
      <c r="IU25" s="163">
        <v>150.46709999999999</v>
      </c>
      <c r="IV25" s="163">
        <v>160.4127</v>
      </c>
      <c r="IW25" s="163">
        <v>-217.66399999999999</v>
      </c>
      <c r="IX25" s="163">
        <v>89.968999999999994</v>
      </c>
      <c r="IY25" s="163">
        <v>-126.21550000000001</v>
      </c>
      <c r="IZ25" s="163">
        <v>131.65989999999999</v>
      </c>
      <c r="JA25" s="163">
        <v>-9.5981000000000005</v>
      </c>
      <c r="JB25" s="164"/>
      <c r="JC25" s="163">
        <v>26.32</v>
      </c>
      <c r="JD25" s="163">
        <v>1.236</v>
      </c>
      <c r="JE25" s="163">
        <v>1.234</v>
      </c>
      <c r="JF25" s="163">
        <v>-26.08</v>
      </c>
      <c r="JG25" s="163">
        <v>6.4</v>
      </c>
      <c r="JH25" s="164"/>
      <c r="JI25" s="163">
        <v>-7.0877999999999997</v>
      </c>
      <c r="JJ25" s="163">
        <v>-4.3350999999999997</v>
      </c>
      <c r="JK25" s="163">
        <v>-35.478700000000003</v>
      </c>
      <c r="JL25" s="163">
        <v>19.7</v>
      </c>
      <c r="JM25" s="163">
        <v>52.301000000000002</v>
      </c>
      <c r="JN25" s="163">
        <v>51.228999999999999</v>
      </c>
      <c r="JO25" s="163">
        <v>9.6366999999999994</v>
      </c>
      <c r="JP25" s="163">
        <v>11.4999</v>
      </c>
      <c r="JQ25" s="163">
        <v>46.593200000000003</v>
      </c>
      <c r="JR25" s="163">
        <v>45.944299999999998</v>
      </c>
      <c r="JS25" s="163">
        <v>46.625599999999999</v>
      </c>
      <c r="JT25" s="164"/>
      <c r="JU25" s="163">
        <v>11.7</v>
      </c>
      <c r="JV25" s="163">
        <v>23.826699999999999</v>
      </c>
      <c r="JW25" s="163">
        <v>5.93</v>
      </c>
      <c r="JX25" s="164"/>
      <c r="JY25" s="163">
        <v>-22.570699999999999</v>
      </c>
      <c r="JZ25" s="163">
        <v>50.714300000000001</v>
      </c>
      <c r="KA25" s="163">
        <v>21.316400000000002</v>
      </c>
      <c r="KB25" s="163">
        <v>-22.712700000000002</v>
      </c>
      <c r="KC25" s="163">
        <v>-50.309199999999997</v>
      </c>
      <c r="KD25" s="163">
        <v>7.9166999999999996</v>
      </c>
      <c r="KE25" s="163">
        <v>41.0533</v>
      </c>
      <c r="KF25" s="163">
        <v>-22.7</v>
      </c>
      <c r="KG25" s="163">
        <v>22.9</v>
      </c>
      <c r="KH25" s="163">
        <v>-166.35839999999999</v>
      </c>
      <c r="KI25" s="163">
        <v>373.74919999999997</v>
      </c>
    </row>
    <row r="26" spans="1:295" ht="18" customHeight="1" x14ac:dyDescent="0.3">
      <c r="A26" s="162" t="s">
        <v>58</v>
      </c>
      <c r="B26" s="162" t="s">
        <v>808</v>
      </c>
      <c r="C26" s="165">
        <v>0</v>
      </c>
      <c r="D26" s="165">
        <v>14.158099999999999</v>
      </c>
      <c r="E26" s="165">
        <v>-20.690300000000001</v>
      </c>
      <c r="F26" s="165">
        <v>-10.6691</v>
      </c>
      <c r="G26" s="165">
        <v>18.0169</v>
      </c>
      <c r="H26" s="166"/>
      <c r="I26" s="165">
        <v>36.603999999999999</v>
      </c>
      <c r="J26" s="165">
        <v>-74.600999999999999</v>
      </c>
      <c r="K26" s="165">
        <v>46.504199999999997</v>
      </c>
      <c r="L26" s="165">
        <v>23.6433</v>
      </c>
      <c r="M26" s="165">
        <v>23.265599999999999</v>
      </c>
      <c r="N26" s="165">
        <v>-66.599999999999994</v>
      </c>
      <c r="O26" s="165">
        <v>-27.704000000000001</v>
      </c>
      <c r="P26" s="165">
        <v>24.2</v>
      </c>
      <c r="Q26" s="165">
        <v>10.763999999999999</v>
      </c>
      <c r="R26" s="165">
        <v>-22</v>
      </c>
      <c r="S26" s="165">
        <v>13.475</v>
      </c>
      <c r="T26" s="165">
        <v>85.692800000000005</v>
      </c>
      <c r="U26" s="165">
        <v>9.8236000000000008</v>
      </c>
      <c r="V26" s="165">
        <v>9.9046000000000003</v>
      </c>
      <c r="W26" s="165">
        <v>17.137599999999999</v>
      </c>
      <c r="X26" s="165">
        <v>17.0779</v>
      </c>
      <c r="Y26" s="165">
        <v>5.7961</v>
      </c>
      <c r="Z26" s="165">
        <v>3.5960000000000001</v>
      </c>
      <c r="AA26" s="166"/>
      <c r="AB26" s="166"/>
      <c r="AC26" s="165">
        <v>-81.28</v>
      </c>
      <c r="AD26" s="165">
        <v>-81.349999999999994</v>
      </c>
      <c r="AE26" s="166"/>
      <c r="AF26" s="165">
        <v>66.599999999999994</v>
      </c>
      <c r="AG26" s="165">
        <v>26.4</v>
      </c>
      <c r="AH26" s="165">
        <v>7.98</v>
      </c>
      <c r="AI26" s="165">
        <v>0.17499999999999999</v>
      </c>
      <c r="AJ26" s="166">
        <v>0</v>
      </c>
      <c r="AK26" s="165">
        <v>-59.65</v>
      </c>
      <c r="AL26" s="165">
        <v>-78.180000000000007</v>
      </c>
      <c r="AM26" s="165">
        <v>60.21</v>
      </c>
      <c r="AN26" s="165">
        <v>61.05</v>
      </c>
      <c r="AO26" s="165">
        <v>15.443</v>
      </c>
      <c r="AP26" s="165">
        <v>-1.2921</v>
      </c>
      <c r="AQ26" s="165">
        <v>59.0565</v>
      </c>
      <c r="AR26" s="165">
        <v>61.371899999999997</v>
      </c>
      <c r="AS26" s="165">
        <v>99.474800000000002</v>
      </c>
      <c r="AT26" s="165">
        <v>-56.163400000000003</v>
      </c>
      <c r="AU26" s="166">
        <v>0</v>
      </c>
      <c r="AV26" s="165">
        <v>7.9768999999999997</v>
      </c>
      <c r="AW26" s="165">
        <v>7.9461000000000004</v>
      </c>
      <c r="AX26" s="165">
        <v>73.485500000000002</v>
      </c>
      <c r="AY26" s="165">
        <v>74.429400000000001</v>
      </c>
      <c r="AZ26" s="165">
        <v>-34.2194</v>
      </c>
      <c r="BA26" s="165">
        <v>-37.5535</v>
      </c>
      <c r="BB26" s="165">
        <v>-267.45319999999998</v>
      </c>
      <c r="BC26" s="165">
        <v>-11.512600000000001</v>
      </c>
      <c r="BD26" s="165">
        <v>-13.5</v>
      </c>
      <c r="BE26" s="165">
        <v>-13.3</v>
      </c>
      <c r="BF26" s="165">
        <v>60.837000000000003</v>
      </c>
      <c r="BG26" s="166"/>
      <c r="BH26" s="165">
        <v>-5.5632999999999999</v>
      </c>
      <c r="BI26" s="166"/>
      <c r="BJ26" s="165">
        <v>-13.9442</v>
      </c>
      <c r="BK26" s="165">
        <v>3.6656</v>
      </c>
      <c r="BL26" s="166"/>
      <c r="BM26" s="165">
        <v>1.8565</v>
      </c>
      <c r="BN26" s="165">
        <v>294.4425</v>
      </c>
      <c r="BO26" s="165">
        <v>65.980999999999995</v>
      </c>
      <c r="BP26" s="165">
        <v>66.194599999999994</v>
      </c>
      <c r="BQ26" s="165">
        <v>-99.901700000000005</v>
      </c>
      <c r="BR26" s="165">
        <v>405.31909999999999</v>
      </c>
      <c r="BS26" s="166"/>
      <c r="BT26" s="165">
        <v>-18.802299999999999</v>
      </c>
      <c r="BU26" s="165">
        <v>20.060600000000001</v>
      </c>
      <c r="BV26" s="165">
        <v>74.078199999999995</v>
      </c>
      <c r="BW26" s="165">
        <v>21.33</v>
      </c>
      <c r="BX26" s="165">
        <v>19.989999999999998</v>
      </c>
      <c r="BY26" s="165">
        <v>48.02</v>
      </c>
      <c r="BZ26" s="165">
        <v>65.28</v>
      </c>
      <c r="CA26" s="165">
        <v>-95.3733</v>
      </c>
      <c r="CB26" s="165">
        <v>-95.105400000000003</v>
      </c>
      <c r="CC26" s="165">
        <v>161.749</v>
      </c>
      <c r="CD26" s="165">
        <v>160.85720000000001</v>
      </c>
      <c r="CE26" s="166"/>
      <c r="CF26" s="165">
        <v>-50.7485</v>
      </c>
      <c r="CG26" s="165">
        <v>-50.465299999999999</v>
      </c>
      <c r="CH26" s="165">
        <v>-10.5684</v>
      </c>
      <c r="CI26" s="165">
        <v>-46.092300000000002</v>
      </c>
      <c r="CJ26" s="166"/>
      <c r="CK26" s="166"/>
      <c r="CL26" s="165">
        <v>98.4</v>
      </c>
      <c r="CM26" s="165">
        <v>95.8</v>
      </c>
      <c r="CN26" s="165">
        <v>-12.02</v>
      </c>
      <c r="CO26" s="165">
        <v>53.714100000000002</v>
      </c>
      <c r="CP26" s="165">
        <v>53.424900000000001</v>
      </c>
      <c r="CQ26" s="165">
        <v>52.739800000000002</v>
      </c>
      <c r="CR26" s="165">
        <v>6.1188000000000002</v>
      </c>
      <c r="CS26" s="165">
        <v>6.3183999999999996</v>
      </c>
      <c r="CT26" s="165">
        <v>-15.4114</v>
      </c>
      <c r="CU26" s="165">
        <v>-27.091200000000001</v>
      </c>
      <c r="CV26" s="165">
        <v>-18.229399999999998</v>
      </c>
      <c r="CW26" s="165">
        <v>12.2235</v>
      </c>
      <c r="CX26" s="165">
        <v>64.040000000000006</v>
      </c>
      <c r="CY26" s="165">
        <v>31.69</v>
      </c>
      <c r="CZ26" s="165">
        <v>39.851100000000002</v>
      </c>
      <c r="DA26" s="165">
        <v>37.797499999999999</v>
      </c>
      <c r="DB26" s="165">
        <v>27.8171</v>
      </c>
      <c r="DC26" s="166"/>
      <c r="DD26" s="165">
        <v>47.295200000000001</v>
      </c>
      <c r="DE26" s="165">
        <v>46.640799999999999</v>
      </c>
      <c r="DF26" s="165">
        <v>-75.101600000000005</v>
      </c>
      <c r="DG26" s="166"/>
      <c r="DH26" s="165">
        <v>-15.3612</v>
      </c>
      <c r="DI26" s="165">
        <v>-78.8</v>
      </c>
      <c r="DJ26" s="165">
        <v>-78.400000000000006</v>
      </c>
      <c r="DK26" s="165">
        <v>24.2606</v>
      </c>
      <c r="DL26" s="165">
        <v>48.642000000000003</v>
      </c>
      <c r="DM26" s="165">
        <v>45.100700000000003</v>
      </c>
      <c r="DN26" s="165">
        <v>69.158900000000003</v>
      </c>
      <c r="DO26" s="165">
        <v>48.28</v>
      </c>
      <c r="DP26" s="165">
        <v>-3.44</v>
      </c>
      <c r="DQ26" s="165">
        <v>59.798999999999999</v>
      </c>
      <c r="DR26" s="165">
        <v>73.316699999999997</v>
      </c>
      <c r="DS26" s="165">
        <v>-28.54</v>
      </c>
      <c r="DT26" s="165">
        <v>-28.84</v>
      </c>
      <c r="DU26" s="165">
        <v>103.95</v>
      </c>
      <c r="DV26" s="165">
        <v>58.5</v>
      </c>
      <c r="DW26" s="165">
        <v>72.363600000000005</v>
      </c>
      <c r="DX26" s="165">
        <v>73.236400000000003</v>
      </c>
      <c r="DY26" s="165">
        <v>-83.751199999999997</v>
      </c>
      <c r="DZ26" s="165">
        <v>-81.3</v>
      </c>
      <c r="EA26" s="166"/>
      <c r="EB26" s="165">
        <v>143.6172</v>
      </c>
      <c r="EC26" s="165">
        <v>143.56120000000001</v>
      </c>
      <c r="ED26" s="165">
        <v>147.7704</v>
      </c>
      <c r="EE26" s="165">
        <v>66.742099999999994</v>
      </c>
      <c r="EF26" s="165">
        <v>46.113100000000003</v>
      </c>
      <c r="EG26" s="165">
        <v>-29.190999999999999</v>
      </c>
      <c r="EH26" s="165">
        <v>111.9195</v>
      </c>
      <c r="EI26" s="165">
        <v>-8.0805000000000007</v>
      </c>
      <c r="EJ26" s="166"/>
      <c r="EK26" s="165">
        <v>-27.1891</v>
      </c>
      <c r="EL26" s="165">
        <v>-24.639800000000001</v>
      </c>
      <c r="EM26" s="165">
        <v>11.125500000000001</v>
      </c>
      <c r="EN26" s="165">
        <v>-2.8961000000000001</v>
      </c>
      <c r="EO26" s="165">
        <v>-1.8652</v>
      </c>
      <c r="EP26" s="165">
        <v>150.58799999999999</v>
      </c>
      <c r="EQ26" s="165">
        <v>-87.099299999999999</v>
      </c>
      <c r="ER26" s="165">
        <v>-88.891900000000007</v>
      </c>
      <c r="ES26" s="165">
        <v>-11.0951</v>
      </c>
      <c r="ET26" s="165">
        <v>0</v>
      </c>
      <c r="EU26" s="165">
        <v>-15.56</v>
      </c>
      <c r="EV26" s="165">
        <v>98.8</v>
      </c>
      <c r="EW26" s="165">
        <v>11.6434</v>
      </c>
      <c r="EX26" s="165">
        <v>-53.515799999999999</v>
      </c>
      <c r="EY26" s="165">
        <v>-33.879100000000001</v>
      </c>
      <c r="EZ26" s="165">
        <v>-32.773800000000001</v>
      </c>
      <c r="FA26" s="165">
        <v>7.9447000000000001</v>
      </c>
      <c r="FB26" s="165">
        <v>-42.108899999999998</v>
      </c>
      <c r="FC26" s="165">
        <v>13.312799999999999</v>
      </c>
      <c r="FD26" s="165">
        <v>19.872299999999999</v>
      </c>
      <c r="FE26" s="165">
        <v>19.735299999999999</v>
      </c>
      <c r="FF26" s="166"/>
      <c r="FG26" s="165">
        <v>39.140599999999999</v>
      </c>
      <c r="FH26" s="165">
        <v>39.346699999999998</v>
      </c>
      <c r="FI26" s="165">
        <v>37.7258</v>
      </c>
      <c r="FJ26" s="165">
        <v>95.617599999999996</v>
      </c>
      <c r="FK26" s="165">
        <v>95.784999999999997</v>
      </c>
      <c r="FL26" s="165">
        <v>-159.92080000000001</v>
      </c>
      <c r="FM26" s="165">
        <v>86.611099999999993</v>
      </c>
      <c r="FN26" s="165">
        <v>86.036100000000005</v>
      </c>
      <c r="FO26" s="165">
        <v>-121.1528</v>
      </c>
      <c r="FP26" s="165">
        <v>-106.8729</v>
      </c>
      <c r="FQ26" s="165">
        <v>-47.840699999999998</v>
      </c>
      <c r="FR26" s="165">
        <v>-44.79</v>
      </c>
      <c r="FS26" s="165">
        <v>15.8749</v>
      </c>
      <c r="FT26" s="165">
        <v>0.71560000000000001</v>
      </c>
      <c r="FU26" s="165">
        <v>-10.130000000000001</v>
      </c>
      <c r="FV26" s="165">
        <v>15.37</v>
      </c>
      <c r="FW26" s="165">
        <v>-48.130099999999999</v>
      </c>
      <c r="FX26" s="165">
        <v>6.3638000000000003</v>
      </c>
      <c r="FY26" s="165">
        <v>-15.311</v>
      </c>
      <c r="FZ26" s="165">
        <v>4.0549999999999997</v>
      </c>
      <c r="GA26" s="166"/>
      <c r="GB26" s="165">
        <v>22.92</v>
      </c>
      <c r="GC26" s="165">
        <v>109.4053</v>
      </c>
      <c r="GD26" s="165">
        <v>119.6014</v>
      </c>
      <c r="GE26" s="165">
        <v>14.26</v>
      </c>
      <c r="GF26" s="165">
        <v>70.66</v>
      </c>
      <c r="GG26" s="165">
        <v>17.100000000000001</v>
      </c>
      <c r="GH26" s="165">
        <v>-21.029199999999999</v>
      </c>
      <c r="GI26" s="165">
        <v>2.0320999999999998</v>
      </c>
      <c r="GJ26" s="165">
        <v>2.39</v>
      </c>
      <c r="GK26" s="165">
        <v>1.5768</v>
      </c>
      <c r="GL26" s="166"/>
      <c r="GM26" s="166"/>
      <c r="GN26" s="165">
        <v>-12.9756</v>
      </c>
      <c r="GO26" s="165">
        <v>-33.088299999999997</v>
      </c>
      <c r="GP26" s="165">
        <v>19.914999999999999</v>
      </c>
      <c r="GQ26" s="165">
        <v>34.571899999999999</v>
      </c>
      <c r="GR26" s="165">
        <v>57.633000000000003</v>
      </c>
      <c r="GS26" s="165">
        <v>58.675699999999999</v>
      </c>
      <c r="GT26" s="165">
        <v>-162.60640000000001</v>
      </c>
      <c r="GU26" s="165">
        <v>-19.842700000000001</v>
      </c>
      <c r="GV26" s="165">
        <v>37.750599999999999</v>
      </c>
      <c r="GW26" s="165">
        <v>-38.7761</v>
      </c>
      <c r="GX26" s="165">
        <v>2.2778</v>
      </c>
      <c r="GY26" s="165">
        <v>6.9546000000000001</v>
      </c>
      <c r="GZ26" s="165">
        <v>6.6882000000000001</v>
      </c>
      <c r="HA26" s="166"/>
      <c r="HB26" s="165">
        <v>105.2651</v>
      </c>
      <c r="HC26" s="165">
        <v>106.58929999999999</v>
      </c>
      <c r="HD26" s="165">
        <v>275.3</v>
      </c>
      <c r="HE26" s="165">
        <v>-274.55669999999998</v>
      </c>
      <c r="HF26" s="165">
        <v>-554.34469999999999</v>
      </c>
      <c r="HG26" s="165">
        <v>557.50350000000003</v>
      </c>
      <c r="HH26" s="165">
        <v>332.58620000000002</v>
      </c>
      <c r="HI26" s="165">
        <v>-103.3565</v>
      </c>
      <c r="HJ26" s="165">
        <v>-100.5746</v>
      </c>
      <c r="HK26" s="165">
        <v>-20.564399999999999</v>
      </c>
      <c r="HL26" s="165">
        <v>-7.94</v>
      </c>
      <c r="HM26" s="165">
        <v>72.025499999999994</v>
      </c>
      <c r="HN26" s="165">
        <v>73.583200000000005</v>
      </c>
      <c r="HO26" s="166"/>
      <c r="HP26" s="166"/>
      <c r="HQ26" s="165">
        <v>5.4960000000000004</v>
      </c>
      <c r="HR26" s="165">
        <v>5.4410999999999996</v>
      </c>
      <c r="HS26" s="165">
        <v>-6.1853999999999996</v>
      </c>
      <c r="HT26" s="165">
        <v>-6.3436000000000003</v>
      </c>
      <c r="HU26" s="165">
        <v>42.88</v>
      </c>
      <c r="HV26" s="165">
        <v>42.53</v>
      </c>
      <c r="HW26" s="165">
        <v>33.799999999999997</v>
      </c>
      <c r="HX26" s="165">
        <v>34</v>
      </c>
      <c r="HY26" s="165">
        <v>20.838200000000001</v>
      </c>
      <c r="HZ26" s="165">
        <v>-24.32</v>
      </c>
      <c r="IA26" s="165">
        <v>-349.88490000000002</v>
      </c>
      <c r="IB26" s="165">
        <v>76.845799999999997</v>
      </c>
      <c r="IC26" s="165">
        <v>78.048500000000004</v>
      </c>
      <c r="ID26" s="165">
        <v>7.1</v>
      </c>
      <c r="IE26" s="165">
        <v>-3.9</v>
      </c>
      <c r="IF26" s="165">
        <v>-2.8</v>
      </c>
      <c r="IG26" s="165">
        <v>-2.1</v>
      </c>
      <c r="IH26" s="166"/>
      <c r="II26" s="166"/>
      <c r="IJ26" s="165">
        <v>-328.7149</v>
      </c>
      <c r="IK26" s="165">
        <v>27.722100000000001</v>
      </c>
      <c r="IL26" s="165">
        <v>135.2165</v>
      </c>
      <c r="IM26" s="165">
        <v>95.125600000000006</v>
      </c>
      <c r="IN26" s="165">
        <v>-24.665600000000001</v>
      </c>
      <c r="IO26" s="165">
        <v>-93.937200000000004</v>
      </c>
      <c r="IP26" s="165">
        <v>86.293800000000005</v>
      </c>
      <c r="IQ26" s="165">
        <v>-128.04390000000001</v>
      </c>
      <c r="IR26" s="165">
        <v>0</v>
      </c>
      <c r="IS26" s="165">
        <v>-84.850499999999997</v>
      </c>
      <c r="IT26" s="165">
        <v>169.82339999999999</v>
      </c>
      <c r="IU26" s="165">
        <v>168.0419</v>
      </c>
      <c r="IV26" s="165">
        <v>124.6344</v>
      </c>
      <c r="IW26" s="165">
        <v>-127.2886</v>
      </c>
      <c r="IX26" s="165">
        <v>9.7430000000000003</v>
      </c>
      <c r="IY26" s="165">
        <v>-113.6568</v>
      </c>
      <c r="IZ26" s="165">
        <v>111.607</v>
      </c>
      <c r="JA26" s="165">
        <v>-10.1776</v>
      </c>
      <c r="JB26" s="166"/>
      <c r="JC26" s="165">
        <v>25.12</v>
      </c>
      <c r="JD26" s="165">
        <v>1.097</v>
      </c>
      <c r="JE26" s="165">
        <v>1.105</v>
      </c>
      <c r="JF26" s="165">
        <v>-24.88</v>
      </c>
      <c r="JG26" s="165">
        <v>4.4000000000000004</v>
      </c>
      <c r="JH26" s="166"/>
      <c r="JI26" s="165">
        <v>-5.1254999999999997</v>
      </c>
      <c r="JJ26" s="165">
        <v>-1.9333</v>
      </c>
      <c r="JK26" s="165">
        <v>-36.415599999999998</v>
      </c>
      <c r="JL26" s="165">
        <v>15.9</v>
      </c>
      <c r="JM26" s="165">
        <v>53.100999999999999</v>
      </c>
      <c r="JN26" s="165">
        <v>52.750999999999998</v>
      </c>
      <c r="JO26" s="165">
        <v>9.6775000000000002</v>
      </c>
      <c r="JP26" s="165">
        <v>11.5105</v>
      </c>
      <c r="JQ26" s="165">
        <v>47.7776</v>
      </c>
      <c r="JR26" s="165">
        <v>47.732700000000001</v>
      </c>
      <c r="JS26" s="165">
        <v>47.805300000000003</v>
      </c>
      <c r="JT26" s="166"/>
      <c r="JU26" s="165">
        <v>5.2</v>
      </c>
      <c r="JV26" s="165">
        <v>23.676200000000001</v>
      </c>
      <c r="JW26" s="165">
        <v>6.29</v>
      </c>
      <c r="JX26" s="166"/>
      <c r="JY26" s="165">
        <v>-23.5688</v>
      </c>
      <c r="JZ26" s="165">
        <v>50.744599999999998</v>
      </c>
      <c r="KA26" s="165">
        <v>20.897200000000002</v>
      </c>
      <c r="KB26" s="165">
        <v>-24.156300000000002</v>
      </c>
      <c r="KC26" s="165">
        <v>-50.033200000000001</v>
      </c>
      <c r="KD26" s="165">
        <v>7.5053000000000001</v>
      </c>
      <c r="KE26" s="165">
        <v>41.267899999999997</v>
      </c>
      <c r="KF26" s="165">
        <v>-15.9</v>
      </c>
      <c r="KG26" s="165">
        <v>15</v>
      </c>
      <c r="KH26" s="165">
        <v>-221.15479999999999</v>
      </c>
      <c r="KI26" s="165">
        <v>411.2749</v>
      </c>
    </row>
    <row r="27" spans="1:295" ht="18" customHeight="1" x14ac:dyDescent="0.3">
      <c r="A27" s="162" t="s">
        <v>58</v>
      </c>
      <c r="B27" s="162" t="s">
        <v>809</v>
      </c>
      <c r="C27" s="165">
        <v>0</v>
      </c>
      <c r="D27" s="165">
        <v>14.169499999999999</v>
      </c>
      <c r="E27" s="165">
        <v>-21.2227</v>
      </c>
      <c r="F27" s="165">
        <v>-32.615200000000002</v>
      </c>
      <c r="G27" s="165">
        <v>18.459</v>
      </c>
      <c r="H27" s="166"/>
      <c r="I27" s="165">
        <v>36.141399999999997</v>
      </c>
      <c r="J27" s="165">
        <v>-63.714799999999997</v>
      </c>
      <c r="K27" s="165">
        <v>48.714399999999998</v>
      </c>
      <c r="L27" s="165">
        <v>24.8672</v>
      </c>
      <c r="M27" s="165">
        <v>24.330500000000001</v>
      </c>
      <c r="N27" s="165">
        <v>-59.94</v>
      </c>
      <c r="O27" s="165">
        <v>-30.178999999999998</v>
      </c>
      <c r="P27" s="165">
        <v>26.4</v>
      </c>
      <c r="Q27" s="165">
        <v>10.763999999999999</v>
      </c>
      <c r="R27" s="165">
        <v>-26.4</v>
      </c>
      <c r="S27" s="165">
        <v>13.608700000000001</v>
      </c>
      <c r="T27" s="165">
        <v>73.230400000000003</v>
      </c>
      <c r="U27" s="165">
        <v>10.386900000000001</v>
      </c>
      <c r="V27" s="165">
        <v>10.7631</v>
      </c>
      <c r="W27" s="165">
        <v>17.9282</v>
      </c>
      <c r="X27" s="165">
        <v>17.3444</v>
      </c>
      <c r="Y27" s="165">
        <v>2.0531999999999999</v>
      </c>
      <c r="Z27" s="165">
        <v>6.9367000000000001</v>
      </c>
      <c r="AA27" s="166"/>
      <c r="AB27" s="166"/>
      <c r="AC27" s="165">
        <v>-80.59</v>
      </c>
      <c r="AD27" s="165">
        <v>-80.78</v>
      </c>
      <c r="AE27" s="166"/>
      <c r="AF27" s="165">
        <v>62.16</v>
      </c>
      <c r="AG27" s="165">
        <v>28.6</v>
      </c>
      <c r="AH27" s="165">
        <v>9.0890000000000004</v>
      </c>
      <c r="AI27" s="165">
        <v>0.18099999999999999</v>
      </c>
      <c r="AJ27" s="166">
        <v>0</v>
      </c>
      <c r="AK27" s="165">
        <v>-60.44</v>
      </c>
      <c r="AL27" s="165">
        <v>-76.77</v>
      </c>
      <c r="AM27" s="165">
        <v>60.94</v>
      </c>
      <c r="AN27" s="165">
        <v>61.26</v>
      </c>
      <c r="AO27" s="165">
        <v>16.3995</v>
      </c>
      <c r="AP27" s="165">
        <v>-1.6794</v>
      </c>
      <c r="AQ27" s="165">
        <v>61.334200000000003</v>
      </c>
      <c r="AR27" s="165">
        <v>62.9773</v>
      </c>
      <c r="AS27" s="165">
        <v>92.738</v>
      </c>
      <c r="AT27" s="165">
        <v>-59.479199999999999</v>
      </c>
      <c r="AU27" s="166">
        <v>0</v>
      </c>
      <c r="AV27" s="165">
        <v>9.9415999999999993</v>
      </c>
      <c r="AW27" s="165">
        <v>9.2667999999999999</v>
      </c>
      <c r="AX27" s="165">
        <v>72.625</v>
      </c>
      <c r="AY27" s="165">
        <v>73.599299999999999</v>
      </c>
      <c r="AZ27" s="165">
        <v>-32.450099999999999</v>
      </c>
      <c r="BA27" s="165">
        <v>-34.693600000000004</v>
      </c>
      <c r="BB27" s="165">
        <v>-264.834</v>
      </c>
      <c r="BC27" s="165">
        <v>-15.967599999999999</v>
      </c>
      <c r="BD27" s="165">
        <v>-13.1</v>
      </c>
      <c r="BE27" s="165">
        <v>-13</v>
      </c>
      <c r="BF27" s="165">
        <v>63.380600000000001</v>
      </c>
      <c r="BG27" s="166"/>
      <c r="BH27" s="165">
        <v>-5.7435</v>
      </c>
      <c r="BI27" s="166"/>
      <c r="BJ27" s="165">
        <v>-14.0816</v>
      </c>
      <c r="BK27" s="165">
        <v>5.0156999999999998</v>
      </c>
      <c r="BL27" s="166"/>
      <c r="BM27" s="165">
        <v>1.9011</v>
      </c>
      <c r="BN27" s="165">
        <v>288.61349999999999</v>
      </c>
      <c r="BO27" s="165">
        <v>48.982199999999999</v>
      </c>
      <c r="BP27" s="165">
        <v>48.4634</v>
      </c>
      <c r="BQ27" s="165">
        <v>-96.610799999999998</v>
      </c>
      <c r="BR27" s="165">
        <v>379.31290000000001</v>
      </c>
      <c r="BS27" s="166"/>
      <c r="BT27" s="165">
        <v>-19.298300000000001</v>
      </c>
      <c r="BU27" s="165">
        <v>20.336600000000001</v>
      </c>
      <c r="BV27" s="165">
        <v>78.978200000000001</v>
      </c>
      <c r="BW27" s="165">
        <v>21.09</v>
      </c>
      <c r="BX27" s="165">
        <v>20.41</v>
      </c>
      <c r="BY27" s="165">
        <v>50.66</v>
      </c>
      <c r="BZ27" s="165">
        <v>67.489999999999995</v>
      </c>
      <c r="CA27" s="165">
        <v>-94.703500000000005</v>
      </c>
      <c r="CB27" s="165">
        <v>-93.899699999999996</v>
      </c>
      <c r="CC27" s="165">
        <v>165.7672</v>
      </c>
      <c r="CD27" s="165">
        <v>166.00219999999999</v>
      </c>
      <c r="CE27" s="166"/>
      <c r="CF27" s="165">
        <v>-55.594499999999996</v>
      </c>
      <c r="CG27" s="165">
        <v>-56.105600000000003</v>
      </c>
      <c r="CH27" s="165">
        <v>-9.5128000000000004</v>
      </c>
      <c r="CI27" s="165">
        <v>-68.476600000000005</v>
      </c>
      <c r="CJ27" s="166"/>
      <c r="CK27" s="166"/>
      <c r="CL27" s="165">
        <v>139.9</v>
      </c>
      <c r="CM27" s="165">
        <v>137.30000000000001</v>
      </c>
      <c r="CN27" s="165">
        <v>-12.53</v>
      </c>
      <c r="CO27" s="165">
        <v>62.484499999999997</v>
      </c>
      <c r="CP27" s="165">
        <v>62.210500000000003</v>
      </c>
      <c r="CQ27" s="165">
        <v>62.424300000000002</v>
      </c>
      <c r="CR27" s="165">
        <v>26.536999999999999</v>
      </c>
      <c r="CS27" s="165">
        <v>26.647300000000001</v>
      </c>
      <c r="CT27" s="165">
        <v>-19.054200000000002</v>
      </c>
      <c r="CU27" s="165">
        <v>-46.496699999999997</v>
      </c>
      <c r="CV27" s="165">
        <v>-20.747399999999999</v>
      </c>
      <c r="CW27" s="165">
        <v>12.3194</v>
      </c>
      <c r="CX27" s="165">
        <v>62.89</v>
      </c>
      <c r="CY27" s="165">
        <v>31.39</v>
      </c>
      <c r="CZ27" s="165">
        <v>40.319800000000001</v>
      </c>
      <c r="DA27" s="165">
        <v>38.237000000000002</v>
      </c>
      <c r="DB27" s="165">
        <v>27.802399999999999</v>
      </c>
      <c r="DC27" s="166"/>
      <c r="DD27" s="165">
        <v>68.309299999999993</v>
      </c>
      <c r="DE27" s="165">
        <v>68.479500000000002</v>
      </c>
      <c r="DF27" s="165">
        <v>-102.6712</v>
      </c>
      <c r="DG27" s="166"/>
      <c r="DH27" s="165">
        <v>-15.1427</v>
      </c>
      <c r="DI27" s="165">
        <v>-41.6</v>
      </c>
      <c r="DJ27" s="165">
        <v>-39.299999999999997</v>
      </c>
      <c r="DK27" s="165">
        <v>25.2438</v>
      </c>
      <c r="DL27" s="165">
        <v>51.5717</v>
      </c>
      <c r="DM27" s="165">
        <v>51.206099999999999</v>
      </c>
      <c r="DN27" s="165">
        <v>71.502700000000004</v>
      </c>
      <c r="DO27" s="165">
        <v>51.58</v>
      </c>
      <c r="DP27" s="165">
        <v>-4.4800000000000004</v>
      </c>
      <c r="DQ27" s="165">
        <v>64.355999999999995</v>
      </c>
      <c r="DR27" s="165">
        <v>101.1407</v>
      </c>
      <c r="DS27" s="165">
        <v>-28.05</v>
      </c>
      <c r="DT27" s="165">
        <v>-28.35</v>
      </c>
      <c r="DU27" s="165">
        <v>106.67</v>
      </c>
      <c r="DV27" s="165">
        <v>61.5</v>
      </c>
      <c r="DW27" s="165">
        <v>102.8909</v>
      </c>
      <c r="DX27" s="165">
        <v>101.74550000000001</v>
      </c>
      <c r="DY27" s="165">
        <v>-75.659599999999998</v>
      </c>
      <c r="DZ27" s="165">
        <v>-75.099999999999994</v>
      </c>
      <c r="EA27" s="166"/>
      <c r="EB27" s="165">
        <v>173.34899999999999</v>
      </c>
      <c r="EC27" s="165">
        <v>175.5615</v>
      </c>
      <c r="ED27" s="165">
        <v>177.51070000000001</v>
      </c>
      <c r="EE27" s="165">
        <v>79.392200000000003</v>
      </c>
      <c r="EF27" s="165">
        <v>56.083300000000001</v>
      </c>
      <c r="EG27" s="165">
        <v>-31.620999999999999</v>
      </c>
      <c r="EH27" s="165">
        <v>107.0752</v>
      </c>
      <c r="EI27" s="165">
        <v>57.071100000000001</v>
      </c>
      <c r="EJ27" s="166"/>
      <c r="EK27" s="165">
        <v>-25.320599999999999</v>
      </c>
      <c r="EL27" s="165">
        <v>-22.941299999999998</v>
      </c>
      <c r="EM27" s="165">
        <v>0</v>
      </c>
      <c r="EN27" s="165">
        <v>2.8332999999999999</v>
      </c>
      <c r="EO27" s="165">
        <v>2.2471999999999999</v>
      </c>
      <c r="EP27" s="165">
        <v>141.37200000000001</v>
      </c>
      <c r="EQ27" s="165">
        <v>-82.021299999999997</v>
      </c>
      <c r="ER27" s="165">
        <v>-83.014300000000006</v>
      </c>
      <c r="ES27" s="165">
        <v>-19.006</v>
      </c>
      <c r="ET27" s="165">
        <v>0</v>
      </c>
      <c r="EU27" s="165">
        <v>-14.95</v>
      </c>
      <c r="EV27" s="165">
        <v>113.5</v>
      </c>
      <c r="EW27" s="165">
        <v>12.0486</v>
      </c>
      <c r="EX27" s="165">
        <v>-44.590400000000002</v>
      </c>
      <c r="EY27" s="165">
        <v>-34.301000000000002</v>
      </c>
      <c r="EZ27" s="165">
        <v>-33.799199999999999</v>
      </c>
      <c r="FA27" s="165">
        <v>6.7625000000000002</v>
      </c>
      <c r="FB27" s="165">
        <v>-49.405000000000001</v>
      </c>
      <c r="FC27" s="165">
        <v>20.288399999999999</v>
      </c>
      <c r="FD27" s="165">
        <v>20.5871</v>
      </c>
      <c r="FE27" s="165">
        <v>20.540900000000001</v>
      </c>
      <c r="FF27" s="166"/>
      <c r="FG27" s="165">
        <v>39.419400000000003</v>
      </c>
      <c r="FH27" s="165">
        <v>39.847000000000001</v>
      </c>
      <c r="FI27" s="165">
        <v>37.814100000000003</v>
      </c>
      <c r="FJ27" s="165">
        <v>94.947699999999998</v>
      </c>
      <c r="FK27" s="165">
        <v>95.282600000000002</v>
      </c>
      <c r="FL27" s="165">
        <v>-164.27459999999999</v>
      </c>
      <c r="FM27" s="165">
        <v>78.719200000000001</v>
      </c>
      <c r="FN27" s="165">
        <v>78.455600000000004</v>
      </c>
      <c r="FO27" s="165">
        <v>-121.2353</v>
      </c>
      <c r="FP27" s="165">
        <v>-108.90989999999999</v>
      </c>
      <c r="FQ27" s="165">
        <v>-49.8476</v>
      </c>
      <c r="FR27" s="165">
        <v>-43.78</v>
      </c>
      <c r="FS27" s="165">
        <v>16.9833</v>
      </c>
      <c r="FT27" s="165">
        <v>0.73760000000000003</v>
      </c>
      <c r="FU27" s="165">
        <v>-10.89</v>
      </c>
      <c r="FV27" s="165">
        <v>16.21</v>
      </c>
      <c r="FW27" s="165">
        <v>-50.428600000000003</v>
      </c>
      <c r="FX27" s="166"/>
      <c r="FY27" s="165">
        <v>-15.146000000000001</v>
      </c>
      <c r="FZ27" s="165">
        <v>3.968</v>
      </c>
      <c r="GA27" s="166"/>
      <c r="GB27" s="165">
        <v>22.97</v>
      </c>
      <c r="GC27" s="165">
        <v>109.6005</v>
      </c>
      <c r="GD27" s="165">
        <v>121.6866</v>
      </c>
      <c r="GE27" s="166"/>
      <c r="GF27" s="165">
        <v>72.562200000000004</v>
      </c>
      <c r="GG27" s="165">
        <v>17.7</v>
      </c>
      <c r="GH27" s="165">
        <v>-21.3338</v>
      </c>
      <c r="GI27" s="165">
        <v>1.9157</v>
      </c>
      <c r="GJ27" s="165">
        <v>1.8606</v>
      </c>
      <c r="GK27" s="165">
        <v>1.6836</v>
      </c>
      <c r="GL27" s="166"/>
      <c r="GM27" s="166"/>
      <c r="GN27" s="166"/>
      <c r="GO27" s="165">
        <v>-34.428199999999997</v>
      </c>
      <c r="GP27" s="165">
        <v>20.620899999999999</v>
      </c>
      <c r="GQ27" s="165">
        <v>35.643300000000004</v>
      </c>
      <c r="GR27" s="165">
        <v>59.096899999999998</v>
      </c>
      <c r="GS27" s="165">
        <v>61.976700000000001</v>
      </c>
      <c r="GT27" s="165">
        <v>-163.66749999999999</v>
      </c>
      <c r="GU27" s="165">
        <v>-20.892299999999999</v>
      </c>
      <c r="GV27" s="165">
        <v>37.943300000000001</v>
      </c>
      <c r="GW27" s="165">
        <v>-41.349200000000003</v>
      </c>
      <c r="GX27" s="165">
        <v>2.0752999999999999</v>
      </c>
      <c r="GY27" s="165">
        <v>7.4330999999999996</v>
      </c>
      <c r="GZ27" s="165">
        <v>7.2050999999999998</v>
      </c>
      <c r="HA27" s="166"/>
      <c r="HB27" s="165">
        <v>123.8857</v>
      </c>
      <c r="HC27" s="165">
        <v>123.4999</v>
      </c>
      <c r="HD27" s="165">
        <v>288.7</v>
      </c>
      <c r="HE27" s="165">
        <v>-282.39879999999999</v>
      </c>
      <c r="HF27" s="165">
        <v>-575.26260000000002</v>
      </c>
      <c r="HG27" s="165">
        <v>576.83510000000001</v>
      </c>
      <c r="HH27" s="165">
        <v>401.43200000000002</v>
      </c>
      <c r="HI27" s="165">
        <v>-117.74769999999999</v>
      </c>
      <c r="HJ27" s="165">
        <v>-117.4494</v>
      </c>
      <c r="HK27" s="165">
        <v>-18.187200000000001</v>
      </c>
      <c r="HL27" s="165">
        <v>0</v>
      </c>
      <c r="HM27" s="165">
        <v>70.716700000000003</v>
      </c>
      <c r="HN27" s="165">
        <v>70.617000000000004</v>
      </c>
      <c r="HO27" s="166"/>
      <c r="HP27" s="166"/>
      <c r="HQ27" s="165">
        <v>1.387</v>
      </c>
      <c r="HR27" s="165">
        <v>1.2771999999999999</v>
      </c>
      <c r="HS27" s="165">
        <v>-9.5372000000000003</v>
      </c>
      <c r="HT27" s="165">
        <v>-9.2461000000000002</v>
      </c>
      <c r="HU27" s="165">
        <v>76.400000000000006</v>
      </c>
      <c r="HV27" s="165">
        <v>76.16</v>
      </c>
      <c r="HW27" s="165">
        <v>35.6</v>
      </c>
      <c r="HX27" s="165">
        <v>35.6</v>
      </c>
      <c r="HY27" s="165">
        <v>21.1052</v>
      </c>
      <c r="HZ27" s="165">
        <v>-15.84</v>
      </c>
      <c r="IA27" s="165">
        <v>-353.459</v>
      </c>
      <c r="IB27" s="165">
        <v>77.122799999999998</v>
      </c>
      <c r="IC27" s="165">
        <v>76.816699999999997</v>
      </c>
      <c r="ID27" s="165">
        <v>7.7</v>
      </c>
      <c r="IE27" s="165">
        <v>-0.5</v>
      </c>
      <c r="IF27" s="165">
        <v>-1.1000000000000001</v>
      </c>
      <c r="IG27" s="165">
        <v>-0.2</v>
      </c>
      <c r="IH27" s="166"/>
      <c r="II27" s="165">
        <v>1.0508</v>
      </c>
      <c r="IJ27" s="165">
        <v>-396.68740000000003</v>
      </c>
      <c r="IK27" s="165">
        <v>-36.637799999999999</v>
      </c>
      <c r="IL27" s="165">
        <v>219.40170000000001</v>
      </c>
      <c r="IM27" s="165">
        <v>175.7159</v>
      </c>
      <c r="IN27" s="165">
        <v>-13.111000000000001</v>
      </c>
      <c r="IO27" s="165">
        <v>-171.54929999999999</v>
      </c>
      <c r="IP27" s="165">
        <v>163.90190000000001</v>
      </c>
      <c r="IQ27" s="165">
        <v>-73.322100000000006</v>
      </c>
      <c r="IR27" s="165">
        <v>-58.235599999999998</v>
      </c>
      <c r="IS27" s="165">
        <v>-167.25290000000001</v>
      </c>
      <c r="IT27" s="165">
        <v>138.4538</v>
      </c>
      <c r="IU27" s="165">
        <v>136.2355</v>
      </c>
      <c r="IV27" s="165">
        <v>74.197999999999993</v>
      </c>
      <c r="IW27" s="165">
        <v>-208.6652</v>
      </c>
      <c r="IX27" s="165">
        <v>56.3322</v>
      </c>
      <c r="IY27" s="165">
        <v>-155.54089999999999</v>
      </c>
      <c r="IZ27" s="165">
        <v>152.33690000000001</v>
      </c>
      <c r="JA27" s="165">
        <v>-9.9387000000000008</v>
      </c>
      <c r="JB27" s="166"/>
      <c r="JC27" s="165">
        <v>26.72</v>
      </c>
      <c r="JD27" s="165">
        <v>0.98799999999999999</v>
      </c>
      <c r="JE27" s="165">
        <v>0.98399999999999999</v>
      </c>
      <c r="JF27" s="165">
        <v>-26.4</v>
      </c>
      <c r="JG27" s="165">
        <v>4.16</v>
      </c>
      <c r="JH27" s="166"/>
      <c r="JI27" s="165">
        <v>-4.4816000000000003</v>
      </c>
      <c r="JJ27" s="165">
        <v>-3.2791999999999999</v>
      </c>
      <c r="JK27" s="165">
        <v>-35.683199999999999</v>
      </c>
      <c r="JL27" s="165">
        <v>16.5</v>
      </c>
      <c r="JM27" s="165">
        <v>52.570999999999998</v>
      </c>
      <c r="JN27" s="165">
        <v>51.145000000000003</v>
      </c>
      <c r="JO27" s="166"/>
      <c r="JP27" s="166"/>
      <c r="JQ27" s="165">
        <v>46.322299999999998</v>
      </c>
      <c r="JR27" s="165">
        <v>45.891300000000001</v>
      </c>
      <c r="JS27" s="165">
        <v>45.7742</v>
      </c>
      <c r="JT27" s="166"/>
      <c r="JU27" s="165">
        <v>2.9</v>
      </c>
      <c r="JV27" s="165">
        <v>23.6693</v>
      </c>
      <c r="JW27" s="165">
        <v>6.46</v>
      </c>
      <c r="JX27" s="166"/>
      <c r="JY27" s="165">
        <v>-21.075800000000001</v>
      </c>
      <c r="JZ27" s="165">
        <v>50.842100000000002</v>
      </c>
      <c r="KA27" s="165">
        <v>18.6736</v>
      </c>
      <c r="KB27" s="165">
        <v>-21.264500000000002</v>
      </c>
      <c r="KC27" s="165">
        <v>-50.140900000000002</v>
      </c>
      <c r="KD27" s="165">
        <v>4.2214999999999998</v>
      </c>
      <c r="KE27" s="165">
        <v>45.485199999999999</v>
      </c>
      <c r="KF27" s="165">
        <v>-12.8</v>
      </c>
      <c r="KG27" s="165">
        <v>12.8</v>
      </c>
      <c r="KH27" s="165">
        <v>-175.28030000000001</v>
      </c>
      <c r="KI27" s="165">
        <v>381.21710000000002</v>
      </c>
    </row>
    <row r="28" spans="1:295" ht="18" customHeight="1" x14ac:dyDescent="0.3">
      <c r="A28" s="162" t="s">
        <v>58</v>
      </c>
      <c r="B28" s="162" t="s">
        <v>810</v>
      </c>
      <c r="C28" s="165">
        <v>0</v>
      </c>
      <c r="D28" s="166"/>
      <c r="E28" s="165">
        <v>-21.831900000000001</v>
      </c>
      <c r="F28" s="165">
        <v>-32.703800000000001</v>
      </c>
      <c r="G28" s="165">
        <v>19.128599999999999</v>
      </c>
      <c r="H28" s="166"/>
      <c r="I28" s="165">
        <v>37.025500000000001</v>
      </c>
      <c r="J28" s="165">
        <v>-63.729599999999998</v>
      </c>
      <c r="K28" s="165">
        <v>49.649099999999997</v>
      </c>
      <c r="L28" s="165">
        <v>25.795200000000001</v>
      </c>
      <c r="M28" s="165">
        <v>25.0959</v>
      </c>
      <c r="N28" s="165">
        <v>-64.38</v>
      </c>
      <c r="O28" s="165">
        <v>-30.591000000000001</v>
      </c>
      <c r="P28" s="165">
        <v>26.4</v>
      </c>
      <c r="Q28" s="165">
        <v>11.592000000000001</v>
      </c>
      <c r="R28" s="165">
        <v>-26.4</v>
      </c>
      <c r="S28" s="165">
        <v>13.347200000000001</v>
      </c>
      <c r="T28" s="165">
        <v>73.511600000000001</v>
      </c>
      <c r="U28" s="165">
        <v>12.2639</v>
      </c>
      <c r="V28" s="165">
        <v>12.473599999999999</v>
      </c>
      <c r="W28" s="165">
        <v>20.7407</v>
      </c>
      <c r="X28" s="165">
        <v>17.3553</v>
      </c>
      <c r="Y28" s="165">
        <v>6.0118999999999998</v>
      </c>
      <c r="Z28" s="165">
        <v>7.8452999999999999</v>
      </c>
      <c r="AA28" s="166"/>
      <c r="AB28" s="166"/>
      <c r="AC28" s="165">
        <v>-83.75</v>
      </c>
      <c r="AD28" s="165">
        <v>-84.45</v>
      </c>
      <c r="AE28" s="166"/>
      <c r="AF28" s="165">
        <v>64.38</v>
      </c>
      <c r="AG28" s="165">
        <v>28.6</v>
      </c>
      <c r="AH28" s="165">
        <v>9.0440000000000005</v>
      </c>
      <c r="AI28" s="165">
        <v>0.17699999999999999</v>
      </c>
      <c r="AJ28" s="166">
        <v>0</v>
      </c>
      <c r="AK28" s="165">
        <v>-63.65</v>
      </c>
      <c r="AL28" s="165">
        <v>-63.29</v>
      </c>
      <c r="AM28" s="165">
        <v>63.26</v>
      </c>
      <c r="AN28" s="165">
        <v>63.18</v>
      </c>
      <c r="AO28" s="165">
        <v>15.975300000000001</v>
      </c>
      <c r="AP28" s="165">
        <v>-1.4531000000000001</v>
      </c>
      <c r="AQ28" s="165">
        <v>63.317900000000002</v>
      </c>
      <c r="AR28" s="165">
        <v>65.912199999999999</v>
      </c>
      <c r="AS28" s="165">
        <v>96.838300000000004</v>
      </c>
      <c r="AT28" s="165">
        <v>-73.583299999999994</v>
      </c>
      <c r="AU28" s="166">
        <v>0</v>
      </c>
      <c r="AV28" s="165">
        <v>31.087800000000001</v>
      </c>
      <c r="AW28" s="165">
        <v>29.085899999999999</v>
      </c>
      <c r="AX28" s="165">
        <v>71.117599999999996</v>
      </c>
      <c r="AY28" s="165">
        <v>72.705799999999996</v>
      </c>
      <c r="AZ28" s="165">
        <v>-14.308400000000001</v>
      </c>
      <c r="BA28" s="165">
        <v>-24.666599999999999</v>
      </c>
      <c r="BB28" s="165">
        <v>-290.79340000000002</v>
      </c>
      <c r="BC28" s="165">
        <v>-12.888400000000001</v>
      </c>
      <c r="BD28" s="165">
        <v>-13.3</v>
      </c>
      <c r="BE28" s="165">
        <v>-13.3</v>
      </c>
      <c r="BF28" s="165">
        <v>77.895300000000006</v>
      </c>
      <c r="BG28" s="166"/>
      <c r="BH28" s="165">
        <v>-5.7675999999999998</v>
      </c>
      <c r="BI28" s="166"/>
      <c r="BJ28" s="165">
        <v>-29.993300000000001</v>
      </c>
      <c r="BK28" s="165">
        <v>7.0862999999999996</v>
      </c>
      <c r="BL28" s="166"/>
      <c r="BM28" s="165">
        <v>2.2321</v>
      </c>
      <c r="BN28" s="165">
        <v>313.45549999999997</v>
      </c>
      <c r="BO28" s="165">
        <v>61.464300000000001</v>
      </c>
      <c r="BP28" s="165">
        <v>61.281100000000002</v>
      </c>
      <c r="BQ28" s="165">
        <v>-135.94069999999999</v>
      </c>
      <c r="BR28" s="165">
        <v>409.49779999999998</v>
      </c>
      <c r="BS28" s="166"/>
      <c r="BT28" s="165">
        <v>-18.757300000000001</v>
      </c>
      <c r="BU28" s="165">
        <v>19.275300000000001</v>
      </c>
      <c r="BV28" s="165">
        <v>82.241500000000002</v>
      </c>
      <c r="BW28" s="165">
        <v>20.91</v>
      </c>
      <c r="BX28" s="165">
        <v>20.79</v>
      </c>
      <c r="BY28" s="165">
        <v>53.4</v>
      </c>
      <c r="BZ28" s="165">
        <v>69.58</v>
      </c>
      <c r="CA28" s="165">
        <v>-97.516599999999997</v>
      </c>
      <c r="CB28" s="165">
        <v>-96.846800000000002</v>
      </c>
      <c r="CC28" s="165">
        <v>164.23349999999999</v>
      </c>
      <c r="CD28" s="165">
        <v>164.28370000000001</v>
      </c>
      <c r="CE28" s="166"/>
      <c r="CF28" s="165">
        <v>-55.557499999999997</v>
      </c>
      <c r="CG28" s="165">
        <v>-55.898600000000002</v>
      </c>
      <c r="CH28" s="165">
        <v>-4.3807</v>
      </c>
      <c r="CI28" s="165">
        <v>-65.221699999999998</v>
      </c>
      <c r="CJ28" s="166"/>
      <c r="CK28" s="166"/>
      <c r="CL28" s="165">
        <v>152.19999999999999</v>
      </c>
      <c r="CM28" s="165">
        <v>136.30000000000001</v>
      </c>
      <c r="CN28" s="165">
        <v>-12.92</v>
      </c>
      <c r="CO28" s="165">
        <v>69.487200000000001</v>
      </c>
      <c r="CP28" s="165">
        <v>66.395700000000005</v>
      </c>
      <c r="CQ28" s="165">
        <v>66.522300000000001</v>
      </c>
      <c r="CR28" s="165">
        <v>37.514499999999998</v>
      </c>
      <c r="CS28" s="165">
        <v>38.248399999999997</v>
      </c>
      <c r="CT28" s="165">
        <v>-29.9528</v>
      </c>
      <c r="CU28" s="165">
        <v>-56.909199999999998</v>
      </c>
      <c r="CV28" s="165">
        <v>-49.853999999999999</v>
      </c>
      <c r="CW28" s="165">
        <v>13.2582</v>
      </c>
      <c r="CX28" s="165">
        <v>63.08</v>
      </c>
      <c r="CY28" s="165">
        <v>31.77</v>
      </c>
      <c r="CZ28" s="165">
        <v>41.726100000000002</v>
      </c>
      <c r="DA28" s="165">
        <v>39.408900000000003</v>
      </c>
      <c r="DB28" s="165">
        <v>28.758099999999999</v>
      </c>
      <c r="DC28" s="166"/>
      <c r="DD28" s="165">
        <v>65.469300000000004</v>
      </c>
      <c r="DE28" s="165">
        <v>64.697000000000003</v>
      </c>
      <c r="DF28" s="165">
        <v>-87.070400000000006</v>
      </c>
      <c r="DG28" s="166"/>
      <c r="DH28" s="165">
        <v>-15.789899999999999</v>
      </c>
      <c r="DI28" s="165">
        <v>-43.1</v>
      </c>
      <c r="DJ28" s="165">
        <v>-42.4</v>
      </c>
      <c r="DK28" s="165">
        <v>25.177900000000001</v>
      </c>
      <c r="DL28" s="165">
        <v>54.501300000000001</v>
      </c>
      <c r="DM28" s="165">
        <v>50.736499999999999</v>
      </c>
      <c r="DN28" s="165">
        <v>77.362099999999998</v>
      </c>
      <c r="DO28" s="165">
        <v>53.9</v>
      </c>
      <c r="DP28" s="165">
        <v>-3.91</v>
      </c>
      <c r="DQ28" s="165">
        <v>64.092500000000001</v>
      </c>
      <c r="DR28" s="165">
        <v>86.722399999999993</v>
      </c>
      <c r="DS28" s="165">
        <v>-29.51</v>
      </c>
      <c r="DT28" s="165">
        <v>-29.69</v>
      </c>
      <c r="DU28" s="165">
        <v>111.63</v>
      </c>
      <c r="DV28" s="165">
        <v>63.74</v>
      </c>
      <c r="DW28" s="165">
        <v>94.2727</v>
      </c>
      <c r="DX28" s="165">
        <v>93.309100000000001</v>
      </c>
      <c r="DY28" s="165">
        <v>-83.350200000000001</v>
      </c>
      <c r="DZ28" s="165">
        <v>-80.5</v>
      </c>
      <c r="EA28" s="166"/>
      <c r="EB28" s="165">
        <v>166.3031</v>
      </c>
      <c r="EC28" s="165">
        <v>168.1388</v>
      </c>
      <c r="ED28" s="165">
        <v>171.23390000000001</v>
      </c>
      <c r="EE28" s="165">
        <v>61.6496</v>
      </c>
      <c r="EF28" s="165">
        <v>33.1599</v>
      </c>
      <c r="EG28" s="165">
        <v>-33.478999999999999</v>
      </c>
      <c r="EH28" s="165">
        <v>145.47579999999999</v>
      </c>
      <c r="EI28" s="165">
        <v>32.1539</v>
      </c>
      <c r="EJ28" s="166"/>
      <c r="EK28" s="165">
        <v>-26.259799999999998</v>
      </c>
      <c r="EL28" s="165">
        <v>-23.413900000000002</v>
      </c>
      <c r="EM28" s="165">
        <v>29.6585</v>
      </c>
      <c r="EN28" s="165">
        <v>2.6053000000000002</v>
      </c>
      <c r="EO28" s="165">
        <v>-1.6594</v>
      </c>
      <c r="EP28" s="165">
        <v>46.128</v>
      </c>
      <c r="EQ28" s="165">
        <v>-72.539100000000005</v>
      </c>
      <c r="ER28" s="165">
        <v>-70.397400000000005</v>
      </c>
      <c r="ES28" s="165">
        <v>10.5015</v>
      </c>
      <c r="ET28" s="165">
        <v>0</v>
      </c>
      <c r="EU28" s="165">
        <v>-15.49</v>
      </c>
      <c r="EV28" s="165">
        <v>36.1</v>
      </c>
      <c r="EW28" s="165">
        <v>12.6899</v>
      </c>
      <c r="EX28" s="165">
        <v>-48.5383</v>
      </c>
      <c r="EY28" s="165">
        <v>-35.541499999999999</v>
      </c>
      <c r="EZ28" s="165">
        <v>-34.8658</v>
      </c>
      <c r="FA28" s="165">
        <v>8.3306000000000004</v>
      </c>
      <c r="FB28" s="165">
        <v>-23.380500000000001</v>
      </c>
      <c r="FC28" s="165">
        <v>4.6649000000000003</v>
      </c>
      <c r="FD28" s="165">
        <v>21.0152</v>
      </c>
      <c r="FE28" s="165">
        <v>20.8688</v>
      </c>
      <c r="FF28" s="166"/>
      <c r="FG28" s="165">
        <v>39.084800000000001</v>
      </c>
      <c r="FH28" s="165">
        <v>39.910800000000002</v>
      </c>
      <c r="FI28" s="165">
        <v>37.6633</v>
      </c>
      <c r="FJ28" s="165">
        <v>97.626999999999995</v>
      </c>
      <c r="FK28" s="165">
        <v>98.464299999999994</v>
      </c>
      <c r="FL28" s="165">
        <v>-158.74860000000001</v>
      </c>
      <c r="FM28" s="165">
        <v>84.463800000000006</v>
      </c>
      <c r="FN28" s="165">
        <v>85.133200000000002</v>
      </c>
      <c r="FO28" s="165">
        <v>-123.2071</v>
      </c>
      <c r="FP28" s="165">
        <v>-111.32089999999999</v>
      </c>
      <c r="FQ28" s="165">
        <v>-46.478400000000001</v>
      </c>
      <c r="FR28" s="165">
        <v>-46.62</v>
      </c>
      <c r="FS28" s="165">
        <v>15.967700000000001</v>
      </c>
      <c r="FT28" s="165">
        <v>0.79500000000000004</v>
      </c>
      <c r="FU28" s="165">
        <v>-10.08</v>
      </c>
      <c r="FV28" s="165">
        <v>16.32</v>
      </c>
      <c r="FW28" s="165">
        <v>-48.322099999999999</v>
      </c>
      <c r="FX28" s="166"/>
      <c r="FY28" s="166"/>
      <c r="FZ28" s="165">
        <v>4.0010000000000003</v>
      </c>
      <c r="GA28" s="166"/>
      <c r="GB28" s="165">
        <v>24.13</v>
      </c>
      <c r="GC28" s="165">
        <v>113.2593</v>
      </c>
      <c r="GD28" s="165">
        <v>121.39709999999999</v>
      </c>
      <c r="GE28" s="166"/>
      <c r="GF28" s="165">
        <v>74.747900000000001</v>
      </c>
      <c r="GG28" s="165">
        <v>17.600000000000001</v>
      </c>
      <c r="GH28" s="165">
        <v>-20.5884</v>
      </c>
      <c r="GI28" s="165">
        <v>1.1201000000000001</v>
      </c>
      <c r="GJ28" s="165">
        <v>1.3704000000000001</v>
      </c>
      <c r="GK28" s="165">
        <v>1.7171000000000001</v>
      </c>
      <c r="GL28" s="166"/>
      <c r="GM28" s="166"/>
      <c r="GN28" s="165">
        <v>-14.134600000000001</v>
      </c>
      <c r="GO28" s="165">
        <v>-34.059899999999999</v>
      </c>
      <c r="GP28" s="165">
        <v>21.0413</v>
      </c>
      <c r="GQ28" s="165">
        <v>35.680700000000002</v>
      </c>
      <c r="GR28" s="165">
        <v>55.338099999999997</v>
      </c>
      <c r="GS28" s="165">
        <v>57.915300000000002</v>
      </c>
      <c r="GT28" s="165">
        <v>-158.77799999999999</v>
      </c>
      <c r="GU28" s="165">
        <v>-21.625499999999999</v>
      </c>
      <c r="GV28" s="165">
        <v>38.147599999999997</v>
      </c>
      <c r="GW28" s="165">
        <v>-44.355699999999999</v>
      </c>
      <c r="GX28" s="165">
        <v>2.2323</v>
      </c>
      <c r="GY28" s="165">
        <v>7.8726000000000003</v>
      </c>
      <c r="GZ28" s="165">
        <v>7.6058000000000003</v>
      </c>
      <c r="HA28" s="166"/>
      <c r="HB28" s="165">
        <v>116.7465</v>
      </c>
      <c r="HC28" s="165">
        <v>118.6246</v>
      </c>
      <c r="HD28" s="165">
        <v>281.60000000000002</v>
      </c>
      <c r="HE28" s="165">
        <v>-280.12529999999998</v>
      </c>
      <c r="HF28" s="165">
        <v>-573.32299999999998</v>
      </c>
      <c r="HG28" s="165">
        <v>573.27149999999995</v>
      </c>
      <c r="HH28" s="165">
        <v>370.90199999999999</v>
      </c>
      <c r="HI28" s="165">
        <v>-112.71</v>
      </c>
      <c r="HJ28" s="165">
        <v>-110.559</v>
      </c>
      <c r="HK28" s="165">
        <v>-16.5075</v>
      </c>
      <c r="HL28" s="166"/>
      <c r="HM28" s="165">
        <v>68.303299999999993</v>
      </c>
      <c r="HN28" s="165">
        <v>68.656899999999993</v>
      </c>
      <c r="HO28" s="166"/>
      <c r="HP28" s="166"/>
      <c r="HQ28" s="165">
        <v>9.1545000000000005</v>
      </c>
      <c r="HR28" s="165">
        <v>8.9566999999999997</v>
      </c>
      <c r="HS28" s="165">
        <v>-3.1589</v>
      </c>
      <c r="HT28" s="165">
        <v>-3.0638999999999998</v>
      </c>
      <c r="HU28" s="165">
        <v>62.78</v>
      </c>
      <c r="HV28" s="165">
        <v>62.2</v>
      </c>
      <c r="HW28" s="165">
        <v>33.299999999999997</v>
      </c>
      <c r="HX28" s="165">
        <v>32.299999999999997</v>
      </c>
      <c r="HY28" s="165">
        <v>21.2483</v>
      </c>
      <c r="HZ28" s="165">
        <v>-30.56</v>
      </c>
      <c r="IA28" s="165">
        <v>-349.22890000000001</v>
      </c>
      <c r="IB28" s="165">
        <v>82.1203</v>
      </c>
      <c r="IC28" s="165">
        <v>81.586600000000004</v>
      </c>
      <c r="ID28" s="165">
        <v>8.1999999999999993</v>
      </c>
      <c r="IE28" s="165">
        <v>-5.6</v>
      </c>
      <c r="IF28" s="165">
        <v>-7.9</v>
      </c>
      <c r="IG28" s="165">
        <v>-7.8</v>
      </c>
      <c r="IH28" s="166"/>
      <c r="II28" s="166"/>
      <c r="IJ28" s="165">
        <v>-361.00259999999997</v>
      </c>
      <c r="IK28" s="165">
        <v>-11.1601</v>
      </c>
      <c r="IL28" s="165">
        <v>197.45650000000001</v>
      </c>
      <c r="IM28" s="165">
        <v>154.73330000000001</v>
      </c>
      <c r="IN28" s="165">
        <v>-11.2455</v>
      </c>
      <c r="IO28" s="165">
        <v>-148.60220000000001</v>
      </c>
      <c r="IP28" s="165">
        <v>144.2414</v>
      </c>
      <c r="IQ28" s="165">
        <v>-115.9789</v>
      </c>
      <c r="IR28" s="165">
        <v>-52.0715</v>
      </c>
      <c r="IS28" s="165">
        <v>-144.3604</v>
      </c>
      <c r="IT28" s="165">
        <v>148.601</v>
      </c>
      <c r="IU28" s="165">
        <v>148.6387</v>
      </c>
      <c r="IV28" s="165">
        <v>111.4815</v>
      </c>
      <c r="IW28" s="165">
        <v>-190.01840000000001</v>
      </c>
      <c r="IX28" s="165">
        <v>54.305500000000002</v>
      </c>
      <c r="IY28" s="165">
        <v>-133.76939999999999</v>
      </c>
      <c r="IZ28" s="165">
        <v>134.41829999999999</v>
      </c>
      <c r="JA28" s="165">
        <v>-9.9661000000000008</v>
      </c>
      <c r="JB28" s="166"/>
      <c r="JC28" s="165">
        <v>26.32</v>
      </c>
      <c r="JD28" s="165">
        <v>0.92</v>
      </c>
      <c r="JE28" s="165">
        <v>0.90900000000000003</v>
      </c>
      <c r="JF28" s="165">
        <v>-26.56</v>
      </c>
      <c r="JG28" s="165">
        <v>4.16</v>
      </c>
      <c r="JH28" s="166"/>
      <c r="JI28" s="165">
        <v>-5.0949999999999998</v>
      </c>
      <c r="JJ28" s="165">
        <v>3.0198</v>
      </c>
      <c r="JK28" s="165">
        <v>-36.180700000000002</v>
      </c>
      <c r="JL28" s="165">
        <v>11.1</v>
      </c>
      <c r="JM28" s="165">
        <v>55.165999999999997</v>
      </c>
      <c r="JN28" s="165">
        <v>54.420999999999999</v>
      </c>
      <c r="JO28" s="165">
        <v>10.9305</v>
      </c>
      <c r="JP28" s="165">
        <v>13.0771</v>
      </c>
      <c r="JQ28" s="165">
        <v>45.269599999999997</v>
      </c>
      <c r="JR28" s="165">
        <v>45.278300000000002</v>
      </c>
      <c r="JS28" s="165">
        <v>44.967300000000002</v>
      </c>
      <c r="JT28" s="166"/>
      <c r="JU28" s="165">
        <v>6.3</v>
      </c>
      <c r="JV28" s="165">
        <v>22.854299999999999</v>
      </c>
      <c r="JW28" s="165">
        <v>6.77</v>
      </c>
      <c r="JX28" s="166"/>
      <c r="JY28" s="165">
        <v>-18.885000000000002</v>
      </c>
      <c r="JZ28" s="165">
        <v>50.667900000000003</v>
      </c>
      <c r="KA28" s="165">
        <v>16.739599999999999</v>
      </c>
      <c r="KB28" s="165">
        <v>-19.254300000000001</v>
      </c>
      <c r="KC28" s="165">
        <v>-49.950099999999999</v>
      </c>
      <c r="KD28" s="165">
        <v>2.4386999999999999</v>
      </c>
      <c r="KE28" s="165">
        <v>47.915500000000002</v>
      </c>
      <c r="KF28" s="165">
        <v>-17.899999999999999</v>
      </c>
      <c r="KG28" s="165">
        <v>17.2</v>
      </c>
      <c r="KH28" s="165">
        <v>-197.4126</v>
      </c>
      <c r="KI28" s="165">
        <v>391.3553</v>
      </c>
    </row>
    <row r="29" spans="1:295" ht="18" customHeight="1" x14ac:dyDescent="0.3">
      <c r="A29" s="162" t="s">
        <v>58</v>
      </c>
      <c r="B29" s="162" t="s">
        <v>811</v>
      </c>
      <c r="C29" s="165">
        <v>0</v>
      </c>
      <c r="D29" s="165">
        <v>14.634399999999999</v>
      </c>
      <c r="E29" s="166"/>
      <c r="F29" s="165">
        <v>-32.248100000000001</v>
      </c>
      <c r="G29" s="165">
        <v>18.4954</v>
      </c>
      <c r="H29" s="166"/>
      <c r="I29" s="165">
        <v>37.878700000000002</v>
      </c>
      <c r="J29" s="165">
        <v>-66.428799999999995</v>
      </c>
      <c r="K29" s="165">
        <v>53.123100000000001</v>
      </c>
      <c r="L29" s="165">
        <v>27.165199999999999</v>
      </c>
      <c r="M29" s="165">
        <v>26.446999999999999</v>
      </c>
      <c r="N29" s="165">
        <v>-66.599999999999994</v>
      </c>
      <c r="O29" s="165">
        <v>-32.128</v>
      </c>
      <c r="P29" s="165">
        <v>26.4</v>
      </c>
      <c r="Q29" s="165">
        <v>11.592000000000001</v>
      </c>
      <c r="R29" s="165">
        <v>-26.4</v>
      </c>
      <c r="S29" s="165">
        <v>13.372299999999999</v>
      </c>
      <c r="T29" s="165">
        <v>77.815200000000004</v>
      </c>
      <c r="U29" s="165">
        <v>12.0573</v>
      </c>
      <c r="V29" s="165">
        <v>12.214399999999999</v>
      </c>
      <c r="W29" s="165">
        <v>20.491</v>
      </c>
      <c r="X29" s="165">
        <v>16.346800000000002</v>
      </c>
      <c r="Y29" s="165">
        <v>5.931</v>
      </c>
      <c r="Z29" s="165">
        <v>7.3773</v>
      </c>
      <c r="AA29" s="166"/>
      <c r="AB29" s="166"/>
      <c r="AC29" s="165">
        <v>-85.17</v>
      </c>
      <c r="AD29" s="165">
        <v>-85.2</v>
      </c>
      <c r="AE29" s="166"/>
      <c r="AF29" s="165">
        <v>66.599999999999994</v>
      </c>
      <c r="AG29" s="165">
        <v>30.8</v>
      </c>
      <c r="AH29" s="165">
        <v>8.9139999999999997</v>
      </c>
      <c r="AI29" s="165">
        <v>0.17899999999999999</v>
      </c>
      <c r="AJ29" s="166">
        <v>0</v>
      </c>
      <c r="AK29" s="165">
        <v>-59.7</v>
      </c>
      <c r="AL29" s="165">
        <v>-70.39</v>
      </c>
      <c r="AM29" s="165">
        <v>60.21</v>
      </c>
      <c r="AN29" s="165">
        <v>60.34</v>
      </c>
      <c r="AO29" s="165">
        <v>17.219200000000001</v>
      </c>
      <c r="AP29" s="165">
        <v>-1.8583000000000001</v>
      </c>
      <c r="AQ29" s="165">
        <v>63.7881</v>
      </c>
      <c r="AR29" s="165">
        <v>66.563800000000001</v>
      </c>
      <c r="AS29" s="165">
        <v>100.5277</v>
      </c>
      <c r="AT29" s="165">
        <v>-65.655600000000007</v>
      </c>
      <c r="AU29" s="166">
        <v>0</v>
      </c>
      <c r="AV29" s="165">
        <v>7.6916000000000002</v>
      </c>
      <c r="AW29" s="165">
        <v>7.5946999999999996</v>
      </c>
      <c r="AX29" s="165">
        <v>76.563800000000001</v>
      </c>
      <c r="AY29" s="165">
        <v>77.4131</v>
      </c>
      <c r="AZ29" s="165">
        <v>-32.5381</v>
      </c>
      <c r="BA29" s="165">
        <v>-34.0471</v>
      </c>
      <c r="BB29" s="165">
        <v>-287.24169999999998</v>
      </c>
      <c r="BC29" s="165">
        <v>-12.3446</v>
      </c>
      <c r="BD29" s="165">
        <v>-13</v>
      </c>
      <c r="BE29" s="165">
        <v>-13</v>
      </c>
      <c r="BF29" s="165">
        <v>69.984800000000007</v>
      </c>
      <c r="BG29" s="166"/>
      <c r="BH29" s="165">
        <v>-6.1459999999999999</v>
      </c>
      <c r="BI29" s="166"/>
      <c r="BJ29" s="165">
        <v>-25.080500000000001</v>
      </c>
      <c r="BK29" s="165">
        <v>7.5918000000000001</v>
      </c>
      <c r="BL29" s="166"/>
      <c r="BM29" s="165">
        <v>2.4039000000000001</v>
      </c>
      <c r="BN29" s="165">
        <v>309.97640000000001</v>
      </c>
      <c r="BO29" s="165">
        <v>71.657399999999996</v>
      </c>
      <c r="BP29" s="165">
        <v>71.840500000000006</v>
      </c>
      <c r="BQ29" s="165">
        <v>-172.39320000000001</v>
      </c>
      <c r="BR29" s="165">
        <v>404.33690000000001</v>
      </c>
      <c r="BS29" s="166"/>
      <c r="BT29" s="165">
        <v>-16.954999999999998</v>
      </c>
      <c r="BU29" s="165">
        <v>18.837700000000002</v>
      </c>
      <c r="BV29" s="165">
        <v>79.557000000000002</v>
      </c>
      <c r="BW29" s="165">
        <v>22.24</v>
      </c>
      <c r="BX29" s="165">
        <v>22.03</v>
      </c>
      <c r="BY29" s="165">
        <v>55.43</v>
      </c>
      <c r="BZ29" s="165">
        <v>72.66</v>
      </c>
      <c r="CA29" s="165">
        <v>-95.507199999999997</v>
      </c>
      <c r="CB29" s="165">
        <v>-95.641199999999998</v>
      </c>
      <c r="CC29" s="165">
        <v>161.35769999999999</v>
      </c>
      <c r="CD29" s="165">
        <v>161.47559999999999</v>
      </c>
      <c r="CE29" s="166"/>
      <c r="CF29" s="165">
        <v>-60.12</v>
      </c>
      <c r="CG29" s="165">
        <v>-59.719499999999996</v>
      </c>
      <c r="CH29" s="165">
        <v>-4.5987999999999998</v>
      </c>
      <c r="CI29" s="165">
        <v>-70.095299999999995</v>
      </c>
      <c r="CJ29" s="166"/>
      <c r="CK29" s="166"/>
      <c r="CL29" s="165">
        <v>158</v>
      </c>
      <c r="CM29" s="165">
        <v>140.80000000000001</v>
      </c>
      <c r="CN29" s="165">
        <v>-13.06</v>
      </c>
      <c r="CO29" s="165">
        <v>69.159000000000006</v>
      </c>
      <c r="CP29" s="165">
        <v>69.173900000000003</v>
      </c>
      <c r="CQ29" s="165">
        <v>69.261499999999998</v>
      </c>
      <c r="CR29" s="165">
        <v>46.61</v>
      </c>
      <c r="CS29" s="165">
        <v>46.698300000000003</v>
      </c>
      <c r="CT29" s="166"/>
      <c r="CU29" s="165">
        <v>-70.436599999999999</v>
      </c>
      <c r="CV29" s="165">
        <v>-38.204999999999998</v>
      </c>
      <c r="CW29" s="165">
        <v>13.4742</v>
      </c>
      <c r="CX29" s="165">
        <v>65.989999999999995</v>
      </c>
      <c r="CY29" s="165">
        <v>32.42</v>
      </c>
      <c r="CZ29" s="165">
        <v>43.601100000000002</v>
      </c>
      <c r="DA29" s="165">
        <v>41.166699999999999</v>
      </c>
      <c r="DB29" s="165">
        <v>29.342199999999998</v>
      </c>
      <c r="DC29" s="166"/>
      <c r="DD29" s="165">
        <v>70.265199999999993</v>
      </c>
      <c r="DE29" s="165">
        <v>69.543800000000005</v>
      </c>
      <c r="DF29" s="165">
        <v>-99.617199999999997</v>
      </c>
      <c r="DG29" s="166"/>
      <c r="DH29" s="165">
        <v>-16.037500000000001</v>
      </c>
      <c r="DI29" s="165">
        <v>-42.9</v>
      </c>
      <c r="DJ29" s="165">
        <v>-44.4</v>
      </c>
      <c r="DK29" s="165">
        <v>25.205400000000001</v>
      </c>
      <c r="DL29" s="165">
        <v>57.430999999999997</v>
      </c>
      <c r="DM29" s="165">
        <v>53.084699999999998</v>
      </c>
      <c r="DN29" s="165">
        <v>80.877700000000004</v>
      </c>
      <c r="DO29" s="165">
        <v>56.88</v>
      </c>
      <c r="DP29" s="165">
        <v>-4.5</v>
      </c>
      <c r="DQ29" s="165">
        <v>66.370999999999995</v>
      </c>
      <c r="DR29" s="165">
        <v>98.965599999999995</v>
      </c>
      <c r="DS29" s="165">
        <v>-30.36</v>
      </c>
      <c r="DT29" s="165">
        <v>-30.7</v>
      </c>
      <c r="DU29" s="165">
        <v>112.77</v>
      </c>
      <c r="DV29" s="165">
        <v>63.73</v>
      </c>
      <c r="DW29" s="165">
        <v>98.236400000000003</v>
      </c>
      <c r="DX29" s="165">
        <v>99.618200000000002</v>
      </c>
      <c r="DY29" s="165">
        <v>-79.759200000000007</v>
      </c>
      <c r="DZ29" s="165">
        <v>-77.618200000000002</v>
      </c>
      <c r="EA29" s="166"/>
      <c r="EB29" s="165">
        <v>182.25370000000001</v>
      </c>
      <c r="EC29" s="165">
        <v>184.4494</v>
      </c>
      <c r="ED29" s="165">
        <v>187.55889999999999</v>
      </c>
      <c r="EE29" s="165">
        <v>44.06</v>
      </c>
      <c r="EF29" s="165">
        <v>16.488600000000002</v>
      </c>
      <c r="EG29" s="165">
        <v>-34.936999999999998</v>
      </c>
      <c r="EH29" s="165">
        <v>182.7809</v>
      </c>
      <c r="EI29" s="165">
        <v>-33.4024</v>
      </c>
      <c r="EJ29" s="166"/>
      <c r="EK29" s="165">
        <v>-24.8934</v>
      </c>
      <c r="EL29" s="165">
        <v>-22.3675</v>
      </c>
      <c r="EM29" s="165">
        <v>38.749200000000002</v>
      </c>
      <c r="EN29" s="165">
        <v>-4.8799000000000001</v>
      </c>
      <c r="EO29" s="165">
        <v>-4.4794999999999998</v>
      </c>
      <c r="EP29" s="165">
        <v>36.911999999999999</v>
      </c>
      <c r="EQ29" s="165">
        <v>-67.599100000000007</v>
      </c>
      <c r="ER29" s="165">
        <v>-67.967699999999994</v>
      </c>
      <c r="ES29" s="165">
        <v>19.8872</v>
      </c>
      <c r="ET29" s="165">
        <v>0</v>
      </c>
      <c r="EU29" s="165">
        <v>-6.37</v>
      </c>
      <c r="EV29" s="165">
        <v>1</v>
      </c>
      <c r="EW29" s="165">
        <v>13.0878</v>
      </c>
      <c r="EX29" s="165">
        <v>-63.363700000000001</v>
      </c>
      <c r="EY29" s="165">
        <v>-36.1173</v>
      </c>
      <c r="EZ29" s="165">
        <v>-35.018799999999999</v>
      </c>
      <c r="FA29" s="165">
        <v>8.8638999999999992</v>
      </c>
      <c r="FB29" s="165">
        <v>-15.405799999999999</v>
      </c>
      <c r="FC29" s="165">
        <v>-11.9087</v>
      </c>
      <c r="FD29" s="165">
        <v>21.1036</v>
      </c>
      <c r="FE29" s="165">
        <v>20.781600000000001</v>
      </c>
      <c r="FF29" s="166"/>
      <c r="FG29" s="165">
        <v>38.348399999999998</v>
      </c>
      <c r="FH29" s="165">
        <v>38.7746</v>
      </c>
      <c r="FI29" s="165">
        <v>37.457099999999997</v>
      </c>
      <c r="FJ29" s="165">
        <v>94.277900000000002</v>
      </c>
      <c r="FK29" s="165">
        <v>96.287400000000005</v>
      </c>
      <c r="FL29" s="165">
        <v>-157.7439</v>
      </c>
      <c r="FM29" s="165">
        <v>82.165000000000006</v>
      </c>
      <c r="FN29" s="165">
        <v>81.775700000000001</v>
      </c>
      <c r="FO29" s="165">
        <v>-116.1474</v>
      </c>
      <c r="FP29" s="165">
        <v>-107.258</v>
      </c>
      <c r="FQ29" s="165">
        <v>-42.442700000000002</v>
      </c>
      <c r="FR29" s="165">
        <v>-45.87</v>
      </c>
      <c r="FS29" s="165">
        <v>15.8749</v>
      </c>
      <c r="FT29" s="165">
        <v>0.82189999999999996</v>
      </c>
      <c r="FU29" s="165">
        <v>-9.91</v>
      </c>
      <c r="FV29" s="165">
        <v>17.63</v>
      </c>
      <c r="FW29" s="165">
        <v>-42.375900000000001</v>
      </c>
      <c r="FX29" s="166"/>
      <c r="FY29" s="166"/>
      <c r="FZ29" s="165">
        <v>3.9969999999999999</v>
      </c>
      <c r="GA29" s="166"/>
      <c r="GB29" s="165">
        <v>25.55</v>
      </c>
      <c r="GC29" s="165">
        <v>109.5162</v>
      </c>
      <c r="GD29" s="165">
        <v>117.83839999999999</v>
      </c>
      <c r="GE29" s="165">
        <v>14.73</v>
      </c>
      <c r="GF29" s="165">
        <v>75.494100000000003</v>
      </c>
      <c r="GG29" s="165">
        <v>18.2</v>
      </c>
      <c r="GH29" s="165">
        <v>-20.418500000000002</v>
      </c>
      <c r="GI29" s="165">
        <v>1.0343</v>
      </c>
      <c r="GJ29" s="165">
        <v>0</v>
      </c>
      <c r="GK29" s="165">
        <v>1.7599</v>
      </c>
      <c r="GL29" s="166"/>
      <c r="GM29" s="166"/>
      <c r="GN29" s="165">
        <v>-13.1294</v>
      </c>
      <c r="GO29" s="165">
        <v>-34.406999999999996</v>
      </c>
      <c r="GP29" s="165">
        <v>22.072299999999998</v>
      </c>
      <c r="GQ29" s="165">
        <v>35.747399999999999</v>
      </c>
      <c r="GR29" s="165">
        <v>57.3551</v>
      </c>
      <c r="GS29" s="165">
        <v>58.713299999999997</v>
      </c>
      <c r="GT29" s="165">
        <v>-156.66399999999999</v>
      </c>
      <c r="GU29" s="165">
        <v>-22.117100000000001</v>
      </c>
      <c r="GV29" s="165">
        <v>38.148600000000002</v>
      </c>
      <c r="GW29" s="165">
        <v>-45.543199999999999</v>
      </c>
      <c r="GX29" s="165">
        <v>2.2900999999999998</v>
      </c>
      <c r="GY29" s="165">
        <v>8.3607999999999993</v>
      </c>
      <c r="GZ29" s="165">
        <v>8.0594000000000001</v>
      </c>
      <c r="HA29" s="165">
        <v>3</v>
      </c>
      <c r="HB29" s="165">
        <v>100.6438</v>
      </c>
      <c r="HC29" s="165">
        <v>101.0838</v>
      </c>
      <c r="HD29" s="165">
        <v>279.5</v>
      </c>
      <c r="HE29" s="165">
        <v>-275.95870000000002</v>
      </c>
      <c r="HF29" s="165">
        <v>-567.50490000000002</v>
      </c>
      <c r="HG29" s="165">
        <v>570.90189999999996</v>
      </c>
      <c r="HH29" s="165">
        <v>280.62860000000001</v>
      </c>
      <c r="HI29" s="165">
        <v>-97.410899999999998</v>
      </c>
      <c r="HJ29" s="165">
        <v>-97.271100000000004</v>
      </c>
      <c r="HK29" s="165">
        <v>-13.401199999999999</v>
      </c>
      <c r="HL29" s="166"/>
      <c r="HM29" s="165">
        <v>68.257099999999994</v>
      </c>
      <c r="HN29" s="165">
        <v>68.308000000000007</v>
      </c>
      <c r="HO29" s="166"/>
      <c r="HP29" s="166"/>
      <c r="HQ29" s="165">
        <v>7.6493000000000002</v>
      </c>
      <c r="HR29" s="165">
        <v>7.2538</v>
      </c>
      <c r="HS29" s="165">
        <v>8.5867000000000004</v>
      </c>
      <c r="HT29" s="165">
        <v>8.5747</v>
      </c>
      <c r="HU29" s="165">
        <v>41.08</v>
      </c>
      <c r="HV29" s="165">
        <v>40.549999999999997</v>
      </c>
      <c r="HW29" s="165">
        <v>35.200000000000003</v>
      </c>
      <c r="HX29" s="165">
        <v>35.5</v>
      </c>
      <c r="HY29" s="165">
        <v>20.714300000000001</v>
      </c>
      <c r="HZ29" s="165">
        <v>-58.32</v>
      </c>
      <c r="IA29" s="165">
        <v>-358.4907</v>
      </c>
      <c r="IB29" s="165">
        <v>80.215999999999994</v>
      </c>
      <c r="IC29" s="165">
        <v>79.910899999999998</v>
      </c>
      <c r="ID29" s="165">
        <v>9.9</v>
      </c>
      <c r="IE29" s="165">
        <v>-1.6</v>
      </c>
      <c r="IF29" s="165">
        <v>-5.4</v>
      </c>
      <c r="IG29" s="165">
        <v>-5.4</v>
      </c>
      <c r="IH29" s="166"/>
      <c r="II29" s="166"/>
      <c r="IJ29" s="165">
        <v>-272.411</v>
      </c>
      <c r="IK29" s="165">
        <v>54.969499999999996</v>
      </c>
      <c r="IL29" s="165">
        <v>117.953</v>
      </c>
      <c r="IM29" s="165">
        <v>79.668700000000001</v>
      </c>
      <c r="IN29" s="165">
        <v>-9.0238999999999994</v>
      </c>
      <c r="IO29" s="165">
        <v>-76.433899999999994</v>
      </c>
      <c r="IP29" s="165">
        <v>67.875299999999996</v>
      </c>
      <c r="IQ29" s="165">
        <v>-126.0806</v>
      </c>
      <c r="IR29" s="165">
        <v>-18.648800000000001</v>
      </c>
      <c r="IS29" s="165">
        <v>-70.802700000000002</v>
      </c>
      <c r="IT29" s="165">
        <v>168.27199999999999</v>
      </c>
      <c r="IU29" s="165">
        <v>167.654</v>
      </c>
      <c r="IV29" s="165">
        <v>131.8777</v>
      </c>
      <c r="IW29" s="165">
        <v>-105.9764</v>
      </c>
      <c r="IX29" s="165">
        <v>4.9086999999999996</v>
      </c>
      <c r="IY29" s="165">
        <v>-99.479399999999998</v>
      </c>
      <c r="IZ29" s="165">
        <v>100.462</v>
      </c>
      <c r="JA29" s="165">
        <v>-9.2272999999999996</v>
      </c>
      <c r="JB29" s="166"/>
      <c r="JC29" s="165">
        <v>28.64</v>
      </c>
      <c r="JD29" s="165">
        <v>1.0049999999999999</v>
      </c>
      <c r="JE29" s="165">
        <v>0.998</v>
      </c>
      <c r="JF29" s="165">
        <v>-27.84</v>
      </c>
      <c r="JG29" s="165">
        <v>5.6</v>
      </c>
      <c r="JH29" s="166"/>
      <c r="JI29" s="165">
        <v>-6.5903999999999998</v>
      </c>
      <c r="JJ29" s="165">
        <v>5.391</v>
      </c>
      <c r="JK29" s="165">
        <v>-36.180700000000002</v>
      </c>
      <c r="JL29" s="165">
        <v>9.8000000000000007</v>
      </c>
      <c r="JM29" s="165">
        <v>56.216999999999999</v>
      </c>
      <c r="JN29" s="165">
        <v>54.470999999999997</v>
      </c>
      <c r="JO29" s="165">
        <v>10.8842</v>
      </c>
      <c r="JP29" s="165">
        <v>13.0482</v>
      </c>
      <c r="JQ29" s="165">
        <v>44.702199999999998</v>
      </c>
      <c r="JR29" s="165">
        <v>44.5976</v>
      </c>
      <c r="JS29" s="165">
        <v>46.183300000000003</v>
      </c>
      <c r="JT29" s="166"/>
      <c r="JU29" s="165">
        <v>3.1</v>
      </c>
      <c r="JV29" s="165">
        <v>22.436</v>
      </c>
      <c r="JW29" s="165">
        <v>6.88</v>
      </c>
      <c r="JX29" s="166"/>
      <c r="JY29" s="165">
        <v>-18.0885</v>
      </c>
      <c r="JZ29" s="165">
        <v>48.120800000000003</v>
      </c>
      <c r="KA29" s="165">
        <v>13.5632</v>
      </c>
      <c r="KB29" s="165">
        <v>-19.407900000000001</v>
      </c>
      <c r="KC29" s="165">
        <v>-48.499600000000001</v>
      </c>
      <c r="KD29" s="165">
        <v>0</v>
      </c>
      <c r="KE29" s="165">
        <v>47.950600000000001</v>
      </c>
      <c r="KF29" s="165">
        <v>-14.9</v>
      </c>
      <c r="KG29" s="165">
        <v>13.8</v>
      </c>
      <c r="KH29" s="165">
        <v>-277.5539</v>
      </c>
      <c r="KI29" s="165">
        <v>370.58550000000002</v>
      </c>
    </row>
    <row r="30" spans="1:295" ht="18" customHeight="1" x14ac:dyDescent="0.3">
      <c r="A30" s="162" t="s">
        <v>58</v>
      </c>
      <c r="B30" s="162" t="s">
        <v>812</v>
      </c>
      <c r="C30" s="165">
        <v>0</v>
      </c>
      <c r="D30" s="165">
        <v>15.145099999999999</v>
      </c>
      <c r="E30" s="165">
        <v>-22.413799999999998</v>
      </c>
      <c r="F30" s="165">
        <v>-32.206200000000003</v>
      </c>
      <c r="G30" s="165">
        <v>19.321200000000001</v>
      </c>
      <c r="H30" s="166"/>
      <c r="I30" s="165">
        <v>39.026299999999999</v>
      </c>
      <c r="J30" s="165">
        <v>-69.442999999999998</v>
      </c>
      <c r="K30" s="165">
        <v>54.064</v>
      </c>
      <c r="L30" s="165">
        <v>27.461200000000002</v>
      </c>
      <c r="M30" s="165">
        <v>26.994800000000001</v>
      </c>
      <c r="N30" s="165">
        <v>-71.040000000000006</v>
      </c>
      <c r="O30" s="165">
        <v>-31.957000000000001</v>
      </c>
      <c r="P30" s="165">
        <v>28.6</v>
      </c>
      <c r="Q30" s="165">
        <v>11.592000000000001</v>
      </c>
      <c r="R30" s="165">
        <v>-26.4</v>
      </c>
      <c r="S30" s="165">
        <v>13.623799999999999</v>
      </c>
      <c r="T30" s="165">
        <v>80.017200000000003</v>
      </c>
      <c r="U30" s="165">
        <v>12.9598</v>
      </c>
      <c r="V30" s="165">
        <v>12.9223</v>
      </c>
      <c r="W30" s="165">
        <v>21.303100000000001</v>
      </c>
      <c r="X30" s="165">
        <v>17.208300000000001</v>
      </c>
      <c r="Y30" s="165">
        <v>5.7530000000000001</v>
      </c>
      <c r="Z30" s="165">
        <v>7.3677999999999999</v>
      </c>
      <c r="AA30" s="166"/>
      <c r="AB30" s="166"/>
      <c r="AC30" s="165">
        <v>-87.15</v>
      </c>
      <c r="AD30" s="165">
        <v>-86.9</v>
      </c>
      <c r="AE30" s="166"/>
      <c r="AF30" s="165">
        <v>71.040000000000006</v>
      </c>
      <c r="AG30" s="165">
        <v>30.8</v>
      </c>
      <c r="AH30" s="165">
        <v>9.468</v>
      </c>
      <c r="AI30" s="165">
        <v>0.18</v>
      </c>
      <c r="AJ30" s="166">
        <v>0</v>
      </c>
      <c r="AK30" s="165">
        <v>-61.2</v>
      </c>
      <c r="AL30" s="165">
        <v>-71.599999999999994</v>
      </c>
      <c r="AM30" s="165">
        <v>61.58</v>
      </c>
      <c r="AN30" s="165">
        <v>61.77</v>
      </c>
      <c r="AO30" s="165">
        <v>17.5687</v>
      </c>
      <c r="AP30" s="165">
        <v>-1.8461000000000001</v>
      </c>
      <c r="AQ30" s="165">
        <v>64.811099999999996</v>
      </c>
      <c r="AR30" s="165">
        <v>67.826899999999995</v>
      </c>
      <c r="AS30" s="165">
        <v>104.3587</v>
      </c>
      <c r="AT30" s="165">
        <v>-72.421899999999994</v>
      </c>
      <c r="AU30" s="166">
        <v>0</v>
      </c>
      <c r="AV30" s="165">
        <v>6.3981000000000003</v>
      </c>
      <c r="AW30" s="165">
        <v>6.2045000000000003</v>
      </c>
      <c r="AX30" s="165">
        <v>78.764700000000005</v>
      </c>
      <c r="AY30" s="165">
        <v>80.256299999999996</v>
      </c>
      <c r="AZ30" s="165">
        <v>-33.392200000000003</v>
      </c>
      <c r="BA30" s="165">
        <v>-36.324800000000003</v>
      </c>
      <c r="BB30" s="165">
        <v>-284.81009999999998</v>
      </c>
      <c r="BC30" s="165">
        <v>-15.5867</v>
      </c>
      <c r="BD30" s="165">
        <v>-13</v>
      </c>
      <c r="BE30" s="165">
        <v>-13.2</v>
      </c>
      <c r="BF30" s="165">
        <v>76.731399999999994</v>
      </c>
      <c r="BG30" s="166"/>
      <c r="BH30" s="165">
        <v>-5.9816000000000003</v>
      </c>
      <c r="BI30" s="166"/>
      <c r="BJ30" s="165">
        <v>-29.683399999999999</v>
      </c>
      <c r="BK30" s="165">
        <v>8.4610000000000003</v>
      </c>
      <c r="BL30" s="165">
        <v>0</v>
      </c>
      <c r="BM30" s="165">
        <v>2.7258</v>
      </c>
      <c r="BN30" s="165">
        <v>310.58679999999998</v>
      </c>
      <c r="BO30" s="165">
        <v>67.69</v>
      </c>
      <c r="BP30" s="165">
        <v>68.208799999999997</v>
      </c>
      <c r="BQ30" s="165">
        <v>-161.4281</v>
      </c>
      <c r="BR30" s="165">
        <v>409.94970000000001</v>
      </c>
      <c r="BS30" s="166"/>
      <c r="BT30" s="165">
        <v>-38.235199999999999</v>
      </c>
      <c r="BU30" s="165">
        <v>39.720199999999998</v>
      </c>
      <c r="BV30" s="165">
        <v>82.580799999999996</v>
      </c>
      <c r="BW30" s="165">
        <v>22.98</v>
      </c>
      <c r="BX30" s="165">
        <v>22.8</v>
      </c>
      <c r="BY30" s="165">
        <v>57.14</v>
      </c>
      <c r="BZ30" s="165">
        <v>74.31</v>
      </c>
      <c r="CA30" s="165">
        <v>-92.426199999999994</v>
      </c>
      <c r="CB30" s="165">
        <v>-91.354600000000005</v>
      </c>
      <c r="CC30" s="165">
        <v>160.44399999999999</v>
      </c>
      <c r="CD30" s="165">
        <v>162.5727</v>
      </c>
      <c r="CE30" s="166"/>
      <c r="CF30" s="165">
        <v>-67.127099999999999</v>
      </c>
      <c r="CG30" s="165">
        <v>-67.117099999999994</v>
      </c>
      <c r="CH30" s="165">
        <v>3.6292</v>
      </c>
      <c r="CI30" s="165">
        <v>-73.327200000000005</v>
      </c>
      <c r="CJ30" s="166"/>
      <c r="CK30" s="166"/>
      <c r="CL30" s="165">
        <v>155.5</v>
      </c>
      <c r="CM30" s="165">
        <v>147.30000000000001</v>
      </c>
      <c r="CN30" s="165">
        <v>-13.53</v>
      </c>
      <c r="CO30" s="165">
        <v>67.410300000000007</v>
      </c>
      <c r="CP30" s="165">
        <v>67.921800000000005</v>
      </c>
      <c r="CQ30" s="165">
        <v>67.128</v>
      </c>
      <c r="CR30" s="165">
        <v>43.198500000000003</v>
      </c>
      <c r="CS30" s="165">
        <v>43.478400000000001</v>
      </c>
      <c r="CT30" s="166"/>
      <c r="CU30" s="165">
        <v>-63.268300000000004</v>
      </c>
      <c r="CV30" s="165">
        <v>-50.834299999999999</v>
      </c>
      <c r="CW30" s="165">
        <v>14.0387</v>
      </c>
      <c r="CX30" s="165">
        <v>66</v>
      </c>
      <c r="CY30" s="165">
        <v>33.11</v>
      </c>
      <c r="CZ30" s="165">
        <v>44.069800000000001</v>
      </c>
      <c r="DA30" s="165">
        <v>41.606099999999998</v>
      </c>
      <c r="DB30" s="165">
        <v>30.119900000000001</v>
      </c>
      <c r="DC30" s="166"/>
      <c r="DD30" s="165">
        <v>74.476500000000001</v>
      </c>
      <c r="DE30" s="165">
        <v>73.138999999999996</v>
      </c>
      <c r="DF30" s="165">
        <v>-100.63460000000001</v>
      </c>
      <c r="DG30" s="166"/>
      <c r="DH30" s="165">
        <v>-16.6388</v>
      </c>
      <c r="DI30" s="165">
        <v>-46.4</v>
      </c>
      <c r="DJ30" s="165">
        <v>-44.7</v>
      </c>
      <c r="DK30" s="165">
        <v>25.496500000000001</v>
      </c>
      <c r="DL30" s="165">
        <v>59.4818</v>
      </c>
      <c r="DM30" s="165">
        <v>54.493600000000001</v>
      </c>
      <c r="DN30" s="165">
        <v>84.393299999999996</v>
      </c>
      <c r="DO30" s="165">
        <v>58.73</v>
      </c>
      <c r="DP30" s="165">
        <v>-4.51</v>
      </c>
      <c r="DQ30" s="165">
        <v>68.013999999999996</v>
      </c>
      <c r="DR30" s="165">
        <v>97.410499999999999</v>
      </c>
      <c r="DS30" s="165">
        <v>-29.09</v>
      </c>
      <c r="DT30" s="165">
        <v>-29.41</v>
      </c>
      <c r="DU30" s="165">
        <v>114.69</v>
      </c>
      <c r="DV30" s="165">
        <v>65.86</v>
      </c>
      <c r="DW30" s="165">
        <v>99.709100000000007</v>
      </c>
      <c r="DX30" s="165">
        <v>97.072699999999998</v>
      </c>
      <c r="DY30" s="165">
        <v>-77.700299999999999</v>
      </c>
      <c r="DZ30" s="165">
        <v>-75.918199999999999</v>
      </c>
      <c r="EA30" s="166"/>
      <c r="EB30" s="165">
        <v>185.1635</v>
      </c>
      <c r="EC30" s="165">
        <v>187.63310000000001</v>
      </c>
      <c r="ED30" s="165">
        <v>190.4016</v>
      </c>
      <c r="EE30" s="165">
        <v>67.4786</v>
      </c>
      <c r="EF30" s="165">
        <v>40.152299999999997</v>
      </c>
      <c r="EG30" s="165">
        <v>-33.866999999999997</v>
      </c>
      <c r="EH30" s="165">
        <v>172.15649999999999</v>
      </c>
      <c r="EI30" s="165">
        <v>-30.917000000000002</v>
      </c>
      <c r="EJ30" s="166"/>
      <c r="EK30" s="165">
        <v>-24.346900000000002</v>
      </c>
      <c r="EL30" s="165">
        <v>-21.375800000000002</v>
      </c>
      <c r="EM30" s="165">
        <v>14.025700000000001</v>
      </c>
      <c r="EN30" s="165">
        <v>-18.313300000000002</v>
      </c>
      <c r="EO30" s="165">
        <v>-17.1418</v>
      </c>
      <c r="EP30" s="165">
        <v>165.94800000000001</v>
      </c>
      <c r="EQ30" s="165">
        <v>-77.751999999999995</v>
      </c>
      <c r="ER30" s="165">
        <v>-78.539900000000003</v>
      </c>
      <c r="ES30" s="165">
        <v>-2.4156</v>
      </c>
      <c r="ET30" s="165">
        <v>0</v>
      </c>
      <c r="EU30" s="165">
        <v>-13.14</v>
      </c>
      <c r="EV30" s="165">
        <v>114</v>
      </c>
      <c r="EW30" s="165">
        <v>13.188700000000001</v>
      </c>
      <c r="EX30" s="165">
        <v>-90.388800000000003</v>
      </c>
      <c r="EY30" s="165">
        <v>-34.820900000000002</v>
      </c>
      <c r="EZ30" s="165">
        <v>-34.139099999999999</v>
      </c>
      <c r="FA30" s="165">
        <v>8.1792999999999996</v>
      </c>
      <c r="FB30" s="165">
        <v>-39.953000000000003</v>
      </c>
      <c r="FC30" s="165">
        <v>13.161799999999999</v>
      </c>
      <c r="FD30" s="165">
        <v>20.290600000000001</v>
      </c>
      <c r="FE30" s="165">
        <v>20.195</v>
      </c>
      <c r="FF30" s="166"/>
      <c r="FG30" s="165">
        <v>38.846200000000003</v>
      </c>
      <c r="FH30" s="165">
        <v>39.104199999999999</v>
      </c>
      <c r="FI30" s="165">
        <v>37.179000000000002</v>
      </c>
      <c r="FJ30" s="165">
        <v>90.928799999999995</v>
      </c>
      <c r="FK30" s="165">
        <v>91.096199999999996</v>
      </c>
      <c r="FL30" s="165">
        <v>-159.08349999999999</v>
      </c>
      <c r="FM30" s="165">
        <v>79.728700000000003</v>
      </c>
      <c r="FN30" s="165">
        <v>79.686400000000006</v>
      </c>
      <c r="FO30" s="165">
        <v>-119.22709999999999</v>
      </c>
      <c r="FP30" s="165">
        <v>-110.84180000000001</v>
      </c>
      <c r="FQ30" s="165">
        <v>-42.786900000000003</v>
      </c>
      <c r="FR30" s="165">
        <v>-46.42</v>
      </c>
      <c r="FS30" s="165">
        <v>15.7821</v>
      </c>
      <c r="FT30" s="165">
        <v>0.82189999999999996</v>
      </c>
      <c r="FU30" s="165">
        <v>-10.050000000000001</v>
      </c>
      <c r="FV30" s="165">
        <v>17.920000000000002</v>
      </c>
      <c r="FW30" s="165">
        <v>-44.473300000000002</v>
      </c>
      <c r="FX30" s="166"/>
      <c r="FY30" s="166"/>
      <c r="FZ30" s="165">
        <v>3.96</v>
      </c>
      <c r="GA30" s="166"/>
      <c r="GB30" s="165">
        <v>26.67</v>
      </c>
      <c r="GC30" s="165">
        <v>113.1998</v>
      </c>
      <c r="GD30" s="165">
        <v>121.2244</v>
      </c>
      <c r="GE30" s="166"/>
      <c r="GF30" s="165">
        <v>77.023899999999998</v>
      </c>
      <c r="GG30" s="165">
        <v>18.5</v>
      </c>
      <c r="GH30" s="165">
        <v>-20.7395</v>
      </c>
      <c r="GI30" s="165">
        <v>0.24740000000000001</v>
      </c>
      <c r="GJ30" s="165">
        <v>0</v>
      </c>
      <c r="GK30" s="165">
        <v>1.7735000000000001</v>
      </c>
      <c r="GL30" s="166"/>
      <c r="GM30" s="166"/>
      <c r="GN30" s="165">
        <v>-14.234400000000001</v>
      </c>
      <c r="GO30" s="165">
        <v>-35.119599999999998</v>
      </c>
      <c r="GP30" s="165">
        <v>21.6432</v>
      </c>
      <c r="GQ30" s="165">
        <v>36.655099999999997</v>
      </c>
      <c r="GR30" s="165">
        <v>59.503300000000003</v>
      </c>
      <c r="GS30" s="165">
        <v>60.509700000000002</v>
      </c>
      <c r="GT30" s="165">
        <v>-160.20699999999999</v>
      </c>
      <c r="GU30" s="165">
        <v>-22.834299999999999</v>
      </c>
      <c r="GV30" s="165">
        <v>39.791899999999998</v>
      </c>
      <c r="GW30" s="165">
        <v>-48.353999999999999</v>
      </c>
      <c r="GX30" s="165">
        <v>2.1957</v>
      </c>
      <c r="GY30" s="165">
        <v>8.4779999999999998</v>
      </c>
      <c r="GZ30" s="165">
        <v>8.2070000000000007</v>
      </c>
      <c r="HA30" s="165">
        <v>3.1076999999999999</v>
      </c>
      <c r="HB30" s="165">
        <v>103.5624</v>
      </c>
      <c r="HC30" s="165">
        <v>103.2488</v>
      </c>
      <c r="HD30" s="165">
        <v>283.7</v>
      </c>
      <c r="HE30" s="165">
        <v>-281.34730000000002</v>
      </c>
      <c r="HF30" s="165">
        <v>-567.41660000000002</v>
      </c>
      <c r="HG30" s="165">
        <v>571.54</v>
      </c>
      <c r="HH30" s="165">
        <v>290.77050000000003</v>
      </c>
      <c r="HI30" s="165">
        <v>-100.212</v>
      </c>
      <c r="HJ30" s="165">
        <v>-97.090900000000005</v>
      </c>
      <c r="HK30" s="165">
        <v>-15.8597</v>
      </c>
      <c r="HL30" s="165">
        <v>0</v>
      </c>
      <c r="HM30" s="165">
        <v>70.658199999999994</v>
      </c>
      <c r="HN30" s="165">
        <v>69.593500000000006</v>
      </c>
      <c r="HO30" s="166"/>
      <c r="HP30" s="166"/>
      <c r="HQ30" s="165">
        <v>9.8356999999999992</v>
      </c>
      <c r="HR30" s="165">
        <v>9.7917000000000005</v>
      </c>
      <c r="HS30" s="165">
        <v>3.7873000000000001</v>
      </c>
      <c r="HT30" s="165">
        <v>3.6501999999999999</v>
      </c>
      <c r="HU30" s="165">
        <v>31.85</v>
      </c>
      <c r="HV30" s="165">
        <v>31.66</v>
      </c>
      <c r="HW30" s="165">
        <v>37.700000000000003</v>
      </c>
      <c r="HX30" s="165">
        <v>38.200000000000003</v>
      </c>
      <c r="HY30" s="165">
        <v>20.611699999999999</v>
      </c>
      <c r="HZ30" s="165">
        <v>-47.52</v>
      </c>
      <c r="IA30" s="165">
        <v>-332.31599999999997</v>
      </c>
      <c r="IB30" s="165">
        <v>73.203500000000005</v>
      </c>
      <c r="IC30" s="165">
        <v>73.749200000000002</v>
      </c>
      <c r="ID30" s="165">
        <v>8.8000000000000007</v>
      </c>
      <c r="IE30" s="165">
        <v>-1.5</v>
      </c>
      <c r="IF30" s="165">
        <v>-8.8000000000000007</v>
      </c>
      <c r="IG30" s="165">
        <v>-8</v>
      </c>
      <c r="IH30" s="165">
        <v>1.5729</v>
      </c>
      <c r="II30" s="165">
        <v>1.2682</v>
      </c>
      <c r="IJ30" s="165">
        <v>-281.8777</v>
      </c>
      <c r="IK30" s="165">
        <v>45.944200000000002</v>
      </c>
      <c r="IL30" s="165">
        <v>129.965</v>
      </c>
      <c r="IM30" s="165">
        <v>86.6357</v>
      </c>
      <c r="IN30" s="165">
        <v>-8.1618999999999993</v>
      </c>
      <c r="IO30" s="165">
        <v>-84.476399999999998</v>
      </c>
      <c r="IP30" s="165">
        <v>76.562100000000001</v>
      </c>
      <c r="IQ30" s="165">
        <v>-160.792</v>
      </c>
      <c r="IR30" s="165">
        <v>0</v>
      </c>
      <c r="IS30" s="165">
        <v>-75.623699999999999</v>
      </c>
      <c r="IT30" s="165">
        <v>178.2577</v>
      </c>
      <c r="IU30" s="165">
        <v>177.34610000000001</v>
      </c>
      <c r="IV30" s="165">
        <v>160.60040000000001</v>
      </c>
      <c r="IW30" s="165">
        <v>-119.9877</v>
      </c>
      <c r="IX30" s="165">
        <v>11.9025</v>
      </c>
      <c r="IY30" s="165">
        <v>-107.4024</v>
      </c>
      <c r="IZ30" s="165">
        <v>106.547</v>
      </c>
      <c r="JA30" s="165">
        <v>-9.6227999999999998</v>
      </c>
      <c r="JB30" s="166"/>
      <c r="JC30" s="165">
        <v>29.52</v>
      </c>
      <c r="JD30" s="165">
        <v>0.95799999999999996</v>
      </c>
      <c r="JE30" s="165">
        <v>0.95499999999999996</v>
      </c>
      <c r="JF30" s="165">
        <v>-28.24</v>
      </c>
      <c r="JG30" s="165">
        <v>6.8</v>
      </c>
      <c r="JH30" s="166"/>
      <c r="JI30" s="165">
        <v>-7.3807999999999998</v>
      </c>
      <c r="JJ30" s="165">
        <v>4.5426000000000002</v>
      </c>
      <c r="JK30" s="165">
        <v>-36.766599999999997</v>
      </c>
      <c r="JL30" s="165">
        <v>13.6</v>
      </c>
      <c r="JM30" s="165">
        <v>54.981000000000002</v>
      </c>
      <c r="JN30" s="165">
        <v>55.061</v>
      </c>
      <c r="JO30" s="165">
        <v>10.8681</v>
      </c>
      <c r="JP30" s="165">
        <v>12.938700000000001</v>
      </c>
      <c r="JQ30" s="165">
        <v>45.281300000000002</v>
      </c>
      <c r="JR30" s="165">
        <v>45.353700000000003</v>
      </c>
      <c r="JS30" s="165">
        <v>46.264499999999998</v>
      </c>
      <c r="JT30" s="166"/>
      <c r="JU30" s="165">
        <v>3.5</v>
      </c>
      <c r="JV30" s="165">
        <v>22.298500000000001</v>
      </c>
      <c r="JW30" s="165">
        <v>7.1</v>
      </c>
      <c r="JX30" s="166"/>
      <c r="JY30" s="165">
        <v>-18.598400000000002</v>
      </c>
      <c r="JZ30" s="165">
        <v>51.208399999999997</v>
      </c>
      <c r="KA30" s="165">
        <v>15.7058</v>
      </c>
      <c r="KB30" s="165">
        <v>-18.4802</v>
      </c>
      <c r="KC30" s="165">
        <v>-50.032899999999998</v>
      </c>
      <c r="KD30" s="165">
        <v>0</v>
      </c>
      <c r="KE30" s="165">
        <v>49.253700000000002</v>
      </c>
      <c r="KF30" s="165">
        <v>-14.3</v>
      </c>
      <c r="KG30" s="165">
        <v>14.4</v>
      </c>
      <c r="KH30" s="165">
        <v>-271.6739</v>
      </c>
      <c r="KI30" s="165">
        <v>369.54329999999999</v>
      </c>
    </row>
    <row r="31" spans="1:295" ht="18" customHeight="1" x14ac:dyDescent="0.3">
      <c r="A31" s="162" t="s">
        <v>58</v>
      </c>
      <c r="B31" s="162" t="s">
        <v>813</v>
      </c>
      <c r="C31" s="165">
        <v>0</v>
      </c>
      <c r="D31" s="165">
        <v>15.196300000000001</v>
      </c>
      <c r="E31" s="165">
        <v>-22.427800000000001</v>
      </c>
      <c r="F31" s="165">
        <v>-31.9788</v>
      </c>
      <c r="G31" s="165">
        <v>20.075299999999999</v>
      </c>
      <c r="H31" s="166"/>
      <c r="I31" s="165">
        <v>42.192799999999998</v>
      </c>
      <c r="J31" s="165">
        <v>-74.776300000000006</v>
      </c>
      <c r="K31" s="165">
        <v>56.044800000000002</v>
      </c>
      <c r="L31" s="165">
        <v>28.153099999999998</v>
      </c>
      <c r="M31" s="165">
        <v>27.449200000000001</v>
      </c>
      <c r="N31" s="165">
        <v>-91.02</v>
      </c>
      <c r="O31" s="165">
        <v>-32.667000000000002</v>
      </c>
      <c r="P31" s="165">
        <v>28.6</v>
      </c>
      <c r="Q31" s="165">
        <v>12.42</v>
      </c>
      <c r="R31" s="165">
        <v>-26.4</v>
      </c>
      <c r="S31" s="165">
        <v>12.577299999999999</v>
      </c>
      <c r="T31" s="165">
        <v>85.477999999999994</v>
      </c>
      <c r="U31" s="165">
        <v>12.6746</v>
      </c>
      <c r="V31" s="165">
        <v>12.469799999999999</v>
      </c>
      <c r="W31" s="165">
        <v>21.1797</v>
      </c>
      <c r="X31" s="165">
        <v>17.1435</v>
      </c>
      <c r="Y31" s="165">
        <v>5.4729000000000001</v>
      </c>
      <c r="Z31" s="165">
        <v>7.8280000000000003</v>
      </c>
      <c r="AA31" s="166"/>
      <c r="AB31" s="166"/>
      <c r="AC31" s="165">
        <v>-94.44</v>
      </c>
      <c r="AD31" s="165">
        <v>-95.03</v>
      </c>
      <c r="AE31" s="166"/>
      <c r="AF31" s="165">
        <v>91.02</v>
      </c>
      <c r="AG31" s="165">
        <v>30.8</v>
      </c>
      <c r="AH31" s="165">
        <v>9.8160000000000007</v>
      </c>
      <c r="AI31" s="165">
        <v>0.18099999999999999</v>
      </c>
      <c r="AJ31" s="166">
        <v>0</v>
      </c>
      <c r="AK31" s="165">
        <v>-69.22</v>
      </c>
      <c r="AL31" s="165">
        <v>-65.56</v>
      </c>
      <c r="AM31" s="165">
        <v>68.87</v>
      </c>
      <c r="AN31" s="165">
        <v>68.95</v>
      </c>
      <c r="AO31" s="165">
        <v>16.590599999999998</v>
      </c>
      <c r="AP31" s="165">
        <v>-1.6772</v>
      </c>
      <c r="AQ31" s="165">
        <v>66.314499999999995</v>
      </c>
      <c r="AR31" s="165">
        <v>69.338800000000006</v>
      </c>
      <c r="AS31" s="165">
        <v>113.0073</v>
      </c>
      <c r="AT31" s="165">
        <v>-80.233500000000006</v>
      </c>
      <c r="AU31" s="166">
        <v>0</v>
      </c>
      <c r="AV31" s="165">
        <v>26.614999999999998</v>
      </c>
      <c r="AW31" s="165">
        <v>24.179300000000001</v>
      </c>
      <c r="AX31" s="165">
        <v>78.295400000000001</v>
      </c>
      <c r="AY31" s="165">
        <v>84.069199999999995</v>
      </c>
      <c r="AZ31" s="165">
        <v>-23.925999999999998</v>
      </c>
      <c r="BA31" s="165">
        <v>-24.617000000000001</v>
      </c>
      <c r="BB31" s="165">
        <v>-329.54640000000001</v>
      </c>
      <c r="BC31" s="165">
        <v>-17.613600000000002</v>
      </c>
      <c r="BD31" s="165">
        <v>-13.2</v>
      </c>
      <c r="BE31" s="165">
        <v>-13.4</v>
      </c>
      <c r="BF31" s="165">
        <v>86.8155</v>
      </c>
      <c r="BG31" s="166"/>
      <c r="BH31" s="165">
        <v>-5.7972000000000001</v>
      </c>
      <c r="BI31" s="166"/>
      <c r="BJ31" s="165">
        <v>-36.748399999999997</v>
      </c>
      <c r="BK31" s="165">
        <v>7.9402999999999997</v>
      </c>
      <c r="BL31" s="166"/>
      <c r="BM31" s="165">
        <v>2.6793</v>
      </c>
      <c r="BN31" s="165">
        <v>355.11329999999998</v>
      </c>
      <c r="BO31" s="165">
        <v>48.493899999999996</v>
      </c>
      <c r="BP31" s="165">
        <v>48.3718</v>
      </c>
      <c r="BQ31" s="165">
        <v>-162.27930000000001</v>
      </c>
      <c r="BR31" s="165">
        <v>415.23360000000002</v>
      </c>
      <c r="BS31" s="166"/>
      <c r="BT31" s="165">
        <v>-56.805900000000001</v>
      </c>
      <c r="BU31" s="165">
        <v>58.653799999999997</v>
      </c>
      <c r="BV31" s="165">
        <v>82.331299999999999</v>
      </c>
      <c r="BW31" s="165">
        <v>23.5</v>
      </c>
      <c r="BX31" s="165">
        <v>23.56</v>
      </c>
      <c r="BY31" s="165">
        <v>59.76</v>
      </c>
      <c r="BZ31" s="165">
        <v>75.709999999999994</v>
      </c>
      <c r="CA31" s="165">
        <v>-84.522800000000004</v>
      </c>
      <c r="CB31" s="165">
        <v>-84.254800000000003</v>
      </c>
      <c r="CC31" s="165">
        <v>156.08969999999999</v>
      </c>
      <c r="CD31" s="165">
        <v>157.79</v>
      </c>
      <c r="CE31" s="166"/>
      <c r="CF31" s="165">
        <v>-66.082099999999997</v>
      </c>
      <c r="CG31" s="165">
        <v>-65.649699999999996</v>
      </c>
      <c r="CH31" s="165">
        <v>3.2389999999999999</v>
      </c>
      <c r="CI31" s="165">
        <v>-76.259100000000004</v>
      </c>
      <c r="CJ31" s="166"/>
      <c r="CK31" s="166"/>
      <c r="CL31" s="165">
        <v>157.1</v>
      </c>
      <c r="CM31" s="165">
        <v>151.30000000000001</v>
      </c>
      <c r="CN31" s="165">
        <v>-13.74</v>
      </c>
      <c r="CO31" s="165">
        <v>70.691900000000004</v>
      </c>
      <c r="CP31" s="165">
        <v>69.313199999999995</v>
      </c>
      <c r="CQ31" s="165">
        <v>70.141800000000003</v>
      </c>
      <c r="CR31" s="165">
        <v>18.320900000000002</v>
      </c>
      <c r="CS31" s="165">
        <v>18.686399999999999</v>
      </c>
      <c r="CT31" s="166"/>
      <c r="CU31" s="165">
        <v>-42.866599999999998</v>
      </c>
      <c r="CV31" s="165">
        <v>-42.111600000000003</v>
      </c>
      <c r="CW31" s="165">
        <v>13.5562</v>
      </c>
      <c r="CX31" s="165">
        <v>68.91</v>
      </c>
      <c r="CY31" s="165">
        <v>34.64</v>
      </c>
      <c r="CZ31" s="165">
        <v>45.007300000000001</v>
      </c>
      <c r="DA31" s="165">
        <v>42.924500000000002</v>
      </c>
      <c r="DB31" s="165">
        <v>30.822600000000001</v>
      </c>
      <c r="DC31" s="166"/>
      <c r="DD31" s="165">
        <v>77.267099999999999</v>
      </c>
      <c r="DE31" s="165">
        <v>76.306399999999996</v>
      </c>
      <c r="DF31" s="165">
        <v>-110.5142</v>
      </c>
      <c r="DG31" s="166"/>
      <c r="DH31" s="165">
        <v>-16.984400000000001</v>
      </c>
      <c r="DI31" s="165">
        <v>-44.6</v>
      </c>
      <c r="DJ31" s="165">
        <v>-44.6</v>
      </c>
      <c r="DK31" s="165">
        <v>25.694299999999998</v>
      </c>
      <c r="DL31" s="165">
        <v>61.239600000000003</v>
      </c>
      <c r="DM31" s="165">
        <v>55.9026</v>
      </c>
      <c r="DN31" s="165">
        <v>85.565200000000004</v>
      </c>
      <c r="DO31" s="165">
        <v>60.57</v>
      </c>
      <c r="DP31" s="165">
        <v>-4.8499999999999996</v>
      </c>
      <c r="DQ31" s="165">
        <v>70.354500000000002</v>
      </c>
      <c r="DR31" s="165">
        <v>111.0788</v>
      </c>
      <c r="DS31" s="165">
        <v>-28.75</v>
      </c>
      <c r="DT31" s="165">
        <v>-29.07</v>
      </c>
      <c r="DU31" s="165">
        <v>115.13</v>
      </c>
      <c r="DV31" s="165">
        <v>67.52</v>
      </c>
      <c r="DW31" s="165">
        <v>110.63639999999999</v>
      </c>
      <c r="DX31" s="165">
        <v>107.63639999999999</v>
      </c>
      <c r="DY31" s="165">
        <v>-69.911100000000005</v>
      </c>
      <c r="DZ31" s="165">
        <v>-68.554500000000004</v>
      </c>
      <c r="EA31" s="166"/>
      <c r="EB31" s="165">
        <v>203.2261</v>
      </c>
      <c r="EC31" s="165">
        <v>205.5899</v>
      </c>
      <c r="ED31" s="165">
        <v>207.32060000000001</v>
      </c>
      <c r="EE31" s="165">
        <v>71.695499999999996</v>
      </c>
      <c r="EF31" s="165">
        <v>42.265599999999999</v>
      </c>
      <c r="EG31" s="165">
        <v>-34.411999999999999</v>
      </c>
      <c r="EH31" s="165">
        <v>175.49019999999999</v>
      </c>
      <c r="EI31" s="165">
        <v>35.131</v>
      </c>
      <c r="EJ31" s="166"/>
      <c r="EK31" s="165">
        <v>-24.503799999999998</v>
      </c>
      <c r="EL31" s="165">
        <v>-22.040299999999998</v>
      </c>
      <c r="EM31" s="165">
        <v>13.528</v>
      </c>
      <c r="EN31" s="165">
        <v>-23.2685</v>
      </c>
      <c r="EO31" s="165">
        <v>-22.312100000000001</v>
      </c>
      <c r="EP31" s="165">
        <v>156.732</v>
      </c>
      <c r="EQ31" s="165">
        <v>-71.318200000000004</v>
      </c>
      <c r="ER31" s="165">
        <v>-71.977199999999996</v>
      </c>
      <c r="ES31" s="165">
        <v>-6.1890000000000001</v>
      </c>
      <c r="ET31" s="165">
        <v>0</v>
      </c>
      <c r="EU31" s="165">
        <v>-14.72</v>
      </c>
      <c r="EV31" s="165">
        <v>114.3</v>
      </c>
      <c r="EW31" s="165">
        <v>13.5684</v>
      </c>
      <c r="EX31" s="165">
        <v>-99.725700000000003</v>
      </c>
      <c r="EY31" s="165">
        <v>-34.841000000000001</v>
      </c>
      <c r="EZ31" s="165">
        <v>-33.900799999999997</v>
      </c>
      <c r="FA31" s="165">
        <v>7.2384000000000004</v>
      </c>
      <c r="FB31" s="165">
        <v>-41.316899999999997</v>
      </c>
      <c r="FC31" s="165">
        <v>17.825700000000001</v>
      </c>
      <c r="FD31" s="165">
        <v>20.4618</v>
      </c>
      <c r="FE31" s="165">
        <v>20.139399999999998</v>
      </c>
      <c r="FF31" s="166"/>
      <c r="FG31" s="165">
        <v>38.409700000000001</v>
      </c>
      <c r="FH31" s="165">
        <v>39.047899999999998</v>
      </c>
      <c r="FI31" s="165">
        <v>38.276499999999999</v>
      </c>
      <c r="FJ31" s="165">
        <v>85.905100000000004</v>
      </c>
      <c r="FK31" s="165">
        <v>85.067800000000005</v>
      </c>
      <c r="FL31" s="165">
        <v>-149.20359999999999</v>
      </c>
      <c r="FM31" s="165">
        <v>70.966899999999995</v>
      </c>
      <c r="FN31" s="165">
        <v>70.749700000000004</v>
      </c>
      <c r="FO31" s="165">
        <v>-113.5283</v>
      </c>
      <c r="FP31" s="165">
        <v>-106.02849999999999</v>
      </c>
      <c r="FQ31" s="165">
        <v>-42.6477</v>
      </c>
      <c r="FR31" s="165">
        <v>-44.86</v>
      </c>
      <c r="FS31" s="165">
        <v>16.182500000000001</v>
      </c>
      <c r="FT31" s="165">
        <v>0.8206</v>
      </c>
      <c r="FU31" s="165">
        <v>-10.4</v>
      </c>
      <c r="FV31" s="165">
        <v>17.399999999999999</v>
      </c>
      <c r="FW31" s="165">
        <v>-43.054499999999997</v>
      </c>
      <c r="FX31" s="166"/>
      <c r="FY31" s="165">
        <v>-14.78</v>
      </c>
      <c r="FZ31" s="165">
        <v>3.8849999999999998</v>
      </c>
      <c r="GA31" s="166"/>
      <c r="GB31" s="165">
        <v>26.59</v>
      </c>
      <c r="GC31" s="165">
        <v>106.33929999999999</v>
      </c>
      <c r="GD31" s="165">
        <v>114.8586</v>
      </c>
      <c r="GE31" s="165">
        <v>14.97</v>
      </c>
      <c r="GF31" s="165">
        <v>77.650999999999996</v>
      </c>
      <c r="GG31" s="165">
        <v>18</v>
      </c>
      <c r="GH31" s="165">
        <v>-22.024999999999999</v>
      </c>
      <c r="GI31" s="165">
        <v>-0.25040000000000001</v>
      </c>
      <c r="GJ31" s="166"/>
      <c r="GK31" s="165">
        <v>1.8066</v>
      </c>
      <c r="GL31" s="166"/>
      <c r="GM31" s="166"/>
      <c r="GN31" s="166"/>
      <c r="GO31" s="165">
        <v>-37.272199999999998</v>
      </c>
      <c r="GP31" s="165">
        <v>21.5318</v>
      </c>
      <c r="GQ31" s="165">
        <v>39.194299999999998</v>
      </c>
      <c r="GR31" s="165">
        <v>56.548900000000003</v>
      </c>
      <c r="GS31" s="165">
        <v>61.4923</v>
      </c>
      <c r="GT31" s="165">
        <v>-164.70330000000001</v>
      </c>
      <c r="GU31" s="165">
        <v>-23.080500000000001</v>
      </c>
      <c r="GV31" s="165">
        <v>41.929499999999997</v>
      </c>
      <c r="GW31" s="165">
        <v>-50.236600000000003</v>
      </c>
      <c r="GX31" s="165">
        <v>2.2423000000000002</v>
      </c>
      <c r="GY31" s="165">
        <v>8.6538000000000004</v>
      </c>
      <c r="GZ31" s="165">
        <v>8.4179999999999993</v>
      </c>
      <c r="HA31" s="166"/>
      <c r="HB31" s="165">
        <v>120.3976</v>
      </c>
      <c r="HC31" s="165">
        <v>119.63379999999999</v>
      </c>
      <c r="HD31" s="165">
        <v>285.8</v>
      </c>
      <c r="HE31" s="165">
        <v>-284.57749999999999</v>
      </c>
      <c r="HF31" s="165">
        <v>-574.15359999999998</v>
      </c>
      <c r="HG31" s="165">
        <v>586.8605</v>
      </c>
      <c r="HH31" s="165">
        <v>350.81420000000003</v>
      </c>
      <c r="HI31" s="165">
        <v>-116.2542</v>
      </c>
      <c r="HJ31" s="165">
        <v>-114.4016</v>
      </c>
      <c r="HK31" s="165">
        <v>-15.793200000000001</v>
      </c>
      <c r="HL31" s="166"/>
      <c r="HM31" s="165">
        <v>72.201599999999999</v>
      </c>
      <c r="HN31" s="165">
        <v>72.824399999999997</v>
      </c>
      <c r="HO31" s="165">
        <v>-35.633800000000001</v>
      </c>
      <c r="HP31" s="165">
        <v>-34.256900000000002</v>
      </c>
      <c r="HQ31" s="165">
        <v>8.1656999999999993</v>
      </c>
      <c r="HR31" s="165">
        <v>8.0998000000000001</v>
      </c>
      <c r="HS31" s="165">
        <v>1.4374</v>
      </c>
      <c r="HT31" s="165">
        <v>1.5176000000000001</v>
      </c>
      <c r="HU31" s="165">
        <v>64.87</v>
      </c>
      <c r="HV31" s="165">
        <v>63.5</v>
      </c>
      <c r="HW31" s="165">
        <v>35.700000000000003</v>
      </c>
      <c r="HX31" s="165">
        <v>35.9</v>
      </c>
      <c r="HY31" s="165">
        <v>20.611699999999999</v>
      </c>
      <c r="HZ31" s="165">
        <v>-44.24</v>
      </c>
      <c r="IA31" s="165">
        <v>-324.11930000000001</v>
      </c>
      <c r="IB31" s="165">
        <v>71.196899999999999</v>
      </c>
      <c r="IC31" s="165">
        <v>70.918700000000001</v>
      </c>
      <c r="ID31" s="165">
        <v>11.1</v>
      </c>
      <c r="IE31" s="165">
        <v>-9.1</v>
      </c>
      <c r="IF31" s="165">
        <v>-6.2</v>
      </c>
      <c r="IG31" s="165">
        <v>-6.2</v>
      </c>
      <c r="IH31" s="166"/>
      <c r="II31" s="165">
        <v>1.4144000000000001</v>
      </c>
      <c r="IJ31" s="165">
        <v>-343.97809999999998</v>
      </c>
      <c r="IK31" s="165">
        <v>-15.234</v>
      </c>
      <c r="IL31" s="165">
        <v>217.11340000000001</v>
      </c>
      <c r="IM31" s="165">
        <v>164.60249999999999</v>
      </c>
      <c r="IN31" s="165">
        <v>4.3529</v>
      </c>
      <c r="IO31" s="165">
        <v>-162.0795</v>
      </c>
      <c r="IP31" s="165">
        <v>155.17859999999999</v>
      </c>
      <c r="IQ31" s="165">
        <v>-110.32089999999999</v>
      </c>
      <c r="IR31" s="165">
        <v>-58.478700000000003</v>
      </c>
      <c r="IS31" s="165">
        <v>-157.00229999999999</v>
      </c>
      <c r="IT31" s="165">
        <v>141.35720000000001</v>
      </c>
      <c r="IU31" s="165">
        <v>138.41239999999999</v>
      </c>
      <c r="IV31" s="165">
        <v>113.04</v>
      </c>
      <c r="IW31" s="165">
        <v>-199.45519999999999</v>
      </c>
      <c r="IX31" s="165">
        <v>59.140500000000003</v>
      </c>
      <c r="IY31" s="165">
        <v>-134.82230000000001</v>
      </c>
      <c r="IZ31" s="165">
        <v>134.96119999999999</v>
      </c>
      <c r="JA31" s="165">
        <v>-9.3069000000000006</v>
      </c>
      <c r="JB31" s="166"/>
      <c r="JC31" s="165">
        <v>27.68</v>
      </c>
      <c r="JD31" s="165">
        <v>0.93400000000000005</v>
      </c>
      <c r="JE31" s="165">
        <v>0.92300000000000004</v>
      </c>
      <c r="JF31" s="165">
        <v>-27.28</v>
      </c>
      <c r="JG31" s="165">
        <v>5.68</v>
      </c>
      <c r="JH31" s="166"/>
      <c r="JI31" s="165">
        <v>-6.3859000000000004</v>
      </c>
      <c r="JJ31" s="165">
        <v>3.2242000000000002</v>
      </c>
      <c r="JK31" s="165">
        <v>-36.7971</v>
      </c>
      <c r="JL31" s="165">
        <v>13.6</v>
      </c>
      <c r="JM31" s="165">
        <v>52.606000000000002</v>
      </c>
      <c r="JN31" s="165">
        <v>52.164000000000001</v>
      </c>
      <c r="JO31" s="166"/>
      <c r="JP31" s="166"/>
      <c r="JQ31" s="165">
        <v>47.4833</v>
      </c>
      <c r="JR31" s="165">
        <v>47.114899999999999</v>
      </c>
      <c r="JS31" s="165">
        <v>47.599600000000002</v>
      </c>
      <c r="JT31" s="166"/>
      <c r="JU31" s="165">
        <v>11.2</v>
      </c>
      <c r="JV31" s="165">
        <v>22.438600000000001</v>
      </c>
      <c r="JW31" s="165">
        <v>7.37</v>
      </c>
      <c r="JX31" s="166"/>
      <c r="JY31" s="165">
        <v>-18.605699999999999</v>
      </c>
      <c r="JZ31" s="165">
        <v>52.0565</v>
      </c>
      <c r="KA31" s="165">
        <v>16.1191</v>
      </c>
      <c r="KB31" s="165">
        <v>-18.815000000000001</v>
      </c>
      <c r="KC31" s="165">
        <v>-51.382399999999997</v>
      </c>
      <c r="KD31" s="165">
        <v>0</v>
      </c>
      <c r="KE31" s="165">
        <v>50.116500000000002</v>
      </c>
      <c r="KF31" s="165">
        <v>-12.3</v>
      </c>
      <c r="KG31" s="165">
        <v>12.3</v>
      </c>
      <c r="KH31" s="165">
        <v>-226.47720000000001</v>
      </c>
      <c r="KI31" s="165">
        <v>329.41039999999998</v>
      </c>
    </row>
    <row r="32" spans="1:295" ht="18" customHeight="1" x14ac:dyDescent="0.3">
      <c r="A32" s="162" t="s">
        <v>58</v>
      </c>
      <c r="B32" s="162" t="s">
        <v>814</v>
      </c>
      <c r="C32" s="167">
        <v>0</v>
      </c>
      <c r="D32" s="167">
        <v>15.3734</v>
      </c>
      <c r="E32" s="167">
        <v>-22.203299999999999</v>
      </c>
      <c r="F32" s="167">
        <v>-32.1389</v>
      </c>
      <c r="G32" s="167">
        <v>20.6615</v>
      </c>
      <c r="H32" s="168"/>
      <c r="I32" s="167">
        <v>43.849800000000002</v>
      </c>
      <c r="J32" s="167">
        <v>-78.297200000000004</v>
      </c>
      <c r="K32" s="167">
        <v>57.096699999999998</v>
      </c>
      <c r="L32" s="167">
        <v>28.845099999999999</v>
      </c>
      <c r="M32" s="167">
        <v>28.216899999999999</v>
      </c>
      <c r="N32" s="167">
        <v>-91.02</v>
      </c>
      <c r="O32" s="167">
        <v>-36.970999999999997</v>
      </c>
      <c r="P32" s="167">
        <v>33</v>
      </c>
      <c r="Q32" s="167">
        <v>13.247999999999999</v>
      </c>
      <c r="R32" s="167">
        <v>-30.8</v>
      </c>
      <c r="S32" s="167">
        <v>13.725199999999999</v>
      </c>
      <c r="T32" s="167">
        <v>88.8</v>
      </c>
      <c r="U32" s="167">
        <v>11.7973</v>
      </c>
      <c r="V32" s="167">
        <v>12.016400000000001</v>
      </c>
      <c r="W32" s="167">
        <v>20.0184</v>
      </c>
      <c r="X32" s="167">
        <v>16.398700000000002</v>
      </c>
      <c r="Y32" s="167">
        <v>1.94</v>
      </c>
      <c r="Z32" s="167">
        <v>7.9790000000000001</v>
      </c>
      <c r="AA32" s="168"/>
      <c r="AB32" s="168"/>
      <c r="AC32" s="167">
        <v>-95.45</v>
      </c>
      <c r="AD32" s="167">
        <v>-95.03</v>
      </c>
      <c r="AE32" s="168"/>
      <c r="AF32" s="167">
        <v>93.24</v>
      </c>
      <c r="AG32" s="167">
        <v>35.200000000000003</v>
      </c>
      <c r="AH32" s="167">
        <v>10.141999999999999</v>
      </c>
      <c r="AI32" s="167">
        <v>0.185</v>
      </c>
      <c r="AJ32" s="168">
        <v>0</v>
      </c>
      <c r="AK32" s="167">
        <v>-58.95</v>
      </c>
      <c r="AL32" s="167">
        <v>-73.83</v>
      </c>
      <c r="AM32" s="167">
        <v>59.8</v>
      </c>
      <c r="AN32" s="167">
        <v>59.67</v>
      </c>
      <c r="AO32" s="167">
        <v>17.641300000000001</v>
      </c>
      <c r="AP32" s="167">
        <v>-2.2092000000000001</v>
      </c>
      <c r="AQ32" s="167">
        <v>66.549800000000005</v>
      </c>
      <c r="AR32" s="167">
        <v>69.0214</v>
      </c>
      <c r="AS32" s="167">
        <v>114.9302</v>
      </c>
      <c r="AT32" s="167">
        <v>-75.790499999999994</v>
      </c>
      <c r="AU32" s="168">
        <v>0</v>
      </c>
      <c r="AV32" s="167">
        <v>8.3648000000000007</v>
      </c>
      <c r="AW32" s="167">
        <v>8.0626999999999995</v>
      </c>
      <c r="AX32" s="167">
        <v>84.066400000000002</v>
      </c>
      <c r="AY32" s="167">
        <v>85.642600000000002</v>
      </c>
      <c r="AZ32" s="167">
        <v>-30.7928</v>
      </c>
      <c r="BA32" s="167">
        <v>-33.1768</v>
      </c>
      <c r="BB32" s="167">
        <v>-321.98419999999999</v>
      </c>
      <c r="BC32" s="167">
        <v>-17.104500000000002</v>
      </c>
      <c r="BD32" s="167">
        <v>-13.4</v>
      </c>
      <c r="BE32" s="167">
        <v>-13</v>
      </c>
      <c r="BF32" s="167">
        <v>80.437700000000007</v>
      </c>
      <c r="BG32" s="168"/>
      <c r="BH32" s="167">
        <v>-5.8300999999999998</v>
      </c>
      <c r="BI32" s="168"/>
      <c r="BJ32" s="167">
        <v>-40.513500000000001</v>
      </c>
      <c r="BK32" s="167">
        <v>7.0717999999999996</v>
      </c>
      <c r="BL32" s="168"/>
      <c r="BM32" s="167">
        <v>2.7942</v>
      </c>
      <c r="BN32" s="167">
        <v>348.21609999999998</v>
      </c>
      <c r="BO32" s="167">
        <v>20.020099999999999</v>
      </c>
      <c r="BP32" s="167">
        <v>19.776</v>
      </c>
      <c r="BQ32" s="167">
        <v>-139.16480000000001</v>
      </c>
      <c r="BR32" s="167">
        <v>373.43040000000002</v>
      </c>
      <c r="BS32" s="168"/>
      <c r="BT32" s="167">
        <v>-59.939399999999999</v>
      </c>
      <c r="BU32" s="167">
        <v>61.528799999999997</v>
      </c>
      <c r="BV32" s="167">
        <v>83.329300000000003</v>
      </c>
      <c r="BW32" s="167">
        <v>24.45</v>
      </c>
      <c r="BX32" s="167">
        <v>24.66</v>
      </c>
      <c r="BY32" s="167">
        <v>60.98</v>
      </c>
      <c r="BZ32" s="167">
        <v>78.040000000000006</v>
      </c>
      <c r="CA32" s="167">
        <v>-68.046000000000006</v>
      </c>
      <c r="CB32" s="167">
        <v>-68.581900000000005</v>
      </c>
      <c r="CC32" s="167">
        <v>143.06139999999999</v>
      </c>
      <c r="CD32" s="167">
        <v>144.11009999999999</v>
      </c>
      <c r="CE32" s="168"/>
      <c r="CF32" s="167">
        <v>-58.135300000000001</v>
      </c>
      <c r="CG32" s="167">
        <v>-57.335299999999997</v>
      </c>
      <c r="CH32" s="167">
        <v>6.4706999999999999</v>
      </c>
      <c r="CI32" s="167">
        <v>-82.911699999999996</v>
      </c>
      <c r="CJ32" s="168"/>
      <c r="CK32" s="168"/>
      <c r="CL32" s="167">
        <v>145.19999999999999</v>
      </c>
      <c r="CM32" s="167">
        <v>167.7</v>
      </c>
      <c r="CN32" s="167">
        <v>-13.91</v>
      </c>
      <c r="CO32" s="167">
        <v>73.690899999999999</v>
      </c>
      <c r="CP32" s="167">
        <v>71.817800000000005</v>
      </c>
      <c r="CQ32" s="167">
        <v>71.733900000000006</v>
      </c>
      <c r="CR32" s="167">
        <v>8.5268999999999995</v>
      </c>
      <c r="CS32" s="167">
        <v>8.2897999999999996</v>
      </c>
      <c r="CT32" s="168"/>
      <c r="CU32" s="167">
        <v>-36.367400000000004</v>
      </c>
      <c r="CV32" s="167">
        <v>-33.622799999999998</v>
      </c>
      <c r="CW32" s="167">
        <v>14.2544</v>
      </c>
      <c r="CX32" s="167">
        <v>72.23</v>
      </c>
      <c r="CY32" s="167">
        <v>36.29</v>
      </c>
      <c r="CZ32" s="167">
        <v>45.944800000000001</v>
      </c>
      <c r="DA32" s="167">
        <v>43.363999999999997</v>
      </c>
      <c r="DB32" s="167">
        <v>30.820799999999998</v>
      </c>
      <c r="DC32" s="168"/>
      <c r="DD32" s="167">
        <v>82.198400000000007</v>
      </c>
      <c r="DE32" s="167">
        <v>82.787800000000004</v>
      </c>
      <c r="DF32" s="167">
        <v>-75.024500000000003</v>
      </c>
      <c r="DG32" s="168"/>
      <c r="DH32" s="167">
        <v>-17.0105</v>
      </c>
      <c r="DI32" s="167">
        <v>-45.1</v>
      </c>
      <c r="DJ32" s="167">
        <v>-45</v>
      </c>
      <c r="DK32" s="167">
        <v>26.424900000000001</v>
      </c>
      <c r="DL32" s="168"/>
      <c r="DM32" s="167">
        <v>55.9026</v>
      </c>
      <c r="DN32" s="168"/>
      <c r="DO32" s="168"/>
      <c r="DP32" s="167">
        <v>-4.58</v>
      </c>
      <c r="DQ32" s="167">
        <v>69.176500000000004</v>
      </c>
      <c r="DR32" s="167">
        <v>75.286799999999999</v>
      </c>
      <c r="DS32" s="167">
        <v>-29.06</v>
      </c>
      <c r="DT32" s="167">
        <v>-29.36</v>
      </c>
      <c r="DU32" s="167">
        <v>117.75</v>
      </c>
      <c r="DV32" s="167">
        <v>68.87</v>
      </c>
      <c r="DW32" s="167">
        <v>76.890900000000002</v>
      </c>
      <c r="DX32" s="167">
        <v>75.599999999999994</v>
      </c>
      <c r="DY32" s="167">
        <v>-58.413200000000003</v>
      </c>
      <c r="DZ32" s="167">
        <v>-56.990900000000003</v>
      </c>
      <c r="EA32" s="168"/>
      <c r="EB32" s="167">
        <v>189.09540000000001</v>
      </c>
      <c r="EC32" s="167">
        <v>189.62370000000001</v>
      </c>
      <c r="ED32" s="167">
        <v>192.3954</v>
      </c>
      <c r="EE32" s="167">
        <v>71.894000000000005</v>
      </c>
      <c r="EF32" s="167">
        <v>41.795000000000002</v>
      </c>
      <c r="EG32" s="167">
        <v>-33.960999999999999</v>
      </c>
      <c r="EH32" s="167">
        <v>149.61179999999999</v>
      </c>
      <c r="EI32" s="167">
        <v>106.9372</v>
      </c>
      <c r="EJ32" s="168"/>
      <c r="EK32" s="167">
        <v>-15.4503</v>
      </c>
      <c r="EL32" s="167">
        <v>-11.3371</v>
      </c>
      <c r="EM32" s="167">
        <v>11.0893</v>
      </c>
      <c r="EN32" s="167">
        <v>-17.187100000000001</v>
      </c>
      <c r="EO32" s="167">
        <v>-15.3775</v>
      </c>
      <c r="EP32" s="167">
        <v>153.66</v>
      </c>
      <c r="EQ32" s="167">
        <v>-66.523899999999998</v>
      </c>
      <c r="ER32" s="167">
        <v>-66.707499999999996</v>
      </c>
      <c r="ES32" s="167">
        <v>-6.8602999999999996</v>
      </c>
      <c r="ET32" s="167">
        <v>14.79</v>
      </c>
      <c r="EU32" s="167">
        <v>-9.65</v>
      </c>
      <c r="EV32" s="167">
        <v>106.6</v>
      </c>
      <c r="EW32" s="167">
        <v>13.978899999999999</v>
      </c>
      <c r="EX32" s="167">
        <v>-90.260499999999993</v>
      </c>
      <c r="EY32" s="167">
        <v>-34.315899999999999</v>
      </c>
      <c r="EZ32" s="167">
        <v>-33.254899999999999</v>
      </c>
      <c r="FA32" s="167">
        <v>6.3886000000000003</v>
      </c>
      <c r="FB32" s="167">
        <v>-39.797600000000003</v>
      </c>
      <c r="FC32" s="167">
        <v>16.9434</v>
      </c>
      <c r="FD32" s="167">
        <v>21.329000000000001</v>
      </c>
      <c r="FE32" s="167">
        <v>21.143799999999999</v>
      </c>
      <c r="FF32" s="168"/>
      <c r="FG32" s="167">
        <v>38.2348</v>
      </c>
      <c r="FH32" s="167">
        <v>38.929099999999998</v>
      </c>
      <c r="FI32" s="167">
        <v>37.7742</v>
      </c>
      <c r="FJ32" s="167">
        <v>69.326899999999995</v>
      </c>
      <c r="FK32" s="167">
        <v>68.6571</v>
      </c>
      <c r="FL32" s="167">
        <v>-124.9224</v>
      </c>
      <c r="FM32" s="167">
        <v>60.706299999999999</v>
      </c>
      <c r="FN32" s="167">
        <v>60.845399999999998</v>
      </c>
      <c r="FO32" s="167">
        <v>-92.627300000000005</v>
      </c>
      <c r="FP32" s="167">
        <v>-82.887900000000002</v>
      </c>
      <c r="FQ32" s="167">
        <v>-40.970500000000001</v>
      </c>
      <c r="FR32" s="167">
        <v>-40.770000000000003</v>
      </c>
      <c r="FS32" s="167">
        <v>15.9701</v>
      </c>
      <c r="FT32" s="167">
        <v>0.86819999999999997</v>
      </c>
      <c r="FU32" s="167">
        <v>-9.85</v>
      </c>
      <c r="FV32" s="167">
        <v>17.39</v>
      </c>
      <c r="FW32" s="167">
        <v>-41.121699999999997</v>
      </c>
      <c r="FX32" s="168"/>
      <c r="FY32" s="168"/>
      <c r="FZ32" s="167">
        <v>3.88</v>
      </c>
      <c r="GA32" s="168"/>
      <c r="GB32" s="167">
        <v>25.58</v>
      </c>
      <c r="GC32" s="167">
        <v>82.817899999999995</v>
      </c>
      <c r="GD32" s="167">
        <v>93.314599999999999</v>
      </c>
      <c r="GE32" s="167">
        <v>15.79</v>
      </c>
      <c r="GF32" s="167">
        <v>75.243200000000002</v>
      </c>
      <c r="GG32" s="167">
        <v>18.2</v>
      </c>
      <c r="GH32" s="167">
        <v>-27.130099999999999</v>
      </c>
      <c r="GI32" s="167">
        <v>-5.5936000000000003</v>
      </c>
      <c r="GJ32" s="167">
        <v>-6.0274999999999999</v>
      </c>
      <c r="GK32" s="167">
        <v>1.7919</v>
      </c>
      <c r="GL32" s="168"/>
      <c r="GM32" s="168"/>
      <c r="GN32" s="167">
        <v>-12.827500000000001</v>
      </c>
      <c r="GO32" s="167">
        <v>-42.077500000000001</v>
      </c>
      <c r="GP32" s="167">
        <v>20.6799</v>
      </c>
      <c r="GQ32" s="167">
        <v>44.316000000000003</v>
      </c>
      <c r="GR32" s="167">
        <v>57.342700000000001</v>
      </c>
      <c r="GS32" s="167">
        <v>57.576500000000003</v>
      </c>
      <c r="GT32" s="167">
        <v>-155.0505</v>
      </c>
      <c r="GU32" s="167">
        <v>-23.670100000000001</v>
      </c>
      <c r="GV32" s="167">
        <v>38.293100000000003</v>
      </c>
      <c r="GW32" s="167">
        <v>-62.3874</v>
      </c>
      <c r="GX32" s="168"/>
      <c r="GY32" s="167">
        <v>8.5562000000000005</v>
      </c>
      <c r="GZ32" s="167">
        <v>8.2703000000000007</v>
      </c>
      <c r="HA32" s="168"/>
      <c r="HB32" s="167">
        <v>135.5634</v>
      </c>
      <c r="HC32" s="167">
        <v>134.56190000000001</v>
      </c>
      <c r="HD32" s="167">
        <v>279.10000000000002</v>
      </c>
      <c r="HE32" s="167">
        <v>-279.75749999999999</v>
      </c>
      <c r="HF32" s="167">
        <v>-585.22220000000004</v>
      </c>
      <c r="HG32" s="167">
        <v>582.66570000000002</v>
      </c>
      <c r="HH32" s="167">
        <v>404.59750000000003</v>
      </c>
      <c r="HI32" s="167">
        <v>-129.20310000000001</v>
      </c>
      <c r="HJ32" s="167">
        <v>-127.99209999999999</v>
      </c>
      <c r="HK32" s="167">
        <v>-16.042200000000001</v>
      </c>
      <c r="HL32" s="168"/>
      <c r="HM32" s="167">
        <v>69.887200000000007</v>
      </c>
      <c r="HN32" s="167">
        <v>71.131399999999999</v>
      </c>
      <c r="HO32" s="168"/>
      <c r="HP32" s="168"/>
      <c r="HQ32" s="167">
        <v>3.0790000000000002</v>
      </c>
      <c r="HR32" s="167">
        <v>2.1781000000000001</v>
      </c>
      <c r="HS32" s="167">
        <v>-19.839099999999998</v>
      </c>
      <c r="HT32" s="167">
        <v>-19.7546</v>
      </c>
      <c r="HU32" s="167">
        <v>85.18</v>
      </c>
      <c r="HV32" s="167">
        <v>83.86</v>
      </c>
      <c r="HW32" s="167">
        <v>36.5</v>
      </c>
      <c r="HX32" s="167">
        <v>35.4</v>
      </c>
      <c r="HY32" s="167">
        <v>20.571100000000001</v>
      </c>
      <c r="HZ32" s="167">
        <v>-7.36</v>
      </c>
      <c r="IA32" s="167">
        <v>-326.82229999999998</v>
      </c>
      <c r="IB32" s="167">
        <v>65.952699999999993</v>
      </c>
      <c r="IC32" s="167">
        <v>65.41</v>
      </c>
      <c r="ID32" s="167">
        <v>10.5</v>
      </c>
      <c r="IE32" s="167">
        <v>-7.8</v>
      </c>
      <c r="IF32" s="167">
        <v>-2</v>
      </c>
      <c r="IG32" s="167">
        <v>-1.9</v>
      </c>
      <c r="IH32" s="167">
        <v>1.71</v>
      </c>
      <c r="II32" s="168"/>
      <c r="IJ32" s="167">
        <v>-402.92869999999999</v>
      </c>
      <c r="IK32" s="167">
        <v>-80.392200000000003</v>
      </c>
      <c r="IL32" s="167">
        <v>293.76280000000003</v>
      </c>
      <c r="IM32" s="167">
        <v>233.56489999999999</v>
      </c>
      <c r="IN32" s="167">
        <v>18.3477</v>
      </c>
      <c r="IO32" s="167">
        <v>-229.29249999999999</v>
      </c>
      <c r="IP32" s="167">
        <v>228.13220000000001</v>
      </c>
      <c r="IQ32" s="167">
        <v>-73.989500000000007</v>
      </c>
      <c r="IR32" s="167">
        <v>-95.819400000000002</v>
      </c>
      <c r="IS32" s="167">
        <v>-226.6489</v>
      </c>
      <c r="IT32" s="167">
        <v>124.4205</v>
      </c>
      <c r="IU32" s="167">
        <v>122.9956</v>
      </c>
      <c r="IV32" s="167">
        <v>75.577200000000005</v>
      </c>
      <c r="IW32" s="167">
        <v>-280.5806</v>
      </c>
      <c r="IX32" s="167">
        <v>97.955299999999994</v>
      </c>
      <c r="IY32" s="167">
        <v>-183.44470000000001</v>
      </c>
      <c r="IZ32" s="167">
        <v>182.3887</v>
      </c>
      <c r="JA32" s="167">
        <v>-8.8070000000000004</v>
      </c>
      <c r="JB32" s="168"/>
      <c r="JC32" s="167">
        <v>25.76</v>
      </c>
      <c r="JD32" s="167">
        <v>0.78100000000000003</v>
      </c>
      <c r="JE32" s="167">
        <v>0.77300000000000002</v>
      </c>
      <c r="JF32" s="167">
        <v>-24.4</v>
      </c>
      <c r="JG32" s="167">
        <v>3.6</v>
      </c>
      <c r="JH32" s="168"/>
      <c r="JI32" s="167">
        <v>-4.1306000000000003</v>
      </c>
      <c r="JJ32" s="167">
        <v>0.88039999999999996</v>
      </c>
      <c r="JK32" s="167">
        <v>-37.383099999999999</v>
      </c>
      <c r="JL32" s="167">
        <v>12.2</v>
      </c>
      <c r="JM32" s="167">
        <v>51.344999999999999</v>
      </c>
      <c r="JN32" s="167">
        <v>53.284999999999997</v>
      </c>
      <c r="JO32" s="167">
        <v>10.898199999999999</v>
      </c>
      <c r="JP32" s="167">
        <v>13.0783</v>
      </c>
      <c r="JQ32" s="167">
        <v>47.009599999999999</v>
      </c>
      <c r="JR32" s="167">
        <v>46.036099999999998</v>
      </c>
      <c r="JS32" s="167">
        <v>45.340299999999999</v>
      </c>
      <c r="JT32" s="168"/>
      <c r="JU32" s="167">
        <v>10.4</v>
      </c>
      <c r="JV32" s="167">
        <v>22.6081</v>
      </c>
      <c r="JW32" s="167">
        <v>7.48</v>
      </c>
      <c r="JX32" s="168"/>
      <c r="JY32" s="167">
        <v>-16.1434</v>
      </c>
      <c r="JZ32" s="167">
        <v>52.937800000000003</v>
      </c>
      <c r="KA32" s="167">
        <v>16.587700000000002</v>
      </c>
      <c r="KB32" s="167">
        <v>-15.956799999999999</v>
      </c>
      <c r="KC32" s="167">
        <v>-53.119</v>
      </c>
      <c r="KD32" s="167">
        <v>0</v>
      </c>
      <c r="KE32" s="167">
        <v>51.311399999999999</v>
      </c>
      <c r="KF32" s="167">
        <v>-11.1</v>
      </c>
      <c r="KG32" s="167">
        <v>11.1</v>
      </c>
      <c r="KH32" s="167">
        <v>-172.72489999999999</v>
      </c>
      <c r="KI32" s="167">
        <v>273.75259999999997</v>
      </c>
    </row>
    <row r="33" spans="1:295" ht="18" customHeight="1" x14ac:dyDescent="0.3">
      <c r="A33" s="162" t="s">
        <v>58</v>
      </c>
      <c r="B33" s="162" t="s">
        <v>815</v>
      </c>
      <c r="C33" s="163">
        <v>0</v>
      </c>
      <c r="D33" s="163">
        <v>15.5245</v>
      </c>
      <c r="E33" s="163">
        <v>-22.197600000000001</v>
      </c>
      <c r="F33" s="163">
        <v>-31.582599999999999</v>
      </c>
      <c r="G33" s="163">
        <v>21.160399999999999</v>
      </c>
      <c r="H33" s="164"/>
      <c r="I33" s="163">
        <v>44.647500000000001</v>
      </c>
      <c r="J33" s="163">
        <v>-78.984200000000001</v>
      </c>
      <c r="K33" s="163">
        <v>57.7943</v>
      </c>
      <c r="L33" s="163">
        <v>29.1691</v>
      </c>
      <c r="M33" s="163">
        <v>28.390699999999999</v>
      </c>
      <c r="N33" s="163">
        <v>-97.68</v>
      </c>
      <c r="O33" s="163">
        <v>-36.399000000000001</v>
      </c>
      <c r="P33" s="163">
        <v>30.8</v>
      </c>
      <c r="Q33" s="163">
        <v>12.42</v>
      </c>
      <c r="R33" s="163">
        <v>-30.8</v>
      </c>
      <c r="S33" s="163">
        <v>13.5632</v>
      </c>
      <c r="T33" s="163">
        <v>91.009399999999999</v>
      </c>
      <c r="U33" s="163">
        <v>11.8469</v>
      </c>
      <c r="V33" s="163">
        <v>12.066800000000001</v>
      </c>
      <c r="W33" s="163">
        <v>20.286300000000001</v>
      </c>
      <c r="X33" s="163">
        <v>17.095500000000001</v>
      </c>
      <c r="Y33" s="163">
        <v>1.6168</v>
      </c>
      <c r="Z33" s="163">
        <v>8.0164000000000009</v>
      </c>
      <c r="AA33" s="164"/>
      <c r="AB33" s="164"/>
      <c r="AC33" s="163">
        <v>-94.95</v>
      </c>
      <c r="AD33" s="163">
        <v>-95.73</v>
      </c>
      <c r="AE33" s="164"/>
      <c r="AF33" s="163">
        <v>97.68</v>
      </c>
      <c r="AG33" s="164"/>
      <c r="AH33" s="163">
        <v>8.3409999999999993</v>
      </c>
      <c r="AI33" s="163">
        <v>0.17499999999999999</v>
      </c>
      <c r="AJ33" s="164">
        <v>0</v>
      </c>
      <c r="AK33" s="163">
        <v>-63.83</v>
      </c>
      <c r="AL33" s="163">
        <v>-68.06</v>
      </c>
      <c r="AM33" s="163">
        <v>65.14</v>
      </c>
      <c r="AN33" s="163">
        <v>65.55</v>
      </c>
      <c r="AO33" s="163">
        <v>17.512699999999999</v>
      </c>
      <c r="AP33" s="163">
        <v>-2.3214999999999999</v>
      </c>
      <c r="AQ33" s="163">
        <v>66.580600000000004</v>
      </c>
      <c r="AR33" s="163">
        <v>69.006</v>
      </c>
      <c r="AS33" s="163">
        <v>117.0162</v>
      </c>
      <c r="AT33" s="163">
        <v>-79.461299999999994</v>
      </c>
      <c r="AU33" s="164">
        <v>0</v>
      </c>
      <c r="AV33" s="163">
        <v>32.724200000000003</v>
      </c>
      <c r="AW33" s="163">
        <v>34.481400000000001</v>
      </c>
      <c r="AX33" s="163">
        <v>82.055700000000002</v>
      </c>
      <c r="AY33" s="163">
        <v>83.752600000000001</v>
      </c>
      <c r="AZ33" s="163">
        <v>-13.7142</v>
      </c>
      <c r="BA33" s="163">
        <v>-16.447099999999999</v>
      </c>
      <c r="BB33" s="163">
        <v>-358.33850000000001</v>
      </c>
      <c r="BC33" s="163">
        <v>-16.5809</v>
      </c>
      <c r="BD33" s="163">
        <v>-13.1</v>
      </c>
      <c r="BE33" s="163">
        <v>-13.1</v>
      </c>
      <c r="BF33" s="163">
        <v>84.655600000000007</v>
      </c>
      <c r="BG33" s="164"/>
      <c r="BH33" s="163">
        <v>-6.0728</v>
      </c>
      <c r="BI33" s="164"/>
      <c r="BJ33" s="163">
        <v>-42.296500000000002</v>
      </c>
      <c r="BK33" s="163">
        <v>7.1776999999999997</v>
      </c>
      <c r="BL33" s="164"/>
      <c r="BM33" s="163">
        <v>2.7709000000000001</v>
      </c>
      <c r="BN33" s="163">
        <v>388.01220000000001</v>
      </c>
      <c r="BO33" s="163">
        <v>45.930300000000003</v>
      </c>
      <c r="BP33" s="163">
        <v>45.716700000000003</v>
      </c>
      <c r="BQ33" s="163">
        <v>-228.05009999999999</v>
      </c>
      <c r="BR33" s="163">
        <v>405.99340000000001</v>
      </c>
      <c r="BS33" s="164"/>
      <c r="BT33" s="163">
        <v>-31.138100000000001</v>
      </c>
      <c r="BU33" s="163">
        <v>33.439500000000002</v>
      </c>
      <c r="BV33" s="163">
        <v>84.486900000000006</v>
      </c>
      <c r="BW33" s="163">
        <v>24.71</v>
      </c>
      <c r="BX33" s="163">
        <v>25.68</v>
      </c>
      <c r="BY33" s="163">
        <v>62.97</v>
      </c>
      <c r="BZ33" s="163">
        <v>79.03</v>
      </c>
      <c r="CA33" s="163">
        <v>-70.055400000000006</v>
      </c>
      <c r="CB33" s="163">
        <v>-69.251599999999996</v>
      </c>
      <c r="CC33" s="163">
        <v>144.84899999999999</v>
      </c>
      <c r="CD33" s="163">
        <v>145.1611</v>
      </c>
      <c r="CE33" s="164"/>
      <c r="CF33" s="163">
        <v>-56.207299999999996</v>
      </c>
      <c r="CG33" s="163">
        <v>-57.155200000000001</v>
      </c>
      <c r="CH33" s="163">
        <v>5.5578000000000003</v>
      </c>
      <c r="CI33" s="163">
        <v>-82.224500000000006</v>
      </c>
      <c r="CJ33" s="164"/>
      <c r="CK33" s="164"/>
      <c r="CL33" s="163">
        <v>154.1</v>
      </c>
      <c r="CM33" s="163">
        <v>162.6</v>
      </c>
      <c r="CN33" s="163">
        <v>-14.13</v>
      </c>
      <c r="CO33" s="163">
        <v>76.809100000000001</v>
      </c>
      <c r="CP33" s="163">
        <v>75.877099999999999</v>
      </c>
      <c r="CQ33" s="163">
        <v>75.421199999999999</v>
      </c>
      <c r="CR33" s="163">
        <v>15.9267</v>
      </c>
      <c r="CS33" s="163">
        <v>18.4407</v>
      </c>
      <c r="CT33" s="164"/>
      <c r="CU33" s="163">
        <v>-49.0764</v>
      </c>
      <c r="CV33" s="163">
        <v>-26.808800000000002</v>
      </c>
      <c r="CW33" s="163">
        <v>14.3391</v>
      </c>
      <c r="CX33" s="163">
        <v>70.98</v>
      </c>
      <c r="CY33" s="163">
        <v>36.229999999999997</v>
      </c>
      <c r="CZ33" s="163">
        <v>46.413600000000002</v>
      </c>
      <c r="DA33" s="163">
        <v>44.096400000000003</v>
      </c>
      <c r="DB33" s="163">
        <v>31.718699999999998</v>
      </c>
      <c r="DC33" s="164"/>
      <c r="DD33" s="163">
        <v>81.506900000000002</v>
      </c>
      <c r="DE33" s="163">
        <v>80.445800000000006</v>
      </c>
      <c r="DF33" s="163">
        <v>-59.691400000000002</v>
      </c>
      <c r="DG33" s="164"/>
      <c r="DH33" s="163">
        <v>-17.299399999999999</v>
      </c>
      <c r="DI33" s="163">
        <v>-48.5</v>
      </c>
      <c r="DJ33" s="163">
        <v>-49.5</v>
      </c>
      <c r="DK33" s="163">
        <v>26.831399999999999</v>
      </c>
      <c r="DL33" s="163">
        <v>62.118499999999997</v>
      </c>
      <c r="DM33" s="163">
        <v>54.493600000000001</v>
      </c>
      <c r="DN33" s="164"/>
      <c r="DO33" s="163">
        <v>61.2</v>
      </c>
      <c r="DP33" s="163">
        <v>-3.77</v>
      </c>
      <c r="DQ33" s="163">
        <v>67.331999999999994</v>
      </c>
      <c r="DR33" s="163">
        <v>59.252099999999999</v>
      </c>
      <c r="DS33" s="163">
        <v>-29.44</v>
      </c>
      <c r="DT33" s="163">
        <v>-29.73</v>
      </c>
      <c r="DU33" s="163">
        <v>118.95</v>
      </c>
      <c r="DV33" s="163">
        <v>69.739999999999995</v>
      </c>
      <c r="DW33" s="163">
        <v>60.0182</v>
      </c>
      <c r="DX33" s="163">
        <v>59.054499999999997</v>
      </c>
      <c r="DY33" s="163">
        <v>-64.847700000000003</v>
      </c>
      <c r="DZ33" s="163">
        <v>-62.936399999999999</v>
      </c>
      <c r="EA33" s="164"/>
      <c r="EB33" s="163">
        <v>173.45400000000001</v>
      </c>
      <c r="EC33" s="163">
        <v>176.6797</v>
      </c>
      <c r="ED33" s="163">
        <v>178.7527</v>
      </c>
      <c r="EE33" s="163">
        <v>62.382300000000001</v>
      </c>
      <c r="EF33" s="163">
        <v>32.563400000000001</v>
      </c>
      <c r="EG33" s="163">
        <v>-34.665999999999997</v>
      </c>
      <c r="EH33" s="163">
        <v>237.2595</v>
      </c>
      <c r="EI33" s="163">
        <v>80.061899999999994</v>
      </c>
      <c r="EJ33" s="164"/>
      <c r="EK33" s="163">
        <v>-14.727499999999999</v>
      </c>
      <c r="EL33" s="163">
        <v>-11.773300000000001</v>
      </c>
      <c r="EM33" s="163">
        <v>19.1051</v>
      </c>
      <c r="EN33" s="163">
        <v>-30.5731</v>
      </c>
      <c r="EO33" s="163">
        <v>-27.631599999999999</v>
      </c>
      <c r="EP33" s="163">
        <v>150.58799999999999</v>
      </c>
      <c r="EQ33" s="163">
        <v>-66.1434</v>
      </c>
      <c r="ER33" s="163">
        <v>-66.849000000000004</v>
      </c>
      <c r="ES33" s="163">
        <v>3.0640000000000001</v>
      </c>
      <c r="ET33" s="163">
        <v>0</v>
      </c>
      <c r="EU33" s="163">
        <v>-15.43</v>
      </c>
      <c r="EV33" s="163">
        <v>118.3</v>
      </c>
      <c r="EW33" s="163">
        <v>14.3371</v>
      </c>
      <c r="EX33" s="163">
        <v>-117.5879</v>
      </c>
      <c r="EY33" s="163">
        <v>-33.099499999999999</v>
      </c>
      <c r="EZ33" s="163">
        <v>-32.025599999999997</v>
      </c>
      <c r="FA33" s="163">
        <v>4.9120999999999997</v>
      </c>
      <c r="FB33" s="163">
        <v>-31.6723</v>
      </c>
      <c r="FC33" s="163">
        <v>5.9413</v>
      </c>
      <c r="FD33" s="163">
        <v>21.145499999999998</v>
      </c>
      <c r="FE33" s="163">
        <v>20.344000000000001</v>
      </c>
      <c r="FF33" s="164"/>
      <c r="FG33" s="163">
        <v>38.425199999999997</v>
      </c>
      <c r="FH33" s="163">
        <v>38.936399999999999</v>
      </c>
      <c r="FI33" s="163">
        <v>37.555</v>
      </c>
      <c r="FJ33" s="163">
        <v>68.992000000000004</v>
      </c>
      <c r="FK33" s="163">
        <v>68.322199999999995</v>
      </c>
      <c r="FL33" s="163">
        <v>-127.43429999999999</v>
      </c>
      <c r="FM33" s="163">
        <v>66.009799999999998</v>
      </c>
      <c r="FN33" s="163">
        <v>66.003600000000006</v>
      </c>
      <c r="FO33" s="163">
        <v>-95.066100000000006</v>
      </c>
      <c r="FP33" s="163">
        <v>-81.619399999999999</v>
      </c>
      <c r="FQ33" s="163">
        <v>-41.182899999999997</v>
      </c>
      <c r="FR33" s="163">
        <v>-40.43</v>
      </c>
      <c r="FS33" s="163">
        <v>15.7821</v>
      </c>
      <c r="FT33" s="163">
        <v>0.89139999999999997</v>
      </c>
      <c r="FU33" s="163">
        <v>-9.92</v>
      </c>
      <c r="FV33" s="163">
        <v>16.86</v>
      </c>
      <c r="FW33" s="163">
        <v>-41.847200000000001</v>
      </c>
      <c r="FX33" s="164"/>
      <c r="FY33" s="164"/>
      <c r="FZ33" s="163">
        <v>3.9540000000000002</v>
      </c>
      <c r="GA33" s="164"/>
      <c r="GB33" s="163">
        <v>25.65</v>
      </c>
      <c r="GC33" s="163">
        <v>84.1477</v>
      </c>
      <c r="GD33" s="163">
        <v>96.159099999999995</v>
      </c>
      <c r="GE33" s="163">
        <v>15.59</v>
      </c>
      <c r="GF33" s="163">
        <v>76.502499999999998</v>
      </c>
      <c r="GG33" s="163">
        <v>18</v>
      </c>
      <c r="GH33" s="163">
        <v>-28.236499999999999</v>
      </c>
      <c r="GI33" s="163">
        <v>-5.6501999999999999</v>
      </c>
      <c r="GJ33" s="163">
        <v>-5.8189000000000002</v>
      </c>
      <c r="GK33" s="163">
        <v>1.8486</v>
      </c>
      <c r="GL33" s="164"/>
      <c r="GM33" s="164"/>
      <c r="GN33" s="164"/>
      <c r="GO33" s="163">
        <v>-43.829500000000003</v>
      </c>
      <c r="GP33" s="163">
        <v>20.4175</v>
      </c>
      <c r="GQ33" s="163">
        <v>46.098799999999997</v>
      </c>
      <c r="GR33" s="163">
        <v>55.026400000000002</v>
      </c>
      <c r="GS33" s="163">
        <v>56.284100000000002</v>
      </c>
      <c r="GT33" s="163">
        <v>-160.77979999999999</v>
      </c>
      <c r="GU33" s="163">
        <v>-23.9955</v>
      </c>
      <c r="GV33" s="163">
        <v>39.119199999999999</v>
      </c>
      <c r="GW33" s="163">
        <v>-63.055500000000002</v>
      </c>
      <c r="GX33" s="164"/>
      <c r="GY33" s="163">
        <v>9.0053999999999998</v>
      </c>
      <c r="GZ33" s="163">
        <v>8.7871000000000006</v>
      </c>
      <c r="HA33" s="164"/>
      <c r="HB33" s="163">
        <v>113.6593</v>
      </c>
      <c r="HC33" s="163">
        <v>114.2101</v>
      </c>
      <c r="HD33" s="163">
        <v>233</v>
      </c>
      <c r="HE33" s="163">
        <v>-233.1318</v>
      </c>
      <c r="HF33" s="163">
        <v>-512.61659999999995</v>
      </c>
      <c r="HG33" s="163">
        <v>517.18060000000003</v>
      </c>
      <c r="HH33" s="163">
        <v>337.26600000000002</v>
      </c>
      <c r="HI33" s="163">
        <v>-109.3931</v>
      </c>
      <c r="HJ33" s="163">
        <v>-109.3815</v>
      </c>
      <c r="HK33" s="163">
        <v>-49.681600000000003</v>
      </c>
      <c r="HL33" s="163">
        <v>-35.660600000000002</v>
      </c>
      <c r="HM33" s="163">
        <v>73.766999999999996</v>
      </c>
      <c r="HN33" s="163">
        <v>72.162000000000006</v>
      </c>
      <c r="HO33" s="163">
        <v>-50.715400000000002</v>
      </c>
      <c r="HP33" s="164"/>
      <c r="HQ33" s="163">
        <v>6.4518000000000004</v>
      </c>
      <c r="HR33" s="163">
        <v>6.4078999999999997</v>
      </c>
      <c r="HS33" s="163">
        <v>-20.7074</v>
      </c>
      <c r="HT33" s="163">
        <v>-19.629000000000001</v>
      </c>
      <c r="HU33" s="163">
        <v>90.54</v>
      </c>
      <c r="HV33" s="163">
        <v>89.91</v>
      </c>
      <c r="HW33" s="163">
        <v>31.1</v>
      </c>
      <c r="HX33" s="163">
        <v>31.9</v>
      </c>
      <c r="HY33" s="163">
        <v>20.797599999999999</v>
      </c>
      <c r="HZ33" s="163">
        <v>-0.8</v>
      </c>
      <c r="IA33" s="163">
        <v>-343.40780000000001</v>
      </c>
      <c r="IB33" s="163">
        <v>78.299000000000007</v>
      </c>
      <c r="IC33" s="163">
        <v>78.021000000000001</v>
      </c>
      <c r="ID33" s="163">
        <v>9.4</v>
      </c>
      <c r="IE33" s="163">
        <v>-10.8</v>
      </c>
      <c r="IF33" s="163">
        <v>-5.3</v>
      </c>
      <c r="IG33" s="163">
        <v>-4.5</v>
      </c>
      <c r="IH33" s="163">
        <v>1.5838000000000001</v>
      </c>
      <c r="II33" s="164"/>
      <c r="IJ33" s="163">
        <v>-330.41</v>
      </c>
      <c r="IK33" s="163">
        <v>-59.631799999999998</v>
      </c>
      <c r="IL33" s="163">
        <v>272.95159999999998</v>
      </c>
      <c r="IM33" s="163">
        <v>226.82579999999999</v>
      </c>
      <c r="IN33" s="163">
        <v>43.975099999999998</v>
      </c>
      <c r="IO33" s="163">
        <v>-216.98390000000001</v>
      </c>
      <c r="IP33" s="163">
        <v>218.12</v>
      </c>
      <c r="IQ33" s="163">
        <v>-65.261300000000006</v>
      </c>
      <c r="IR33" s="163">
        <v>-95.226600000000005</v>
      </c>
      <c r="IS33" s="163">
        <v>-213.56639999999999</v>
      </c>
      <c r="IT33" s="163">
        <v>112.3788</v>
      </c>
      <c r="IU33" s="163">
        <v>112.9866</v>
      </c>
      <c r="IV33" s="163">
        <v>65.714699999999993</v>
      </c>
      <c r="IW33" s="163">
        <v>-264.72890000000001</v>
      </c>
      <c r="IX33" s="163">
        <v>98.568100000000001</v>
      </c>
      <c r="IY33" s="163">
        <v>-167.97030000000001</v>
      </c>
      <c r="IZ33" s="163">
        <v>164.2722</v>
      </c>
      <c r="JA33" s="163">
        <v>-9.2026000000000003</v>
      </c>
      <c r="JB33" s="164"/>
      <c r="JC33" s="163">
        <v>23.04</v>
      </c>
      <c r="JD33" s="163">
        <v>0.74399999999999999</v>
      </c>
      <c r="JE33" s="163">
        <v>0.73799999999999999</v>
      </c>
      <c r="JF33" s="163">
        <v>-22.64</v>
      </c>
      <c r="JG33" s="163">
        <v>1.2</v>
      </c>
      <c r="JH33" s="164"/>
      <c r="JI33" s="163">
        <v>-0.81940000000000002</v>
      </c>
      <c r="JJ33" s="163">
        <v>-10.518000000000001</v>
      </c>
      <c r="JK33" s="163">
        <v>-35.887700000000002</v>
      </c>
      <c r="JL33" s="163">
        <v>19.899999999999999</v>
      </c>
      <c r="JM33" s="163">
        <v>52.777999999999999</v>
      </c>
      <c r="JN33" s="163">
        <v>51.792999999999999</v>
      </c>
      <c r="JO33" s="164"/>
      <c r="JP33" s="164"/>
      <c r="JQ33" s="163">
        <v>46.468499999999999</v>
      </c>
      <c r="JR33" s="163">
        <v>46.741700000000002</v>
      </c>
      <c r="JS33" s="163">
        <v>47.545000000000002</v>
      </c>
      <c r="JT33" s="164"/>
      <c r="JU33" s="163">
        <v>12.9</v>
      </c>
      <c r="JV33" s="163">
        <v>22.187799999999999</v>
      </c>
      <c r="JW33" s="163">
        <v>7.63</v>
      </c>
      <c r="JX33" s="164"/>
      <c r="JY33" s="163">
        <v>-80.009900000000002</v>
      </c>
      <c r="JZ33" s="163">
        <v>84.635000000000005</v>
      </c>
      <c r="KA33" s="163">
        <v>51.8626</v>
      </c>
      <c r="KB33" s="163">
        <v>-75.769800000000004</v>
      </c>
      <c r="KC33" s="163">
        <v>-83.174499999999995</v>
      </c>
      <c r="KD33" s="163">
        <v>35.448500000000003</v>
      </c>
      <c r="KE33" s="163">
        <v>46.796500000000002</v>
      </c>
      <c r="KF33" s="163">
        <v>-14.9</v>
      </c>
      <c r="KG33" s="163">
        <v>15.5</v>
      </c>
      <c r="KH33" s="163">
        <v>-175.83959999999999</v>
      </c>
      <c r="KI33" s="163">
        <v>269.41370000000001</v>
      </c>
    </row>
    <row r="34" spans="1:295" ht="18" customHeight="1" x14ac:dyDescent="0.3">
      <c r="A34" s="162" t="s">
        <v>58</v>
      </c>
      <c r="B34" s="162" t="s">
        <v>816</v>
      </c>
      <c r="C34" s="165">
        <v>0</v>
      </c>
      <c r="D34" s="165">
        <v>15.3393</v>
      </c>
      <c r="E34" s="166"/>
      <c r="F34" s="165">
        <v>-32.2883</v>
      </c>
      <c r="G34" s="165">
        <v>20.192599999999999</v>
      </c>
      <c r="H34" s="166"/>
      <c r="I34" s="165">
        <v>43.403399999999998</v>
      </c>
      <c r="J34" s="165">
        <v>-76.362099999999998</v>
      </c>
      <c r="K34" s="165">
        <v>57.738399999999999</v>
      </c>
      <c r="L34" s="165">
        <v>29.4451</v>
      </c>
      <c r="M34" s="165">
        <v>28.539400000000001</v>
      </c>
      <c r="N34" s="165">
        <v>-93.24</v>
      </c>
      <c r="O34" s="165">
        <v>-36.917999999999999</v>
      </c>
      <c r="P34" s="165">
        <v>30.8</v>
      </c>
      <c r="Q34" s="165">
        <v>12.42</v>
      </c>
      <c r="R34" s="165">
        <v>-30.8</v>
      </c>
      <c r="S34" s="165">
        <v>13.2416</v>
      </c>
      <c r="T34" s="165">
        <v>86.6434</v>
      </c>
      <c r="U34" s="165">
        <v>12.553100000000001</v>
      </c>
      <c r="V34" s="165">
        <v>12.595800000000001</v>
      </c>
      <c r="W34" s="165">
        <v>21.499099999999999</v>
      </c>
      <c r="X34" s="165">
        <v>17.2319</v>
      </c>
      <c r="Y34" s="165">
        <v>5.9683000000000002</v>
      </c>
      <c r="Z34" s="165">
        <v>7.5818000000000003</v>
      </c>
      <c r="AA34" s="166"/>
      <c r="AB34" s="166"/>
      <c r="AC34" s="165">
        <v>-94.52</v>
      </c>
      <c r="AD34" s="165">
        <v>-94.17</v>
      </c>
      <c r="AE34" s="166"/>
      <c r="AF34" s="165">
        <v>93.24</v>
      </c>
      <c r="AG34" s="166"/>
      <c r="AH34" s="165">
        <v>7.7590000000000003</v>
      </c>
      <c r="AI34" s="165">
        <v>0.17399999999999999</v>
      </c>
      <c r="AJ34" s="166">
        <v>0</v>
      </c>
      <c r="AK34" s="165">
        <v>-61.41</v>
      </c>
      <c r="AL34" s="165">
        <v>-70.03</v>
      </c>
      <c r="AM34" s="165">
        <v>62.54</v>
      </c>
      <c r="AN34" s="165">
        <v>62.18</v>
      </c>
      <c r="AO34" s="165">
        <v>17.113299999999999</v>
      </c>
      <c r="AP34" s="165">
        <v>-2.1955</v>
      </c>
      <c r="AQ34" s="165">
        <v>65.231399999999994</v>
      </c>
      <c r="AR34" s="165">
        <v>66.974999999999994</v>
      </c>
      <c r="AS34" s="165">
        <v>112.5932</v>
      </c>
      <c r="AT34" s="165">
        <v>-77.482900000000001</v>
      </c>
      <c r="AU34" s="166">
        <v>0</v>
      </c>
      <c r="AV34" s="165">
        <v>31.407499999999999</v>
      </c>
      <c r="AW34" s="165">
        <v>34.380699999999997</v>
      </c>
      <c r="AX34" s="165">
        <v>79.635000000000005</v>
      </c>
      <c r="AY34" s="165">
        <v>82.141099999999994</v>
      </c>
      <c r="AZ34" s="165">
        <v>-12.424300000000001</v>
      </c>
      <c r="BA34" s="165">
        <v>-13.099399999999999</v>
      </c>
      <c r="BB34" s="165">
        <v>-354.60840000000002</v>
      </c>
      <c r="BC34" s="165">
        <v>-16.566099999999999</v>
      </c>
      <c r="BD34" s="165">
        <v>-13.5</v>
      </c>
      <c r="BE34" s="165">
        <v>-13.3</v>
      </c>
      <c r="BF34" s="165">
        <v>82.604399999999998</v>
      </c>
      <c r="BG34" s="166"/>
      <c r="BH34" s="165">
        <v>-6.2361000000000004</v>
      </c>
      <c r="BI34" s="166"/>
      <c r="BJ34" s="165">
        <v>-43.2042</v>
      </c>
      <c r="BK34" s="165">
        <v>7.6085000000000003</v>
      </c>
      <c r="BL34" s="166"/>
      <c r="BM34" s="165">
        <v>2.7919999999999998</v>
      </c>
      <c r="BN34" s="165">
        <v>376.81189999999998</v>
      </c>
      <c r="BO34" s="165">
        <v>40.162300000000002</v>
      </c>
      <c r="BP34" s="165">
        <v>39.979199999999999</v>
      </c>
      <c r="BQ34" s="165">
        <v>-192.26859999999999</v>
      </c>
      <c r="BR34" s="165">
        <v>402.90809999999999</v>
      </c>
      <c r="BS34" s="166"/>
      <c r="BT34" s="165">
        <v>-55.065600000000003</v>
      </c>
      <c r="BU34" s="165">
        <v>56.499699999999997</v>
      </c>
      <c r="BV34" s="165">
        <v>86.512699999999995</v>
      </c>
      <c r="BW34" s="165">
        <v>24.77</v>
      </c>
      <c r="BX34" s="165">
        <v>25.92</v>
      </c>
      <c r="BY34" s="165">
        <v>64.25</v>
      </c>
      <c r="BZ34" s="165">
        <v>79.03</v>
      </c>
      <c r="CA34" s="165">
        <v>-70.055400000000006</v>
      </c>
      <c r="CB34" s="165">
        <v>-68.313900000000004</v>
      </c>
      <c r="CC34" s="165">
        <v>145.13489999999999</v>
      </c>
      <c r="CD34" s="165">
        <v>146.8399</v>
      </c>
      <c r="CE34" s="166"/>
      <c r="CF34" s="165">
        <v>-61.311100000000003</v>
      </c>
      <c r="CG34" s="165">
        <v>-61.3992</v>
      </c>
      <c r="CH34" s="165">
        <v>6.43</v>
      </c>
      <c r="CI34" s="165">
        <v>-78.328000000000003</v>
      </c>
      <c r="CJ34" s="166"/>
      <c r="CK34" s="166"/>
      <c r="CL34" s="165">
        <v>161.80000000000001</v>
      </c>
      <c r="CM34" s="165">
        <v>156.4</v>
      </c>
      <c r="CN34" s="165">
        <v>-14.14</v>
      </c>
      <c r="CO34" s="165">
        <v>77.183499999999995</v>
      </c>
      <c r="CP34" s="165">
        <v>77.068700000000007</v>
      </c>
      <c r="CQ34" s="165">
        <v>76.593800000000002</v>
      </c>
      <c r="CR34" s="165">
        <v>19.803899999999999</v>
      </c>
      <c r="CS34" s="165">
        <v>20.510300000000001</v>
      </c>
      <c r="CT34" s="166"/>
      <c r="CU34" s="165">
        <v>-52.468600000000002</v>
      </c>
      <c r="CV34" s="165">
        <v>-27.724</v>
      </c>
      <c r="CW34" s="165">
        <v>14.5505</v>
      </c>
      <c r="CX34" s="165">
        <v>74.77</v>
      </c>
      <c r="CY34" s="165">
        <v>37.19</v>
      </c>
      <c r="CZ34" s="165">
        <v>47.116700000000002</v>
      </c>
      <c r="DA34" s="165">
        <v>44.682299999999998</v>
      </c>
      <c r="DB34" s="165">
        <v>31.494700000000002</v>
      </c>
      <c r="DC34" s="166"/>
      <c r="DD34" s="165">
        <v>78.188800000000001</v>
      </c>
      <c r="DE34" s="165">
        <v>78.064800000000005</v>
      </c>
      <c r="DF34" s="165">
        <v>-44.215499999999999</v>
      </c>
      <c r="DG34" s="166"/>
      <c r="DH34" s="165">
        <v>-17.327999999999999</v>
      </c>
      <c r="DI34" s="165">
        <v>-45.9</v>
      </c>
      <c r="DJ34" s="165">
        <v>-45.6</v>
      </c>
      <c r="DK34" s="165">
        <v>27.2379</v>
      </c>
      <c r="DL34" s="166"/>
      <c r="DM34" s="165">
        <v>53.084699999999998</v>
      </c>
      <c r="DN34" s="166"/>
      <c r="DO34" s="165">
        <v>61.83</v>
      </c>
      <c r="DP34" s="165">
        <v>-3.23</v>
      </c>
      <c r="DQ34" s="165">
        <v>65.611500000000007</v>
      </c>
      <c r="DR34" s="165">
        <v>41.956099999999999</v>
      </c>
      <c r="DS34" s="165">
        <v>-29.97</v>
      </c>
      <c r="DT34" s="165">
        <v>-30.34</v>
      </c>
      <c r="DU34" s="165">
        <v>121.06</v>
      </c>
      <c r="DV34" s="166"/>
      <c r="DW34" s="165">
        <v>44.145499999999998</v>
      </c>
      <c r="DX34" s="165">
        <v>43</v>
      </c>
      <c r="DY34" s="165">
        <v>-68.778599999999997</v>
      </c>
      <c r="DZ34" s="165">
        <v>-69.509100000000004</v>
      </c>
      <c r="EA34" s="166"/>
      <c r="EB34" s="165">
        <v>159.9853</v>
      </c>
      <c r="EC34" s="165">
        <v>163.6842</v>
      </c>
      <c r="ED34" s="165">
        <v>164.97110000000001</v>
      </c>
      <c r="EE34" s="165">
        <v>56.694699999999997</v>
      </c>
      <c r="EF34" s="165">
        <v>30.053100000000001</v>
      </c>
      <c r="EG34" s="165">
        <v>-34.741</v>
      </c>
      <c r="EH34" s="165">
        <v>202.65459999999999</v>
      </c>
      <c r="EI34" s="165">
        <v>71.454800000000006</v>
      </c>
      <c r="EJ34" s="166"/>
      <c r="EK34" s="165">
        <v>-13.9323</v>
      </c>
      <c r="EL34" s="165">
        <v>-12.094900000000001</v>
      </c>
      <c r="EM34" s="165">
        <v>22.938300000000002</v>
      </c>
      <c r="EN34" s="165">
        <v>-33.049100000000003</v>
      </c>
      <c r="EO34" s="165">
        <v>-30.658200000000001</v>
      </c>
      <c r="EP34" s="165">
        <v>152.124</v>
      </c>
      <c r="EQ34" s="165">
        <v>-68.003600000000006</v>
      </c>
      <c r="ER34" s="165">
        <v>-68.709100000000007</v>
      </c>
      <c r="ES34" s="165">
        <v>8.6599000000000004</v>
      </c>
      <c r="ET34" s="165">
        <v>0</v>
      </c>
      <c r="EU34" s="165">
        <v>-15.21</v>
      </c>
      <c r="EV34" s="165">
        <v>110.6</v>
      </c>
      <c r="EW34" s="165">
        <v>14.228899999999999</v>
      </c>
      <c r="EX34" s="165">
        <v>-123.1743</v>
      </c>
      <c r="EY34" s="165">
        <v>-33.346899999999998</v>
      </c>
      <c r="EZ34" s="165">
        <v>-32.839599999999997</v>
      </c>
      <c r="FA34" s="165">
        <v>5.2054999999999998</v>
      </c>
      <c r="FB34" s="165">
        <v>-25.262499999999999</v>
      </c>
      <c r="FC34" s="165">
        <v>0</v>
      </c>
      <c r="FD34" s="165">
        <v>20.965699999999998</v>
      </c>
      <c r="FE34" s="165">
        <v>20.689800000000002</v>
      </c>
      <c r="FF34" s="166"/>
      <c r="FG34" s="165">
        <v>39.476500000000001</v>
      </c>
      <c r="FH34" s="165">
        <v>39.450299999999999</v>
      </c>
      <c r="FI34" s="165">
        <v>36.9071</v>
      </c>
      <c r="FJ34" s="165">
        <v>69.326899999999995</v>
      </c>
      <c r="FK34" s="165">
        <v>68.992000000000004</v>
      </c>
      <c r="FL34" s="165">
        <v>-119.5638</v>
      </c>
      <c r="FM34" s="165">
        <v>71.757900000000006</v>
      </c>
      <c r="FN34" s="165">
        <v>71.889499999999998</v>
      </c>
      <c r="FO34" s="165">
        <v>-93.5535</v>
      </c>
      <c r="FP34" s="165">
        <v>-78.380499999999998</v>
      </c>
      <c r="FQ34" s="165">
        <v>-40.2014</v>
      </c>
      <c r="FR34" s="165">
        <v>-40.270000000000003</v>
      </c>
      <c r="FS34" s="165">
        <v>15.8749</v>
      </c>
      <c r="FT34" s="165">
        <v>0.84630000000000005</v>
      </c>
      <c r="FU34" s="165">
        <v>-9.91</v>
      </c>
      <c r="FV34" s="165">
        <v>17.059999999999999</v>
      </c>
      <c r="FW34" s="165">
        <v>-42.176699999999997</v>
      </c>
      <c r="FX34" s="166"/>
      <c r="FY34" s="166"/>
      <c r="FZ34" s="165">
        <v>4.0759999999999996</v>
      </c>
      <c r="GA34" s="166"/>
      <c r="GB34" s="165">
        <v>25.87</v>
      </c>
      <c r="GC34" s="165">
        <v>79.379199999999997</v>
      </c>
      <c r="GD34" s="165">
        <v>92.905100000000004</v>
      </c>
      <c r="GE34" s="165">
        <v>15.07</v>
      </c>
      <c r="GF34" s="165">
        <v>75.658100000000005</v>
      </c>
      <c r="GG34" s="165">
        <v>15.9</v>
      </c>
      <c r="GH34" s="165">
        <v>-27.5883</v>
      </c>
      <c r="GI34" s="165">
        <v>-5.4076000000000004</v>
      </c>
      <c r="GJ34" s="165">
        <v>-5.4813999999999998</v>
      </c>
      <c r="GK34" s="165">
        <v>1.7898000000000001</v>
      </c>
      <c r="GL34" s="166"/>
      <c r="GM34" s="166"/>
      <c r="GN34" s="165">
        <v>-13.371</v>
      </c>
      <c r="GO34" s="165">
        <v>-43.688499999999998</v>
      </c>
      <c r="GP34" s="165">
        <v>20.6706</v>
      </c>
      <c r="GQ34" s="165">
        <v>46.280500000000004</v>
      </c>
      <c r="GR34" s="165">
        <v>57.390999999999998</v>
      </c>
      <c r="GS34" s="165">
        <v>59.344900000000003</v>
      </c>
      <c r="GT34" s="165">
        <v>-160.10679999999999</v>
      </c>
      <c r="GU34" s="165">
        <v>-23.9514</v>
      </c>
      <c r="GV34" s="165">
        <v>38.573900000000002</v>
      </c>
      <c r="GW34" s="165">
        <v>-63.731999999999999</v>
      </c>
      <c r="GX34" s="165">
        <v>2.5148999999999999</v>
      </c>
      <c r="GY34" s="165">
        <v>8.8589000000000002</v>
      </c>
      <c r="GZ34" s="165">
        <v>8.5762</v>
      </c>
      <c r="HA34" s="166"/>
      <c r="HB34" s="165">
        <v>112.3275</v>
      </c>
      <c r="HC34" s="165">
        <v>112.468</v>
      </c>
      <c r="HD34" s="165">
        <v>244.3</v>
      </c>
      <c r="HE34" s="165">
        <v>-242.68780000000001</v>
      </c>
      <c r="HF34" s="165">
        <v>-534.07910000000004</v>
      </c>
      <c r="HG34" s="165">
        <v>537.72929999999997</v>
      </c>
      <c r="HH34" s="165">
        <v>344.76589999999999</v>
      </c>
      <c r="HI34" s="165">
        <v>-107.6895</v>
      </c>
      <c r="HJ34" s="165">
        <v>-108.1277</v>
      </c>
      <c r="HK34" s="165">
        <v>-46.406399999999998</v>
      </c>
      <c r="HL34" s="165">
        <v>-38.995399999999997</v>
      </c>
      <c r="HM34" s="165">
        <v>70.7029</v>
      </c>
      <c r="HN34" s="165">
        <v>69.496099999999998</v>
      </c>
      <c r="HO34" s="165">
        <v>-74.162400000000005</v>
      </c>
      <c r="HP34" s="165">
        <v>-74.189599999999999</v>
      </c>
      <c r="HQ34" s="165">
        <v>17.822800000000001</v>
      </c>
      <c r="HR34" s="165">
        <v>18.240300000000001</v>
      </c>
      <c r="HS34" s="165">
        <v>-17.367599999999999</v>
      </c>
      <c r="HT34" s="165">
        <v>-18.3535</v>
      </c>
      <c r="HU34" s="165">
        <v>74.58</v>
      </c>
      <c r="HV34" s="165">
        <v>73.760000000000005</v>
      </c>
      <c r="HW34" s="165">
        <v>29.6</v>
      </c>
      <c r="HX34" s="165">
        <v>29.2</v>
      </c>
      <c r="HY34" s="165">
        <v>21.124400000000001</v>
      </c>
      <c r="HZ34" s="165">
        <v>-4.72</v>
      </c>
      <c r="IA34" s="165">
        <v>-351.08980000000003</v>
      </c>
      <c r="IB34" s="165">
        <v>91.659800000000004</v>
      </c>
      <c r="IC34" s="165">
        <v>91.423599999999993</v>
      </c>
      <c r="ID34" s="165">
        <v>9.4</v>
      </c>
      <c r="IE34" s="165">
        <v>-16.5</v>
      </c>
      <c r="IF34" s="165">
        <v>-15.6</v>
      </c>
      <c r="IG34" s="165">
        <v>-15.7</v>
      </c>
      <c r="IH34" s="166"/>
      <c r="II34" s="165">
        <v>1.5033000000000001</v>
      </c>
      <c r="IJ34" s="165">
        <v>-336.62799999999999</v>
      </c>
      <c r="IK34" s="165">
        <v>-52.411700000000003</v>
      </c>
      <c r="IL34" s="165">
        <v>258.9128</v>
      </c>
      <c r="IM34" s="165">
        <v>215.36770000000001</v>
      </c>
      <c r="IN34" s="165">
        <v>31.1143</v>
      </c>
      <c r="IO34" s="165">
        <v>-202.62370000000001</v>
      </c>
      <c r="IP34" s="165">
        <v>205.21680000000001</v>
      </c>
      <c r="IQ34" s="165">
        <v>-119.7987</v>
      </c>
      <c r="IR34" s="165">
        <v>-101.0993</v>
      </c>
      <c r="IS34" s="165">
        <v>-201.2715</v>
      </c>
      <c r="IT34" s="165">
        <v>124.32299999999999</v>
      </c>
      <c r="IU34" s="165">
        <v>122.5767</v>
      </c>
      <c r="IV34" s="165">
        <v>117.3548</v>
      </c>
      <c r="IW34" s="165">
        <v>-254.33160000000001</v>
      </c>
      <c r="IX34" s="165">
        <v>104.4355</v>
      </c>
      <c r="IY34" s="165">
        <v>-149.4641</v>
      </c>
      <c r="IZ34" s="165">
        <v>149.05539999999999</v>
      </c>
      <c r="JA34" s="165">
        <v>-10.361599999999999</v>
      </c>
      <c r="JB34" s="166"/>
      <c r="JC34" s="165">
        <v>21.36</v>
      </c>
      <c r="JD34" s="165">
        <v>0.69399999999999995</v>
      </c>
      <c r="JE34" s="165">
        <v>0.68700000000000006</v>
      </c>
      <c r="JF34" s="165">
        <v>-21.28</v>
      </c>
      <c r="JG34" s="165">
        <v>0</v>
      </c>
      <c r="JH34" s="166"/>
      <c r="JI34" s="165">
        <v>-5.6500000000000002E-2</v>
      </c>
      <c r="JJ34" s="165">
        <v>-19.481200000000001</v>
      </c>
      <c r="JK34" s="165">
        <v>-33.9559</v>
      </c>
      <c r="JL34" s="165">
        <v>25.4</v>
      </c>
      <c r="JM34" s="165">
        <v>51.889000000000003</v>
      </c>
      <c r="JN34" s="165">
        <v>51.517000000000003</v>
      </c>
      <c r="JO34" s="165">
        <v>10.870699999999999</v>
      </c>
      <c r="JP34" s="165">
        <v>13.0313</v>
      </c>
      <c r="JQ34" s="165">
        <v>46.535699999999999</v>
      </c>
      <c r="JR34" s="165">
        <v>45.2791</v>
      </c>
      <c r="JS34" s="165">
        <v>46.320900000000002</v>
      </c>
      <c r="JT34" s="166"/>
      <c r="JU34" s="165">
        <v>18.7</v>
      </c>
      <c r="JV34" s="165">
        <v>22.565000000000001</v>
      </c>
      <c r="JW34" s="165">
        <v>7.66</v>
      </c>
      <c r="JX34" s="166"/>
      <c r="JY34" s="165">
        <v>-57.434199999999997</v>
      </c>
      <c r="JZ34" s="165">
        <v>66.843699999999998</v>
      </c>
      <c r="KA34" s="165">
        <v>47.808500000000002</v>
      </c>
      <c r="KB34" s="165">
        <v>-56.723100000000002</v>
      </c>
      <c r="KC34" s="165">
        <v>-65.854699999999994</v>
      </c>
      <c r="KD34" s="165">
        <v>37.389200000000002</v>
      </c>
      <c r="KE34" s="165">
        <v>26.645</v>
      </c>
      <c r="KF34" s="165">
        <v>-20.2</v>
      </c>
      <c r="KG34" s="165">
        <v>20.7</v>
      </c>
      <c r="KH34" s="165">
        <v>-181.23689999999999</v>
      </c>
      <c r="KI34" s="165">
        <v>292.25450000000001</v>
      </c>
    </row>
    <row r="35" spans="1:295" ht="18" customHeight="1" x14ac:dyDescent="0.3">
      <c r="A35" s="162" t="s">
        <v>58</v>
      </c>
      <c r="B35" s="162" t="s">
        <v>817</v>
      </c>
      <c r="C35" s="165">
        <v>0</v>
      </c>
      <c r="D35" s="166"/>
      <c r="E35" s="165">
        <v>-21.942399999999999</v>
      </c>
      <c r="F35" s="165">
        <v>-31.6877</v>
      </c>
      <c r="G35" s="165">
        <v>21.107500000000002</v>
      </c>
      <c r="H35" s="166"/>
      <c r="I35" s="165">
        <v>43.275700000000001</v>
      </c>
      <c r="J35" s="165">
        <v>-71.177000000000007</v>
      </c>
      <c r="K35" s="165">
        <v>56.708100000000002</v>
      </c>
      <c r="L35" s="165">
        <v>28.807099999999998</v>
      </c>
      <c r="M35" s="165">
        <v>27.821899999999999</v>
      </c>
      <c r="N35" s="165">
        <v>-82.14</v>
      </c>
      <c r="O35" s="165">
        <v>-36.921999999999997</v>
      </c>
      <c r="P35" s="165">
        <v>33</v>
      </c>
      <c r="Q35" s="165">
        <v>13.247999999999999</v>
      </c>
      <c r="R35" s="165">
        <v>-33</v>
      </c>
      <c r="S35" s="165">
        <v>13.404999999999999</v>
      </c>
      <c r="T35" s="165">
        <v>82.406800000000004</v>
      </c>
      <c r="U35" s="165">
        <v>11.38</v>
      </c>
      <c r="V35" s="165">
        <v>11.287000000000001</v>
      </c>
      <c r="W35" s="165">
        <v>18.671099999999999</v>
      </c>
      <c r="X35" s="165">
        <v>17.051500000000001</v>
      </c>
      <c r="Y35" s="165">
        <v>6.0297999999999998</v>
      </c>
      <c r="Z35" s="165">
        <v>3.6738</v>
      </c>
      <c r="AA35" s="166"/>
      <c r="AB35" s="166"/>
      <c r="AC35" s="165">
        <v>-91</v>
      </c>
      <c r="AD35" s="165">
        <v>-90.82</v>
      </c>
      <c r="AE35" s="166"/>
      <c r="AF35" s="165">
        <v>84.36</v>
      </c>
      <c r="AG35" s="165">
        <v>35.200000000000003</v>
      </c>
      <c r="AH35" s="165">
        <v>7.6669999999999998</v>
      </c>
      <c r="AI35" s="165">
        <v>0.17199999999999999</v>
      </c>
      <c r="AJ35" s="166">
        <v>0</v>
      </c>
      <c r="AK35" s="165">
        <v>-60.31</v>
      </c>
      <c r="AL35" s="165">
        <v>-65.069999999999993</v>
      </c>
      <c r="AM35" s="165">
        <v>61.12</v>
      </c>
      <c r="AN35" s="165">
        <v>61.14</v>
      </c>
      <c r="AO35" s="165">
        <v>16.6691</v>
      </c>
      <c r="AP35" s="165">
        <v>-1.6737</v>
      </c>
      <c r="AQ35" s="165">
        <v>63.6952</v>
      </c>
      <c r="AR35" s="165">
        <v>66.635300000000001</v>
      </c>
      <c r="AS35" s="165">
        <v>103.94240000000001</v>
      </c>
      <c r="AT35" s="165">
        <v>-71.529700000000005</v>
      </c>
      <c r="AU35" s="166">
        <v>0</v>
      </c>
      <c r="AV35" s="165">
        <v>32.660299999999999</v>
      </c>
      <c r="AW35" s="165">
        <v>27.0671</v>
      </c>
      <c r="AX35" s="165">
        <v>76.041200000000003</v>
      </c>
      <c r="AY35" s="165">
        <v>77.7</v>
      </c>
      <c r="AZ35" s="165">
        <v>-20.962299999999999</v>
      </c>
      <c r="BA35" s="165">
        <v>-9.7260000000000009</v>
      </c>
      <c r="BB35" s="165">
        <v>-324.98059999999998</v>
      </c>
      <c r="BC35" s="165">
        <v>-0.73160000000000003</v>
      </c>
      <c r="BD35" s="165">
        <v>-15.3</v>
      </c>
      <c r="BE35" s="165">
        <v>-15.6</v>
      </c>
      <c r="BF35" s="165">
        <v>77.377300000000005</v>
      </c>
      <c r="BG35" s="166"/>
      <c r="BH35" s="165">
        <v>-6.5053000000000001</v>
      </c>
      <c r="BI35" s="166"/>
      <c r="BJ35" s="165">
        <v>-40.386000000000003</v>
      </c>
      <c r="BK35" s="165">
        <v>7.9008000000000003</v>
      </c>
      <c r="BL35" s="166"/>
      <c r="BM35" s="165">
        <v>2.6471</v>
      </c>
      <c r="BN35" s="165">
        <v>354.04509999999999</v>
      </c>
      <c r="BO35" s="165">
        <v>48.707500000000003</v>
      </c>
      <c r="BP35" s="165">
        <v>48.554900000000004</v>
      </c>
      <c r="BQ35" s="165">
        <v>-182.97</v>
      </c>
      <c r="BR35" s="165">
        <v>410.41629999999998</v>
      </c>
      <c r="BS35" s="166"/>
      <c r="BT35" s="165">
        <v>-27.992100000000001</v>
      </c>
      <c r="BU35" s="165">
        <v>31.168600000000001</v>
      </c>
      <c r="BV35" s="165">
        <v>85.444900000000004</v>
      </c>
      <c r="BW35" s="165">
        <v>23.41</v>
      </c>
      <c r="BX35" s="165">
        <v>26.23</v>
      </c>
      <c r="BY35" s="165">
        <v>63.58</v>
      </c>
      <c r="BZ35" s="165">
        <v>75.5</v>
      </c>
      <c r="CA35" s="165">
        <v>-81.709599999999995</v>
      </c>
      <c r="CB35" s="165">
        <v>-82.245500000000007</v>
      </c>
      <c r="CC35" s="165">
        <v>146.85470000000001</v>
      </c>
      <c r="CD35" s="165">
        <v>147.7424</v>
      </c>
      <c r="CE35" s="166"/>
      <c r="CF35" s="165">
        <v>-53.795000000000002</v>
      </c>
      <c r="CG35" s="165">
        <v>-53.970300000000002</v>
      </c>
      <c r="CH35" s="165">
        <v>4.8859000000000004</v>
      </c>
      <c r="CI35" s="165">
        <v>-73.238600000000005</v>
      </c>
      <c r="CJ35" s="166"/>
      <c r="CK35" s="166"/>
      <c r="CL35" s="165">
        <v>178</v>
      </c>
      <c r="CM35" s="165">
        <v>146.5</v>
      </c>
      <c r="CN35" s="165">
        <v>-14.38</v>
      </c>
      <c r="CO35" s="165">
        <v>83.900499999999994</v>
      </c>
      <c r="CP35" s="165">
        <v>82.472099999999998</v>
      </c>
      <c r="CQ35" s="165">
        <v>81.784400000000005</v>
      </c>
      <c r="CR35" s="165">
        <v>30.8902</v>
      </c>
      <c r="CS35" s="165">
        <v>32.023299999999999</v>
      </c>
      <c r="CT35" s="166"/>
      <c r="CU35" s="165">
        <v>-64.560500000000005</v>
      </c>
      <c r="CV35" s="165">
        <v>-26.4175</v>
      </c>
      <c r="CW35" s="165">
        <v>14.5145</v>
      </c>
      <c r="CX35" s="165">
        <v>70.290000000000006</v>
      </c>
      <c r="CY35" s="165">
        <v>35.51</v>
      </c>
      <c r="CZ35" s="165">
        <v>46.6479</v>
      </c>
      <c r="DA35" s="165">
        <v>44.096400000000003</v>
      </c>
      <c r="DB35" s="165">
        <v>31.484200000000001</v>
      </c>
      <c r="DC35" s="166"/>
      <c r="DD35" s="165">
        <v>73.389700000000005</v>
      </c>
      <c r="DE35" s="165">
        <v>72.606499999999997</v>
      </c>
      <c r="DF35" s="165">
        <v>-31.994900000000001</v>
      </c>
      <c r="DG35" s="166"/>
      <c r="DH35" s="165">
        <v>-17.349799999999998</v>
      </c>
      <c r="DI35" s="165">
        <v>-44.9</v>
      </c>
      <c r="DJ35" s="165">
        <v>-45.8</v>
      </c>
      <c r="DK35" s="165">
        <v>26.6556</v>
      </c>
      <c r="DL35" s="165">
        <v>62.997399999999999</v>
      </c>
      <c r="DM35" s="165">
        <v>52.615000000000002</v>
      </c>
      <c r="DN35" s="165">
        <v>89.080799999999996</v>
      </c>
      <c r="DO35" s="165">
        <v>62.45</v>
      </c>
      <c r="DP35" s="165">
        <v>-2.9</v>
      </c>
      <c r="DQ35" s="165">
        <v>62.4495</v>
      </c>
      <c r="DR35" s="165">
        <v>31.129300000000001</v>
      </c>
      <c r="DS35" s="165">
        <v>-31.11</v>
      </c>
      <c r="DT35" s="165">
        <v>-31.43</v>
      </c>
      <c r="DU35" s="165">
        <v>124.36</v>
      </c>
      <c r="DV35" s="165">
        <v>70.62</v>
      </c>
      <c r="DW35" s="165">
        <v>32.927300000000002</v>
      </c>
      <c r="DX35" s="165">
        <v>31.927299999999999</v>
      </c>
      <c r="DY35" s="165">
        <v>-81.180099999999996</v>
      </c>
      <c r="DZ35" s="165">
        <v>-80.054500000000004</v>
      </c>
      <c r="EA35" s="166"/>
      <c r="EB35" s="165">
        <v>146.37200000000001</v>
      </c>
      <c r="EC35" s="165">
        <v>148.47659999999999</v>
      </c>
      <c r="ED35" s="165">
        <v>151.29929999999999</v>
      </c>
      <c r="EE35" s="165">
        <v>29.584900000000001</v>
      </c>
      <c r="EF35" s="165">
        <v>-0.2054</v>
      </c>
      <c r="EG35" s="165">
        <v>-34.927999999999997</v>
      </c>
      <c r="EH35" s="165">
        <v>194.51310000000001</v>
      </c>
      <c r="EI35" s="165">
        <v>41.926000000000002</v>
      </c>
      <c r="EJ35" s="166"/>
      <c r="EK35" s="165">
        <v>-14.2121</v>
      </c>
      <c r="EL35" s="165">
        <v>-11.6275</v>
      </c>
      <c r="EM35" s="165">
        <v>51.5047</v>
      </c>
      <c r="EN35" s="165">
        <v>-27.6846</v>
      </c>
      <c r="EO35" s="165">
        <v>-25.785599999999999</v>
      </c>
      <c r="EP35" s="165">
        <v>43.055999999999997</v>
      </c>
      <c r="EQ35" s="165">
        <v>-61.778500000000001</v>
      </c>
      <c r="ER35" s="165">
        <v>-62.488300000000002</v>
      </c>
      <c r="ES35" s="165">
        <v>36.6907</v>
      </c>
      <c r="ET35" s="165">
        <v>0</v>
      </c>
      <c r="EU35" s="165">
        <v>-14.96</v>
      </c>
      <c r="EV35" s="165">
        <v>1</v>
      </c>
      <c r="EW35" s="165">
        <v>14.188800000000001</v>
      </c>
      <c r="EX35" s="165">
        <v>-111.032</v>
      </c>
      <c r="EY35" s="165">
        <v>-31.1724</v>
      </c>
      <c r="EZ35" s="165">
        <v>-30.2989</v>
      </c>
      <c r="FA35" s="165">
        <v>1.5242</v>
      </c>
      <c r="FB35" s="165">
        <v>1.9135</v>
      </c>
      <c r="FC35" s="165">
        <v>-25.1509</v>
      </c>
      <c r="FD35" s="165">
        <v>20.753499999999999</v>
      </c>
      <c r="FE35" s="165">
        <v>20.593</v>
      </c>
      <c r="FF35" s="166"/>
      <c r="FG35" s="165">
        <v>38.0182</v>
      </c>
      <c r="FH35" s="165">
        <v>38.550800000000002</v>
      </c>
      <c r="FI35" s="165">
        <v>37.159500000000001</v>
      </c>
      <c r="FJ35" s="165">
        <v>81.718699999999998</v>
      </c>
      <c r="FK35" s="165">
        <v>81.216300000000004</v>
      </c>
      <c r="FL35" s="165">
        <v>-130.61590000000001</v>
      </c>
      <c r="FM35" s="165">
        <v>84.032200000000003</v>
      </c>
      <c r="FN35" s="165">
        <v>84.078400000000002</v>
      </c>
      <c r="FO35" s="165">
        <v>-105.3006</v>
      </c>
      <c r="FP35" s="165">
        <v>-94.774600000000007</v>
      </c>
      <c r="FQ35" s="165">
        <v>-34.832700000000003</v>
      </c>
      <c r="FR35" s="165">
        <v>-43.73</v>
      </c>
      <c r="FS35" s="165">
        <v>13.262499999999999</v>
      </c>
      <c r="FT35" s="165">
        <v>0.84499999999999997</v>
      </c>
      <c r="FU35" s="165">
        <v>-8.24</v>
      </c>
      <c r="FV35" s="165">
        <v>17.59</v>
      </c>
      <c r="FW35" s="165">
        <v>-35.269300000000001</v>
      </c>
      <c r="FX35" s="166"/>
      <c r="FY35" s="166"/>
      <c r="FZ35" s="165">
        <v>4.0549999999999997</v>
      </c>
      <c r="GA35" s="165">
        <v>9.0121000000000002</v>
      </c>
      <c r="GB35" s="165">
        <v>29.02</v>
      </c>
      <c r="GC35" s="165">
        <v>96.605599999999995</v>
      </c>
      <c r="GD35" s="165">
        <v>105.4563</v>
      </c>
      <c r="GE35" s="166"/>
      <c r="GF35" s="165">
        <v>81.046499999999995</v>
      </c>
      <c r="GG35" s="165">
        <v>18</v>
      </c>
      <c r="GH35" s="165">
        <v>-27.613900000000001</v>
      </c>
      <c r="GI35" s="165">
        <v>-5.2778</v>
      </c>
      <c r="GJ35" s="165">
        <v>-5.6696</v>
      </c>
      <c r="GK35" s="165">
        <v>1.7383</v>
      </c>
      <c r="GL35" s="166"/>
      <c r="GM35" s="166"/>
      <c r="GN35" s="166"/>
      <c r="GO35" s="165">
        <v>-43.200200000000002</v>
      </c>
      <c r="GP35" s="165">
        <v>20.937799999999999</v>
      </c>
      <c r="GQ35" s="165">
        <v>45.288200000000003</v>
      </c>
      <c r="GR35" s="165">
        <v>59.3596</v>
      </c>
      <c r="GS35" s="165">
        <v>57.743200000000002</v>
      </c>
      <c r="GT35" s="165">
        <v>-164.2347</v>
      </c>
      <c r="GU35" s="165">
        <v>-24.066600000000001</v>
      </c>
      <c r="GV35" s="165">
        <v>37.505800000000001</v>
      </c>
      <c r="GW35" s="165">
        <v>-63.016399999999997</v>
      </c>
      <c r="GX35" s="165">
        <v>2.4036</v>
      </c>
      <c r="GY35" s="165">
        <v>9.0640000000000001</v>
      </c>
      <c r="GZ35" s="165">
        <v>8.7448999999999995</v>
      </c>
      <c r="HA35" s="165">
        <v>4</v>
      </c>
      <c r="HB35" s="165">
        <v>116.9123</v>
      </c>
      <c r="HC35" s="165">
        <v>117.15309999999999</v>
      </c>
      <c r="HD35" s="165">
        <v>261.89999999999998</v>
      </c>
      <c r="HE35" s="165">
        <v>-273.7482</v>
      </c>
      <c r="HF35" s="165">
        <v>-550.32240000000002</v>
      </c>
      <c r="HG35" s="165">
        <v>571.14239999999995</v>
      </c>
      <c r="HH35" s="165">
        <v>350.18889999999999</v>
      </c>
      <c r="HI35" s="165">
        <v>-112.3913</v>
      </c>
      <c r="HJ35" s="165">
        <v>-111.7192</v>
      </c>
      <c r="HK35" s="165">
        <v>-44.256999999999998</v>
      </c>
      <c r="HL35" s="165">
        <v>-37.014699999999998</v>
      </c>
      <c r="HM35" s="165">
        <v>70.062399999999997</v>
      </c>
      <c r="HN35" s="165">
        <v>71.613799999999998</v>
      </c>
      <c r="HO35" s="165">
        <v>-68.786100000000005</v>
      </c>
      <c r="HP35" s="165">
        <v>-67.049899999999994</v>
      </c>
      <c r="HQ35" s="165">
        <v>18.6249</v>
      </c>
      <c r="HR35" s="165">
        <v>18.240300000000001</v>
      </c>
      <c r="HS35" s="165">
        <v>-21.222799999999999</v>
      </c>
      <c r="HT35" s="165">
        <v>-20.124700000000001</v>
      </c>
      <c r="HU35" s="165">
        <v>78.81</v>
      </c>
      <c r="HV35" s="165">
        <v>78.459999999999994</v>
      </c>
      <c r="HW35" s="165">
        <v>30</v>
      </c>
      <c r="HX35" s="165">
        <v>30.9</v>
      </c>
      <c r="HY35" s="165">
        <v>20.633099999999999</v>
      </c>
      <c r="HZ35" s="165">
        <v>-3.12</v>
      </c>
      <c r="IA35" s="165">
        <v>-332.12110000000001</v>
      </c>
      <c r="IB35" s="165">
        <v>86.844700000000003</v>
      </c>
      <c r="IC35" s="165">
        <v>86.624300000000005</v>
      </c>
      <c r="ID35" s="165">
        <v>9.9</v>
      </c>
      <c r="IE35" s="165">
        <v>-16.100000000000001</v>
      </c>
      <c r="IF35" s="165">
        <v>-16.5</v>
      </c>
      <c r="IG35" s="165">
        <v>-16.600000000000001</v>
      </c>
      <c r="IH35" s="166"/>
      <c r="II35" s="166"/>
      <c r="IJ35" s="165">
        <v>-345.75709999999998</v>
      </c>
      <c r="IK35" s="165">
        <v>-19.828399999999998</v>
      </c>
      <c r="IL35" s="165">
        <v>291.13850000000002</v>
      </c>
      <c r="IM35" s="165">
        <v>234.48310000000001</v>
      </c>
      <c r="IN35" s="165">
        <v>64.833200000000005</v>
      </c>
      <c r="IO35" s="165">
        <v>-230.68729999999999</v>
      </c>
      <c r="IP35" s="165">
        <v>228.2073</v>
      </c>
      <c r="IQ35" s="165">
        <v>-126.4858</v>
      </c>
      <c r="IR35" s="165">
        <v>-116.6255</v>
      </c>
      <c r="IS35" s="165">
        <v>-224.8176</v>
      </c>
      <c r="IT35" s="165">
        <v>118.2713</v>
      </c>
      <c r="IU35" s="165">
        <v>118.8289</v>
      </c>
      <c r="IV35" s="165">
        <v>127.9438</v>
      </c>
      <c r="IW35" s="165">
        <v>-285.99939999999998</v>
      </c>
      <c r="IX35" s="165">
        <v>121.5621</v>
      </c>
      <c r="IY35" s="165">
        <v>-162.25729999999999</v>
      </c>
      <c r="IZ35" s="165">
        <v>161.43209999999999</v>
      </c>
      <c r="JA35" s="165">
        <v>-9.1751000000000005</v>
      </c>
      <c r="JB35" s="166"/>
      <c r="JC35" s="165">
        <v>21.68</v>
      </c>
      <c r="JD35" s="165">
        <v>0.38</v>
      </c>
      <c r="JE35" s="165">
        <v>0.378</v>
      </c>
      <c r="JF35" s="165">
        <v>-21.76</v>
      </c>
      <c r="JG35" s="165">
        <v>-0.24</v>
      </c>
      <c r="JH35" s="166"/>
      <c r="JI35" s="165">
        <v>0.41049999999999998</v>
      </c>
      <c r="JJ35" s="165">
        <v>-19.014299999999999</v>
      </c>
      <c r="JK35" s="165">
        <v>-34.160400000000003</v>
      </c>
      <c r="JL35" s="165">
        <v>24.9</v>
      </c>
      <c r="JM35" s="165">
        <v>52.003999999999998</v>
      </c>
      <c r="JN35" s="165">
        <v>52.73</v>
      </c>
      <c r="JO35" s="166"/>
      <c r="JP35" s="166"/>
      <c r="JQ35" s="165">
        <v>46.862200000000001</v>
      </c>
      <c r="JR35" s="165">
        <v>45.445999999999998</v>
      </c>
      <c r="JS35" s="165">
        <v>47.612299999999998</v>
      </c>
      <c r="JT35" s="166"/>
      <c r="JU35" s="165">
        <v>18.5</v>
      </c>
      <c r="JV35" s="165">
        <v>22.387699999999999</v>
      </c>
      <c r="JW35" s="165">
        <v>7.43</v>
      </c>
      <c r="JX35" s="166"/>
      <c r="JY35" s="165">
        <v>-55.605600000000003</v>
      </c>
      <c r="JZ35" s="165">
        <v>64.577100000000002</v>
      </c>
      <c r="KA35" s="165">
        <v>45.614600000000003</v>
      </c>
      <c r="KB35" s="165">
        <v>-54.524299999999997</v>
      </c>
      <c r="KC35" s="165">
        <v>-63.993400000000001</v>
      </c>
      <c r="KD35" s="165">
        <v>35.850200000000001</v>
      </c>
      <c r="KE35" s="165">
        <v>27.844100000000001</v>
      </c>
      <c r="KF35" s="165">
        <v>-19.7</v>
      </c>
      <c r="KG35" s="165">
        <v>20</v>
      </c>
      <c r="KH35" s="165">
        <v>-211.7037</v>
      </c>
      <c r="KI35" s="165">
        <v>341.84070000000003</v>
      </c>
    </row>
    <row r="36" spans="1:295" ht="18" customHeight="1" x14ac:dyDescent="0.3">
      <c r="A36" s="162" t="s">
        <v>58</v>
      </c>
      <c r="B36" s="162" t="s">
        <v>818</v>
      </c>
      <c r="C36" s="165">
        <v>0</v>
      </c>
      <c r="D36" s="165">
        <v>16.242799999999999</v>
      </c>
      <c r="E36" s="165">
        <v>-22.876100000000001</v>
      </c>
      <c r="F36" s="165">
        <v>-32.256799999999998</v>
      </c>
      <c r="G36" s="165">
        <v>22.076899999999998</v>
      </c>
      <c r="H36" s="166"/>
      <c r="I36" s="165">
        <v>42.483199999999997</v>
      </c>
      <c r="J36" s="165">
        <v>-69.076800000000006</v>
      </c>
      <c r="K36" s="165">
        <v>55.637</v>
      </c>
      <c r="L36" s="165">
        <v>28.141100000000002</v>
      </c>
      <c r="M36" s="165">
        <v>27.384899999999998</v>
      </c>
      <c r="N36" s="165">
        <v>-84.36</v>
      </c>
      <c r="O36" s="165">
        <v>-37.164000000000001</v>
      </c>
      <c r="P36" s="165">
        <v>33</v>
      </c>
      <c r="Q36" s="165">
        <v>12.42</v>
      </c>
      <c r="R36" s="165">
        <v>-33</v>
      </c>
      <c r="S36" s="165">
        <v>13.3088</v>
      </c>
      <c r="T36" s="165">
        <v>78.571200000000005</v>
      </c>
      <c r="U36" s="165">
        <v>11.861000000000001</v>
      </c>
      <c r="V36" s="165">
        <v>11.6008</v>
      </c>
      <c r="W36" s="165">
        <v>19.728400000000001</v>
      </c>
      <c r="X36" s="165">
        <v>17.063400000000001</v>
      </c>
      <c r="Y36" s="165">
        <v>5.5975999999999999</v>
      </c>
      <c r="Z36" s="165">
        <v>6.9329999999999998</v>
      </c>
      <c r="AA36" s="166"/>
      <c r="AB36" s="166"/>
      <c r="AC36" s="165">
        <v>-90.58</v>
      </c>
      <c r="AD36" s="165">
        <v>-90.44</v>
      </c>
      <c r="AE36" s="166"/>
      <c r="AF36" s="165">
        <v>82.14</v>
      </c>
      <c r="AG36" s="165">
        <v>35.200000000000003</v>
      </c>
      <c r="AH36" s="165">
        <v>8.1920000000000002</v>
      </c>
      <c r="AI36" s="165">
        <v>0.17199999999999999</v>
      </c>
      <c r="AJ36" s="166">
        <v>0</v>
      </c>
      <c r="AK36" s="165">
        <v>-58.93</v>
      </c>
      <c r="AL36" s="165">
        <v>-70.08</v>
      </c>
      <c r="AM36" s="165">
        <v>60.11</v>
      </c>
      <c r="AN36" s="165">
        <v>60.22</v>
      </c>
      <c r="AO36" s="165">
        <v>16.2925</v>
      </c>
      <c r="AP36" s="165">
        <v>-1.4926999999999999</v>
      </c>
      <c r="AQ36" s="165">
        <v>63.222900000000003</v>
      </c>
      <c r="AR36" s="165">
        <v>66.394800000000004</v>
      </c>
      <c r="AS36" s="165">
        <v>103.26609999999999</v>
      </c>
      <c r="AT36" s="165">
        <v>-75.885800000000003</v>
      </c>
      <c r="AU36" s="166">
        <v>0</v>
      </c>
      <c r="AV36" s="165">
        <v>32.568399999999997</v>
      </c>
      <c r="AW36" s="165">
        <v>31.668600000000001</v>
      </c>
      <c r="AX36" s="165">
        <v>74.828500000000005</v>
      </c>
      <c r="AY36" s="165">
        <v>77.148399999999995</v>
      </c>
      <c r="AZ36" s="165">
        <v>-16.826000000000001</v>
      </c>
      <c r="BA36" s="165">
        <v>-10.294</v>
      </c>
      <c r="BB36" s="165">
        <v>-308.48399999999998</v>
      </c>
      <c r="BC36" s="165">
        <v>-10.552099999999999</v>
      </c>
      <c r="BD36" s="165">
        <v>-13.8</v>
      </c>
      <c r="BE36" s="165">
        <v>-13.7</v>
      </c>
      <c r="BF36" s="165">
        <v>79.621600000000001</v>
      </c>
      <c r="BG36" s="166"/>
      <c r="BH36" s="165">
        <v>-6.2358000000000002</v>
      </c>
      <c r="BI36" s="166"/>
      <c r="BJ36" s="165">
        <v>-39.136000000000003</v>
      </c>
      <c r="BK36" s="165">
        <v>8.0070999999999994</v>
      </c>
      <c r="BL36" s="166"/>
      <c r="BM36" s="165">
        <v>2.4981</v>
      </c>
      <c r="BN36" s="165">
        <v>336.22230000000002</v>
      </c>
      <c r="BO36" s="165">
        <v>39.155200000000001</v>
      </c>
      <c r="BP36" s="165">
        <v>38.972099999999998</v>
      </c>
      <c r="BQ36" s="165">
        <v>-165.1559</v>
      </c>
      <c r="BR36" s="165">
        <v>388.29039999999998</v>
      </c>
      <c r="BS36" s="166"/>
      <c r="BT36" s="165">
        <v>-75.784199999999998</v>
      </c>
      <c r="BU36" s="165">
        <v>78.192300000000003</v>
      </c>
      <c r="BV36" s="165">
        <v>85.514799999999994</v>
      </c>
      <c r="BW36" s="165">
        <v>23.27</v>
      </c>
      <c r="BX36" s="165">
        <v>24.78</v>
      </c>
      <c r="BY36" s="166"/>
      <c r="BZ36" s="165">
        <v>78.06</v>
      </c>
      <c r="CA36" s="165">
        <v>-73.940100000000001</v>
      </c>
      <c r="CB36" s="165">
        <v>-74.609899999999996</v>
      </c>
      <c r="CC36" s="165">
        <v>147.99860000000001</v>
      </c>
      <c r="CD36" s="165">
        <v>148.8571</v>
      </c>
      <c r="CE36" s="166"/>
      <c r="CF36" s="165">
        <v>-62.943800000000003</v>
      </c>
      <c r="CG36" s="165">
        <v>-62.2517</v>
      </c>
      <c r="CH36" s="165">
        <v>5.5382999999999996</v>
      </c>
      <c r="CI36" s="165">
        <v>-68.501999999999995</v>
      </c>
      <c r="CJ36" s="166"/>
      <c r="CK36" s="166"/>
      <c r="CL36" s="165">
        <v>184.8</v>
      </c>
      <c r="CM36" s="165">
        <v>138.9</v>
      </c>
      <c r="CN36" s="165">
        <v>-14.36</v>
      </c>
      <c r="CO36" s="165">
        <v>82.097700000000003</v>
      </c>
      <c r="CP36" s="165">
        <v>80.512600000000006</v>
      </c>
      <c r="CQ36" s="165">
        <v>81.041499999999999</v>
      </c>
      <c r="CR36" s="165">
        <v>26.3444</v>
      </c>
      <c r="CS36" s="165">
        <v>26.745000000000001</v>
      </c>
      <c r="CT36" s="166"/>
      <c r="CU36" s="165">
        <v>-53.719000000000001</v>
      </c>
      <c r="CV36" s="165">
        <v>-37.937100000000001</v>
      </c>
      <c r="CW36" s="165">
        <v>14.8223</v>
      </c>
      <c r="CX36" s="165">
        <v>70.53</v>
      </c>
      <c r="CY36" s="165">
        <v>35.380000000000003</v>
      </c>
      <c r="CZ36" s="165">
        <v>46.6479</v>
      </c>
      <c r="DA36" s="165">
        <v>44.096400000000003</v>
      </c>
      <c r="DB36" s="165">
        <v>31.1813</v>
      </c>
      <c r="DC36" s="166"/>
      <c r="DD36" s="165">
        <v>68.873000000000005</v>
      </c>
      <c r="DE36" s="165">
        <v>68.899100000000004</v>
      </c>
      <c r="DF36" s="165">
        <v>-6.8716999999999997</v>
      </c>
      <c r="DG36" s="166"/>
      <c r="DH36" s="165">
        <v>-17.279599999999999</v>
      </c>
      <c r="DI36" s="165">
        <v>-45</v>
      </c>
      <c r="DJ36" s="165">
        <v>-45.9</v>
      </c>
      <c r="DK36" s="165">
        <v>26.9907</v>
      </c>
      <c r="DL36" s="166"/>
      <c r="DM36" s="165">
        <v>49.327500000000001</v>
      </c>
      <c r="DN36" s="166"/>
      <c r="DO36" s="166"/>
      <c r="DP36" s="165">
        <v>-1.66</v>
      </c>
      <c r="DQ36" s="165">
        <v>62.325499999999998</v>
      </c>
      <c r="DR36" s="165">
        <v>6.3872</v>
      </c>
      <c r="DS36" s="165">
        <v>-30.86</v>
      </c>
      <c r="DT36" s="165">
        <v>-31.16</v>
      </c>
      <c r="DU36" s="165">
        <v>123.43</v>
      </c>
      <c r="DV36" s="165">
        <v>70.66</v>
      </c>
      <c r="DW36" s="165">
        <v>5.9635999999999996</v>
      </c>
      <c r="DX36" s="165">
        <v>5.2727000000000004</v>
      </c>
      <c r="DY36" s="165">
        <v>-84.836299999999994</v>
      </c>
      <c r="DZ36" s="165">
        <v>-83.2</v>
      </c>
      <c r="EA36" s="166"/>
      <c r="EB36" s="165">
        <v>124.3991</v>
      </c>
      <c r="EC36" s="165">
        <v>128.1842</v>
      </c>
      <c r="ED36" s="165">
        <v>130.58449999999999</v>
      </c>
      <c r="EE36" s="165">
        <v>51.714599999999997</v>
      </c>
      <c r="EF36" s="165">
        <v>24.499199999999998</v>
      </c>
      <c r="EG36" s="165">
        <v>-33.706000000000003</v>
      </c>
      <c r="EH36" s="165">
        <v>176.155</v>
      </c>
      <c r="EI36" s="165">
        <v>98.6892</v>
      </c>
      <c r="EJ36" s="166"/>
      <c r="EK36" s="165">
        <v>-13.728300000000001</v>
      </c>
      <c r="EL36" s="165">
        <v>-10.864100000000001</v>
      </c>
      <c r="EM36" s="165">
        <v>29.472300000000001</v>
      </c>
      <c r="EN36" s="165">
        <v>-37.680599999999998</v>
      </c>
      <c r="EO36" s="165">
        <v>-35.470599999999997</v>
      </c>
      <c r="EP36" s="165">
        <v>159.804</v>
      </c>
      <c r="EQ36" s="165">
        <v>-75.681700000000006</v>
      </c>
      <c r="ER36" s="165">
        <v>-76.314599999999999</v>
      </c>
      <c r="ES36" s="165">
        <v>13.1716</v>
      </c>
      <c r="ET36" s="165">
        <v>16.34</v>
      </c>
      <c r="EU36" s="165">
        <v>-6.33</v>
      </c>
      <c r="EV36" s="165">
        <v>107</v>
      </c>
      <c r="EW36" s="165">
        <v>13.7882</v>
      </c>
      <c r="EX36" s="165">
        <v>-128.77180000000001</v>
      </c>
      <c r="EY36" s="165">
        <v>-32.390500000000003</v>
      </c>
      <c r="EZ36" s="165">
        <v>-31.110299999999999</v>
      </c>
      <c r="FA36" s="165">
        <v>3.7035</v>
      </c>
      <c r="FB36" s="165">
        <v>-23.112400000000001</v>
      </c>
      <c r="FC36" s="165">
        <v>0</v>
      </c>
      <c r="FD36" s="165">
        <v>20.2623</v>
      </c>
      <c r="FE36" s="165">
        <v>19.841100000000001</v>
      </c>
      <c r="FF36" s="166"/>
      <c r="FG36" s="165">
        <v>39.140599999999999</v>
      </c>
      <c r="FH36" s="165">
        <v>39.216500000000003</v>
      </c>
      <c r="FI36" s="165">
        <v>38.053199999999997</v>
      </c>
      <c r="FJ36" s="165">
        <v>75.020399999999995</v>
      </c>
      <c r="FK36" s="165">
        <v>73.680800000000005</v>
      </c>
      <c r="FL36" s="165">
        <v>-148.19880000000001</v>
      </c>
      <c r="FM36" s="165">
        <v>86.562899999999999</v>
      </c>
      <c r="FN36" s="165">
        <v>86.535399999999996</v>
      </c>
      <c r="FO36" s="165">
        <v>-112.29940000000001</v>
      </c>
      <c r="FP36" s="165">
        <v>-100.3644</v>
      </c>
      <c r="FQ36" s="165">
        <v>-41.886000000000003</v>
      </c>
      <c r="FR36" s="165">
        <v>-43.23</v>
      </c>
      <c r="FS36" s="165">
        <v>15.569699999999999</v>
      </c>
      <c r="FT36" s="165">
        <v>0.7974</v>
      </c>
      <c r="FU36" s="165">
        <v>-10.4</v>
      </c>
      <c r="FV36" s="165">
        <v>17.670000000000002</v>
      </c>
      <c r="FW36" s="165">
        <v>-42.07</v>
      </c>
      <c r="FX36" s="165">
        <v>8.2828999999999997</v>
      </c>
      <c r="FY36" s="166"/>
      <c r="FZ36" s="165">
        <v>4.1050000000000004</v>
      </c>
      <c r="GA36" s="166"/>
      <c r="GB36" s="165">
        <v>28.46</v>
      </c>
      <c r="GC36" s="165">
        <v>104.3813</v>
      </c>
      <c r="GD36" s="165">
        <v>116.1403</v>
      </c>
      <c r="GE36" s="166"/>
      <c r="GF36" s="165">
        <v>81.542500000000004</v>
      </c>
      <c r="GG36" s="165">
        <v>18.8</v>
      </c>
      <c r="GH36" s="165">
        <v>-26.5961</v>
      </c>
      <c r="GI36" s="165">
        <v>-5.2957000000000001</v>
      </c>
      <c r="GJ36" s="165">
        <v>-5.5952000000000002</v>
      </c>
      <c r="GK36" s="165">
        <v>1.738</v>
      </c>
      <c r="GL36" s="166"/>
      <c r="GM36" s="166"/>
      <c r="GN36" s="165">
        <v>-13.7378</v>
      </c>
      <c r="GO36" s="165">
        <v>-42.047800000000002</v>
      </c>
      <c r="GP36" s="165">
        <v>22.066400000000002</v>
      </c>
      <c r="GQ36" s="165">
        <v>44.837400000000002</v>
      </c>
      <c r="GR36" s="165">
        <v>60.062399999999997</v>
      </c>
      <c r="GS36" s="165">
        <v>60.034199999999998</v>
      </c>
      <c r="GT36" s="165">
        <v>-161.7475</v>
      </c>
      <c r="GU36" s="165">
        <v>-24.313500000000001</v>
      </c>
      <c r="GV36" s="165">
        <v>38.185499999999998</v>
      </c>
      <c r="GW36" s="165">
        <v>-63.106000000000002</v>
      </c>
      <c r="GX36" s="165">
        <v>2.5015999999999998</v>
      </c>
      <c r="GY36" s="165">
        <v>8.3607999999999993</v>
      </c>
      <c r="GZ36" s="165">
        <v>8.0594000000000001</v>
      </c>
      <c r="HA36" s="165">
        <v>3.8355000000000001</v>
      </c>
      <c r="HB36" s="165">
        <v>124.9307</v>
      </c>
      <c r="HC36" s="165">
        <v>125.4243</v>
      </c>
      <c r="HD36" s="165">
        <v>279.89999999999998</v>
      </c>
      <c r="HE36" s="165">
        <v>-278.2484</v>
      </c>
      <c r="HF36" s="165">
        <v>-571.39449999999999</v>
      </c>
      <c r="HG36" s="165">
        <v>571.06100000000004</v>
      </c>
      <c r="HH36" s="165">
        <v>402.00200000000001</v>
      </c>
      <c r="HI36" s="165">
        <v>-120.50230000000001</v>
      </c>
      <c r="HJ36" s="165">
        <v>-118.8129</v>
      </c>
      <c r="HK36" s="165">
        <v>-46.233800000000002</v>
      </c>
      <c r="HL36" s="165">
        <v>-38.100099999999998</v>
      </c>
      <c r="HM36" s="165">
        <v>76.476299999999995</v>
      </c>
      <c r="HN36" s="165">
        <v>76.610200000000006</v>
      </c>
      <c r="HO36" s="166"/>
      <c r="HP36" s="166"/>
      <c r="HQ36" s="165">
        <v>24.260899999999999</v>
      </c>
      <c r="HR36" s="165">
        <v>23.370999999999999</v>
      </c>
      <c r="HS36" s="165">
        <v>-23.711300000000001</v>
      </c>
      <c r="HT36" s="165">
        <v>-23.940799999999999</v>
      </c>
      <c r="HU36" s="165">
        <v>79.28</v>
      </c>
      <c r="HV36" s="165">
        <v>78.09</v>
      </c>
      <c r="HW36" s="165">
        <v>29.7</v>
      </c>
      <c r="HX36" s="165">
        <v>29.7</v>
      </c>
      <c r="HY36" s="165">
        <v>16.6554</v>
      </c>
      <c r="HZ36" s="165">
        <v>9.6</v>
      </c>
      <c r="IA36" s="165">
        <v>-335.46899999999999</v>
      </c>
      <c r="IB36" s="165">
        <v>93.177700000000002</v>
      </c>
      <c r="IC36" s="165">
        <v>92.977900000000005</v>
      </c>
      <c r="ID36" s="165">
        <v>11.6</v>
      </c>
      <c r="IE36" s="165">
        <v>-19.3</v>
      </c>
      <c r="IF36" s="165">
        <v>-22.4</v>
      </c>
      <c r="IG36" s="165">
        <v>-22.6</v>
      </c>
      <c r="IH36" s="166"/>
      <c r="II36" s="166"/>
      <c r="IJ36" s="165">
        <v>-397.01179999999999</v>
      </c>
      <c r="IK36" s="165">
        <v>-79.97</v>
      </c>
      <c r="IL36" s="165">
        <v>322.55079999999998</v>
      </c>
      <c r="IM36" s="165">
        <v>263.07490000000001</v>
      </c>
      <c r="IN36" s="165">
        <v>42.657400000000003</v>
      </c>
      <c r="IO36" s="165">
        <v>-254.14279999999999</v>
      </c>
      <c r="IP36" s="165">
        <v>255.49930000000001</v>
      </c>
      <c r="IQ36" s="165">
        <v>-146.7612</v>
      </c>
      <c r="IR36" s="165">
        <v>-139.09960000000001</v>
      </c>
      <c r="IS36" s="165">
        <v>-253.9915</v>
      </c>
      <c r="IT36" s="165">
        <v>120.9725</v>
      </c>
      <c r="IU36" s="165">
        <v>117.3698</v>
      </c>
      <c r="IV36" s="165">
        <v>146.06540000000001</v>
      </c>
      <c r="IW36" s="165">
        <v>-309.97340000000003</v>
      </c>
      <c r="IX36" s="165">
        <v>143.00059999999999</v>
      </c>
      <c r="IY36" s="165">
        <v>-172.2475</v>
      </c>
      <c r="IZ36" s="165">
        <v>172.70189999999999</v>
      </c>
      <c r="JA36" s="165">
        <v>-9.7545999999999999</v>
      </c>
      <c r="JB36" s="166"/>
      <c r="JC36" s="165">
        <v>20.16</v>
      </c>
      <c r="JD36" s="165">
        <v>0.745</v>
      </c>
      <c r="JE36" s="165">
        <v>0.73299999999999998</v>
      </c>
      <c r="JF36" s="165">
        <v>-20.16</v>
      </c>
      <c r="JG36" s="165">
        <v>-1.92</v>
      </c>
      <c r="JH36" s="166"/>
      <c r="JI36" s="165">
        <v>1.0268999999999999</v>
      </c>
      <c r="JJ36" s="165">
        <v>-21.211600000000001</v>
      </c>
      <c r="JK36" s="165">
        <v>-32.433</v>
      </c>
      <c r="JL36" s="165">
        <v>25.2</v>
      </c>
      <c r="JM36" s="165">
        <v>52.094000000000001</v>
      </c>
      <c r="JN36" s="165">
        <v>50.985999999999997</v>
      </c>
      <c r="JO36" s="165">
        <v>10.7445</v>
      </c>
      <c r="JP36" s="165">
        <v>13.2258</v>
      </c>
      <c r="JQ36" s="165">
        <v>49.180399999999999</v>
      </c>
      <c r="JR36" s="165">
        <v>49.005800000000001</v>
      </c>
      <c r="JS36" s="165">
        <v>48.612000000000002</v>
      </c>
      <c r="JT36" s="166"/>
      <c r="JU36" s="165">
        <v>19.899999999999999</v>
      </c>
      <c r="JV36" s="165">
        <v>22.688800000000001</v>
      </c>
      <c r="JW36" s="165">
        <v>7.45</v>
      </c>
      <c r="JX36" s="166"/>
      <c r="JY36" s="165">
        <v>-54.688499999999998</v>
      </c>
      <c r="JZ36" s="165">
        <v>65.715699999999998</v>
      </c>
      <c r="KA36" s="165">
        <v>47.1447</v>
      </c>
      <c r="KB36" s="165">
        <v>-54.167299999999997</v>
      </c>
      <c r="KC36" s="165">
        <v>-63.994500000000002</v>
      </c>
      <c r="KD36" s="165">
        <v>36.381100000000004</v>
      </c>
      <c r="KE36" s="165">
        <v>26.8</v>
      </c>
      <c r="KF36" s="165">
        <v>-22.5</v>
      </c>
      <c r="KG36" s="165">
        <v>21.8</v>
      </c>
      <c r="KH36" s="165">
        <v>-163.56399999999999</v>
      </c>
      <c r="KI36" s="165">
        <v>305.39640000000003</v>
      </c>
    </row>
    <row r="37" spans="1:295" ht="18" customHeight="1" x14ac:dyDescent="0.3">
      <c r="A37" s="162" t="s">
        <v>58</v>
      </c>
      <c r="B37" s="162" t="s">
        <v>819</v>
      </c>
      <c r="C37" s="165">
        <v>0</v>
      </c>
      <c r="D37" s="165">
        <v>16.107600000000001</v>
      </c>
      <c r="E37" s="165">
        <v>-23.0322</v>
      </c>
      <c r="F37" s="165">
        <v>-32.506</v>
      </c>
      <c r="G37" s="165">
        <v>21.831099999999999</v>
      </c>
      <c r="H37" s="166"/>
      <c r="I37" s="165">
        <v>42.830199999999998</v>
      </c>
      <c r="J37" s="165">
        <v>-71.054599999999994</v>
      </c>
      <c r="K37" s="166"/>
      <c r="L37" s="165">
        <v>28.033100000000001</v>
      </c>
      <c r="M37" s="165">
        <v>27.1267</v>
      </c>
      <c r="N37" s="165">
        <v>-68.819999999999993</v>
      </c>
      <c r="O37" s="165">
        <v>-36.427</v>
      </c>
      <c r="P37" s="165">
        <v>30.8</v>
      </c>
      <c r="Q37" s="165">
        <v>12.42</v>
      </c>
      <c r="R37" s="165">
        <v>-30.8</v>
      </c>
      <c r="S37" s="165">
        <v>9.6367999999999991</v>
      </c>
      <c r="T37" s="165">
        <v>81.483000000000004</v>
      </c>
      <c r="U37" s="165">
        <v>10.6358</v>
      </c>
      <c r="V37" s="165">
        <v>10.766299999999999</v>
      </c>
      <c r="W37" s="165">
        <v>17.589400000000001</v>
      </c>
      <c r="X37" s="165">
        <v>12.604100000000001</v>
      </c>
      <c r="Y37" s="165">
        <v>5.3410000000000002</v>
      </c>
      <c r="Z37" s="165">
        <v>7.6458000000000004</v>
      </c>
      <c r="AA37" s="166"/>
      <c r="AB37" s="166"/>
      <c r="AC37" s="165">
        <v>-86.16</v>
      </c>
      <c r="AD37" s="165">
        <v>-86.08</v>
      </c>
      <c r="AE37" s="166"/>
      <c r="AF37" s="165">
        <v>68.819999999999993</v>
      </c>
      <c r="AG37" s="165">
        <v>35.200000000000003</v>
      </c>
      <c r="AH37" s="165">
        <v>8.48</v>
      </c>
      <c r="AI37" s="165">
        <v>0.16700000000000001</v>
      </c>
      <c r="AJ37" s="166">
        <v>0</v>
      </c>
      <c r="AK37" s="165">
        <v>-56.72</v>
      </c>
      <c r="AL37" s="165">
        <v>-65.239999999999995</v>
      </c>
      <c r="AM37" s="165">
        <v>57.06</v>
      </c>
      <c r="AN37" s="165">
        <v>56.88</v>
      </c>
      <c r="AO37" s="165">
        <v>16.129100000000001</v>
      </c>
      <c r="AP37" s="165">
        <v>-1.3427</v>
      </c>
      <c r="AQ37" s="165">
        <v>61.236800000000002</v>
      </c>
      <c r="AR37" s="165">
        <v>63.7453</v>
      </c>
      <c r="AS37" s="165">
        <v>94.637900000000002</v>
      </c>
      <c r="AT37" s="165">
        <v>-68.781899999999993</v>
      </c>
      <c r="AU37" s="166">
        <v>0</v>
      </c>
      <c r="AV37" s="165">
        <v>29.4177</v>
      </c>
      <c r="AW37" s="165">
        <v>32.793500000000002</v>
      </c>
      <c r="AX37" s="165">
        <v>70.671700000000001</v>
      </c>
      <c r="AY37" s="165">
        <v>72.876599999999996</v>
      </c>
      <c r="AZ37" s="165">
        <v>-22.396000000000001</v>
      </c>
      <c r="BA37" s="165">
        <v>-17.668099999999999</v>
      </c>
      <c r="BB37" s="165">
        <v>-291.1173</v>
      </c>
      <c r="BC37" s="165">
        <v>-11.438000000000001</v>
      </c>
      <c r="BD37" s="165">
        <v>-13.6</v>
      </c>
      <c r="BE37" s="165">
        <v>-13.7</v>
      </c>
      <c r="BF37" s="165">
        <v>75.974599999999995</v>
      </c>
      <c r="BG37" s="166"/>
      <c r="BH37" s="165">
        <v>-6.1368</v>
      </c>
      <c r="BI37" s="166"/>
      <c r="BJ37" s="165">
        <v>-30.649100000000001</v>
      </c>
      <c r="BK37" s="165">
        <v>7.9656000000000002</v>
      </c>
      <c r="BL37" s="166"/>
      <c r="BM37" s="165">
        <v>2.1145999999999998</v>
      </c>
      <c r="BN37" s="165">
        <v>304.36099999999999</v>
      </c>
      <c r="BO37" s="165">
        <v>33.082099999999997</v>
      </c>
      <c r="BP37" s="165">
        <v>32.898899999999998</v>
      </c>
      <c r="BQ37" s="165">
        <v>-152.6884</v>
      </c>
      <c r="BR37" s="165">
        <v>358.18020000000001</v>
      </c>
      <c r="BS37" s="166"/>
      <c r="BT37" s="165">
        <v>-78.9084</v>
      </c>
      <c r="BU37" s="165">
        <v>79.777199999999993</v>
      </c>
      <c r="BV37" s="165">
        <v>84.576700000000002</v>
      </c>
      <c r="BW37" s="165">
        <v>23.62</v>
      </c>
      <c r="BX37" s="165">
        <v>24.71</v>
      </c>
      <c r="BY37" s="165">
        <v>62.93</v>
      </c>
      <c r="BZ37" s="166"/>
      <c r="CA37" s="165">
        <v>-70.993099999999998</v>
      </c>
      <c r="CB37" s="165">
        <v>-70.993099999999998</v>
      </c>
      <c r="CC37" s="165">
        <v>143.03880000000001</v>
      </c>
      <c r="CD37" s="165">
        <v>143.3013</v>
      </c>
      <c r="CE37" s="166"/>
      <c r="CF37" s="165">
        <v>-63.408299999999997</v>
      </c>
      <c r="CG37" s="165">
        <v>-63.4238</v>
      </c>
      <c r="CH37" s="165">
        <v>2.6791</v>
      </c>
      <c r="CI37" s="165">
        <v>-76.2941</v>
      </c>
      <c r="CJ37" s="166"/>
      <c r="CK37" s="166"/>
      <c r="CL37" s="165">
        <v>167.1</v>
      </c>
      <c r="CM37" s="165">
        <v>154.9</v>
      </c>
      <c r="CN37" s="165">
        <v>-14.06</v>
      </c>
      <c r="CO37" s="165">
        <v>76.4679</v>
      </c>
      <c r="CP37" s="165">
        <v>75.9238</v>
      </c>
      <c r="CQ37" s="165">
        <v>76.378100000000003</v>
      </c>
      <c r="CR37" s="165">
        <v>17.307700000000001</v>
      </c>
      <c r="CS37" s="165">
        <v>17.084099999999999</v>
      </c>
      <c r="CT37" s="166"/>
      <c r="CU37" s="165">
        <v>-45.436599999999999</v>
      </c>
      <c r="CV37" s="165">
        <v>-34.721299999999999</v>
      </c>
      <c r="CW37" s="165">
        <v>14.188000000000001</v>
      </c>
      <c r="CX37" s="165">
        <v>71.709999999999994</v>
      </c>
      <c r="CY37" s="165">
        <v>36.22</v>
      </c>
      <c r="CZ37" s="165">
        <v>46.6479</v>
      </c>
      <c r="DA37" s="166"/>
      <c r="DB37" s="165">
        <v>31.498100000000001</v>
      </c>
      <c r="DC37" s="166"/>
      <c r="DD37" s="165">
        <v>77.272599999999997</v>
      </c>
      <c r="DE37" s="165">
        <v>75.840800000000002</v>
      </c>
      <c r="DF37" s="165">
        <v>2.4773999999999998</v>
      </c>
      <c r="DG37" s="166"/>
      <c r="DH37" s="165">
        <v>-17.101500000000001</v>
      </c>
      <c r="DI37" s="165">
        <v>-45</v>
      </c>
      <c r="DJ37" s="165">
        <v>-44.8</v>
      </c>
      <c r="DK37" s="165">
        <v>26.9467</v>
      </c>
      <c r="DL37" s="166"/>
      <c r="DM37" s="165">
        <v>48.857900000000001</v>
      </c>
      <c r="DN37" s="165">
        <v>86.737099999999998</v>
      </c>
      <c r="DO37" s="166"/>
      <c r="DP37" s="165">
        <v>-1.53</v>
      </c>
      <c r="DQ37" s="165">
        <v>61.147500000000001</v>
      </c>
      <c r="DR37" s="165">
        <v>1.847</v>
      </c>
      <c r="DS37" s="165">
        <v>-30.96</v>
      </c>
      <c r="DT37" s="165">
        <v>-31.43</v>
      </c>
      <c r="DU37" s="166"/>
      <c r="DV37" s="166"/>
      <c r="DW37" s="165">
        <v>2.3818000000000001</v>
      </c>
      <c r="DX37" s="165">
        <v>-0.1091</v>
      </c>
      <c r="DY37" s="165">
        <v>-80.549599999999998</v>
      </c>
      <c r="DZ37" s="165">
        <v>-78.081800000000001</v>
      </c>
      <c r="EA37" s="166"/>
      <c r="EB37" s="165">
        <v>122.0277</v>
      </c>
      <c r="EC37" s="165">
        <v>125.7277</v>
      </c>
      <c r="ED37" s="165">
        <v>129.19810000000001</v>
      </c>
      <c r="EE37" s="165">
        <v>54.752400000000002</v>
      </c>
      <c r="EF37" s="165">
        <v>30.392900000000001</v>
      </c>
      <c r="EG37" s="165">
        <v>-32.055</v>
      </c>
      <c r="EH37" s="165">
        <v>163.07149999999999</v>
      </c>
      <c r="EI37" s="165">
        <v>157.8244</v>
      </c>
      <c r="EJ37" s="166"/>
      <c r="EK37" s="165">
        <v>-15.3462</v>
      </c>
      <c r="EL37" s="165">
        <v>-12.1654</v>
      </c>
      <c r="EM37" s="165">
        <v>25.245799999999999</v>
      </c>
      <c r="EN37" s="165">
        <v>-28.296399999999998</v>
      </c>
      <c r="EO37" s="165">
        <v>-26.879899999999999</v>
      </c>
      <c r="EP37" s="165">
        <v>145.97999999999999</v>
      </c>
      <c r="EQ37" s="165">
        <v>-73.821700000000007</v>
      </c>
      <c r="ER37" s="165">
        <v>-74.349500000000006</v>
      </c>
      <c r="ES37" s="165">
        <v>8.0677000000000003</v>
      </c>
      <c r="ET37" s="165">
        <v>0</v>
      </c>
      <c r="EU37" s="165">
        <v>-15.97</v>
      </c>
      <c r="EV37" s="165">
        <v>112.6</v>
      </c>
      <c r="EW37" s="165">
        <v>13.5846</v>
      </c>
      <c r="EX37" s="165">
        <v>-110.2972</v>
      </c>
      <c r="EY37" s="165">
        <v>-29.803599999999999</v>
      </c>
      <c r="EZ37" s="165">
        <v>-28.837299999999999</v>
      </c>
      <c r="FA37" s="165">
        <v>1.7598</v>
      </c>
      <c r="FB37" s="165">
        <v>-25.560099999999998</v>
      </c>
      <c r="FC37" s="165">
        <v>4.1239999999999997</v>
      </c>
      <c r="FD37" s="165">
        <v>18.6693</v>
      </c>
      <c r="FE37" s="165">
        <v>18.083100000000002</v>
      </c>
      <c r="FF37" s="166"/>
      <c r="FG37" s="165">
        <v>40.322400000000002</v>
      </c>
      <c r="FH37" s="165">
        <v>40.9251</v>
      </c>
      <c r="FI37" s="165">
        <v>38.071399999999997</v>
      </c>
      <c r="FJ37" s="165">
        <v>71.671300000000002</v>
      </c>
      <c r="FK37" s="165">
        <v>70.499099999999999</v>
      </c>
      <c r="FL37" s="165">
        <v>-153.05510000000001</v>
      </c>
      <c r="FM37" s="165">
        <v>82.444100000000006</v>
      </c>
      <c r="FN37" s="165">
        <v>82.271600000000007</v>
      </c>
      <c r="FO37" s="165">
        <v>-120.5706</v>
      </c>
      <c r="FP37" s="165">
        <v>-108.0699</v>
      </c>
      <c r="FQ37" s="165">
        <v>-43.350900000000003</v>
      </c>
      <c r="FR37" s="165">
        <v>-44.15</v>
      </c>
      <c r="FS37" s="165">
        <v>15.8749</v>
      </c>
      <c r="FT37" s="165">
        <v>0.7742</v>
      </c>
      <c r="FU37" s="165">
        <v>-10.1</v>
      </c>
      <c r="FV37" s="165">
        <v>18</v>
      </c>
      <c r="FW37" s="165">
        <v>-43.899799999999999</v>
      </c>
      <c r="FX37" s="165">
        <v>6.3480999999999996</v>
      </c>
      <c r="FY37" s="165">
        <v>-14.936999999999999</v>
      </c>
      <c r="FZ37" s="165">
        <v>3.97</v>
      </c>
      <c r="GA37" s="166"/>
      <c r="GB37" s="165">
        <v>27.16</v>
      </c>
      <c r="GC37" s="165">
        <v>108.8775</v>
      </c>
      <c r="GD37" s="165">
        <v>121.87860000000001</v>
      </c>
      <c r="GE37" s="165">
        <v>15.08</v>
      </c>
      <c r="GF37" s="165">
        <v>79.060599999999994</v>
      </c>
      <c r="GG37" s="165">
        <v>19</v>
      </c>
      <c r="GH37" s="165">
        <v>-23.531199999999998</v>
      </c>
      <c r="GI37" s="165">
        <v>-2.3081999999999998</v>
      </c>
      <c r="GJ37" s="165">
        <v>-2.0697999999999999</v>
      </c>
      <c r="GK37" s="165">
        <v>1.6564000000000001</v>
      </c>
      <c r="GL37" s="166"/>
      <c r="GM37" s="166"/>
      <c r="GN37" s="165">
        <v>-14.150600000000001</v>
      </c>
      <c r="GO37" s="165">
        <v>-38.486899999999999</v>
      </c>
      <c r="GP37" s="165">
        <v>20.4114</v>
      </c>
      <c r="GQ37" s="165">
        <v>40.740699999999997</v>
      </c>
      <c r="GR37" s="165">
        <v>55.774700000000003</v>
      </c>
      <c r="GS37" s="165">
        <v>56.506300000000003</v>
      </c>
      <c r="GT37" s="165">
        <v>-156.66</v>
      </c>
      <c r="GU37" s="165">
        <v>-24.313800000000001</v>
      </c>
      <c r="GV37" s="165">
        <v>38.121899999999997</v>
      </c>
      <c r="GW37" s="165">
        <v>-56.807499999999997</v>
      </c>
      <c r="GX37" s="165">
        <v>2.4369000000000001</v>
      </c>
      <c r="GY37" s="165">
        <v>8.0288000000000004</v>
      </c>
      <c r="GZ37" s="165">
        <v>7.8483999999999998</v>
      </c>
      <c r="HA37" s="165">
        <v>3.7488000000000001</v>
      </c>
      <c r="HB37" s="165">
        <v>135.91909999999999</v>
      </c>
      <c r="HC37" s="165">
        <v>134.29949999999999</v>
      </c>
      <c r="HD37" s="165">
        <v>277.8</v>
      </c>
      <c r="HE37" s="165">
        <v>-275.1216</v>
      </c>
      <c r="HF37" s="165">
        <v>-576.7867</v>
      </c>
      <c r="HG37" s="165">
        <v>580.02599999999995</v>
      </c>
      <c r="HH37" s="165">
        <v>461.726</v>
      </c>
      <c r="HI37" s="165">
        <v>-131.4349</v>
      </c>
      <c r="HJ37" s="165">
        <v>-127.6769</v>
      </c>
      <c r="HK37" s="165">
        <v>-44.708199999999998</v>
      </c>
      <c r="HL37" s="165">
        <v>-36.999200000000002</v>
      </c>
      <c r="HM37" s="165">
        <v>75.281700000000001</v>
      </c>
      <c r="HN37" s="165">
        <v>73.649299999999997</v>
      </c>
      <c r="HO37" s="166"/>
      <c r="HP37" s="165">
        <v>-77.909300000000002</v>
      </c>
      <c r="HQ37" s="165">
        <v>20.899100000000001</v>
      </c>
      <c r="HR37" s="165">
        <v>20.789200000000001</v>
      </c>
      <c r="HS37" s="165">
        <v>-28.5334</v>
      </c>
      <c r="HT37" s="165">
        <v>-28.719000000000001</v>
      </c>
      <c r="HU37" s="165">
        <v>97.27</v>
      </c>
      <c r="HV37" s="165">
        <v>96.61</v>
      </c>
      <c r="HW37" s="165">
        <v>30.8</v>
      </c>
      <c r="HX37" s="165">
        <v>30.6</v>
      </c>
      <c r="HY37" s="165">
        <v>21.372199999999999</v>
      </c>
      <c r="HZ37" s="165">
        <v>12.96</v>
      </c>
      <c r="IA37" s="165">
        <v>-332.31049999999999</v>
      </c>
      <c r="IB37" s="165">
        <v>91.451499999999996</v>
      </c>
      <c r="IC37" s="165">
        <v>91.253</v>
      </c>
      <c r="ID37" s="165">
        <v>8.8000000000000007</v>
      </c>
      <c r="IE37" s="165">
        <v>-18.2</v>
      </c>
      <c r="IF37" s="165">
        <v>-18.2</v>
      </c>
      <c r="IG37" s="165">
        <v>-18.3</v>
      </c>
      <c r="IH37" s="166"/>
      <c r="II37" s="166"/>
      <c r="IJ37" s="165">
        <v>-448.24329999999998</v>
      </c>
      <c r="IK37" s="165">
        <v>-141.99449999999999</v>
      </c>
      <c r="IL37" s="165">
        <v>360.36759999999998</v>
      </c>
      <c r="IM37" s="165">
        <v>293.07870000000003</v>
      </c>
      <c r="IN37" s="165">
        <v>27.974699999999999</v>
      </c>
      <c r="IO37" s="165">
        <v>-286.32600000000002</v>
      </c>
      <c r="IP37" s="165">
        <v>283.04020000000003</v>
      </c>
      <c r="IQ37" s="165">
        <v>-116.9002</v>
      </c>
      <c r="IR37" s="165">
        <v>-155.1703</v>
      </c>
      <c r="IS37" s="165">
        <v>-284.48480000000001</v>
      </c>
      <c r="IT37" s="165">
        <v>112.54259999999999</v>
      </c>
      <c r="IU37" s="165">
        <v>110.2478</v>
      </c>
      <c r="IV37" s="165">
        <v>118.25920000000001</v>
      </c>
      <c r="IW37" s="165">
        <v>-352.21980000000002</v>
      </c>
      <c r="IX37" s="165">
        <v>160.4571</v>
      </c>
      <c r="IY37" s="165">
        <v>-190.62119999999999</v>
      </c>
      <c r="IZ37" s="165">
        <v>190.035</v>
      </c>
      <c r="JA37" s="165">
        <v>-10.229799999999999</v>
      </c>
      <c r="JB37" s="166"/>
      <c r="JC37" s="165">
        <v>20.079999999999998</v>
      </c>
      <c r="JD37" s="165">
        <v>0.73299999999999998</v>
      </c>
      <c r="JE37" s="165">
        <v>0.72799999999999998</v>
      </c>
      <c r="JF37" s="165">
        <v>-20.32</v>
      </c>
      <c r="JG37" s="165">
        <v>-2.8</v>
      </c>
      <c r="JH37" s="166"/>
      <c r="JI37" s="165">
        <v>2.1987999999999999</v>
      </c>
      <c r="JJ37" s="165">
        <v>-22.499400000000001</v>
      </c>
      <c r="JK37" s="165">
        <v>-33.485900000000001</v>
      </c>
      <c r="JL37" s="165">
        <v>26.4</v>
      </c>
      <c r="JM37" s="165">
        <v>53.732999999999997</v>
      </c>
      <c r="JN37" s="165">
        <v>53.468000000000004</v>
      </c>
      <c r="JO37" s="166"/>
      <c r="JP37" s="166"/>
      <c r="JQ37" s="165">
        <v>48.385899999999999</v>
      </c>
      <c r="JR37" s="165">
        <v>48.2791</v>
      </c>
      <c r="JS37" s="165">
        <v>48.604799999999997</v>
      </c>
      <c r="JT37" s="166"/>
      <c r="JU37" s="165">
        <v>18.8</v>
      </c>
      <c r="JV37" s="165">
        <v>23.0078</v>
      </c>
      <c r="JW37" s="165">
        <v>7.37</v>
      </c>
      <c r="JX37" s="166"/>
      <c r="JY37" s="165">
        <v>-55.084200000000003</v>
      </c>
      <c r="JZ37" s="165">
        <v>64.972800000000007</v>
      </c>
      <c r="KA37" s="165">
        <v>45.598399999999998</v>
      </c>
      <c r="KB37" s="165">
        <v>-53.710799999999999</v>
      </c>
      <c r="KC37" s="165">
        <v>-64.277699999999996</v>
      </c>
      <c r="KD37" s="165">
        <v>35.992899999999999</v>
      </c>
      <c r="KE37" s="165">
        <v>27.790500000000002</v>
      </c>
      <c r="KF37" s="165">
        <v>-20.8</v>
      </c>
      <c r="KG37" s="165">
        <v>20.5</v>
      </c>
      <c r="KH37" s="165">
        <v>-115.72499999999999</v>
      </c>
      <c r="KI37" s="165">
        <v>265.10019999999997</v>
      </c>
    </row>
    <row r="38" spans="1:295" ht="18" customHeight="1" x14ac:dyDescent="0.3">
      <c r="A38" s="162" t="s">
        <v>58</v>
      </c>
      <c r="B38" s="162" t="s">
        <v>820</v>
      </c>
      <c r="C38" s="165">
        <v>0</v>
      </c>
      <c r="D38" s="166"/>
      <c r="E38" s="166"/>
      <c r="F38" s="165">
        <v>-32.305300000000003</v>
      </c>
      <c r="G38" s="165">
        <v>21.675000000000001</v>
      </c>
      <c r="H38" s="166"/>
      <c r="I38" s="165">
        <v>40.787100000000002</v>
      </c>
      <c r="J38" s="165">
        <v>-69.775999999999996</v>
      </c>
      <c r="K38" s="165">
        <v>54.876899999999999</v>
      </c>
      <c r="L38" s="165">
        <v>27.6372</v>
      </c>
      <c r="M38" s="165">
        <v>26.921700000000001</v>
      </c>
      <c r="N38" s="165">
        <v>-48.84</v>
      </c>
      <c r="O38" s="165">
        <v>-36.779000000000003</v>
      </c>
      <c r="P38" s="165">
        <v>33</v>
      </c>
      <c r="Q38" s="165">
        <v>11.592000000000001</v>
      </c>
      <c r="R38" s="165">
        <v>-33</v>
      </c>
      <c r="S38" s="165">
        <v>7.0716000000000001</v>
      </c>
      <c r="T38" s="165">
        <v>80.873000000000005</v>
      </c>
      <c r="U38" s="165">
        <v>10.129200000000001</v>
      </c>
      <c r="V38" s="165">
        <v>10.2828</v>
      </c>
      <c r="W38" s="165">
        <v>16.028500000000001</v>
      </c>
      <c r="X38" s="165">
        <v>11.794499999999999</v>
      </c>
      <c r="Y38" s="165">
        <v>5.8003999999999998</v>
      </c>
      <c r="Z38" s="165">
        <v>7.5457000000000001</v>
      </c>
      <c r="AA38" s="166"/>
      <c r="AB38" s="166"/>
      <c r="AC38" s="165">
        <v>-79.5</v>
      </c>
      <c r="AD38" s="165">
        <v>-79.36</v>
      </c>
      <c r="AE38" s="166"/>
      <c r="AF38" s="165">
        <v>48.84</v>
      </c>
      <c r="AG38" s="166"/>
      <c r="AH38" s="165">
        <v>8.6140000000000008</v>
      </c>
      <c r="AI38" s="165">
        <v>0.16800000000000001</v>
      </c>
      <c r="AJ38" s="166">
        <v>0</v>
      </c>
      <c r="AK38" s="165">
        <v>-51.22</v>
      </c>
      <c r="AL38" s="165">
        <v>-76.540000000000006</v>
      </c>
      <c r="AM38" s="165">
        <v>51.52</v>
      </c>
      <c r="AN38" s="165">
        <v>51.66</v>
      </c>
      <c r="AO38" s="165">
        <v>16.382000000000001</v>
      </c>
      <c r="AP38" s="165">
        <v>-1.5202</v>
      </c>
      <c r="AQ38" s="165">
        <v>61.543599999999998</v>
      </c>
      <c r="AR38" s="165">
        <v>63.899500000000003</v>
      </c>
      <c r="AS38" s="165">
        <v>87.010599999999997</v>
      </c>
      <c r="AT38" s="165">
        <v>-63.242899999999999</v>
      </c>
      <c r="AU38" s="166">
        <v>0</v>
      </c>
      <c r="AV38" s="165">
        <v>11.2112</v>
      </c>
      <c r="AW38" s="165">
        <v>10.8232</v>
      </c>
      <c r="AX38" s="165">
        <v>69.407300000000006</v>
      </c>
      <c r="AY38" s="165">
        <v>71.018000000000001</v>
      </c>
      <c r="AZ38" s="165">
        <v>-29.7973</v>
      </c>
      <c r="BA38" s="165">
        <v>-33.252499999999998</v>
      </c>
      <c r="BB38" s="165">
        <v>-248.2517</v>
      </c>
      <c r="BC38" s="165">
        <v>-7.9852999999999996</v>
      </c>
      <c r="BD38" s="165">
        <v>-13.4</v>
      </c>
      <c r="BE38" s="165">
        <v>-13.4</v>
      </c>
      <c r="BF38" s="165">
        <v>67.764899999999997</v>
      </c>
      <c r="BG38" s="166"/>
      <c r="BH38" s="165">
        <v>-5.6257000000000001</v>
      </c>
      <c r="BI38" s="166"/>
      <c r="BJ38" s="165">
        <v>-25.7424</v>
      </c>
      <c r="BK38" s="165">
        <v>7.6920000000000002</v>
      </c>
      <c r="BL38" s="166"/>
      <c r="BM38" s="165">
        <v>2.3967999999999998</v>
      </c>
      <c r="BN38" s="165">
        <v>277.59629999999999</v>
      </c>
      <c r="BO38" s="165">
        <v>33.295699999999997</v>
      </c>
      <c r="BP38" s="165">
        <v>33.051499999999997</v>
      </c>
      <c r="BQ38" s="165">
        <v>-150.227</v>
      </c>
      <c r="BR38" s="165">
        <v>331.52440000000001</v>
      </c>
      <c r="BS38" s="166"/>
      <c r="BT38" s="165">
        <v>-51.2134</v>
      </c>
      <c r="BU38" s="165">
        <v>49.679699999999997</v>
      </c>
      <c r="BV38" s="165">
        <v>83.818299999999994</v>
      </c>
      <c r="BW38" s="165">
        <v>25.25</v>
      </c>
      <c r="BX38" s="165">
        <v>24.01</v>
      </c>
      <c r="BY38" s="165">
        <v>56.6</v>
      </c>
      <c r="BZ38" s="166"/>
      <c r="CA38" s="165">
        <v>-73.538300000000007</v>
      </c>
      <c r="CB38" s="165">
        <v>-73.672200000000004</v>
      </c>
      <c r="CC38" s="165">
        <v>145.43109999999999</v>
      </c>
      <c r="CD38" s="165">
        <v>145.16900000000001</v>
      </c>
      <c r="CE38" s="166"/>
      <c r="CF38" s="165">
        <v>-54.095500000000001</v>
      </c>
      <c r="CG38" s="165">
        <v>-54.431100000000001</v>
      </c>
      <c r="CH38" s="165">
        <v>2.0710999999999999</v>
      </c>
      <c r="CI38" s="165">
        <v>-74.255399999999995</v>
      </c>
      <c r="CJ38" s="166"/>
      <c r="CK38" s="166"/>
      <c r="CL38" s="165">
        <v>164.7</v>
      </c>
      <c r="CM38" s="165">
        <v>149</v>
      </c>
      <c r="CN38" s="165">
        <v>-13.86</v>
      </c>
      <c r="CO38" s="165">
        <v>82.836299999999994</v>
      </c>
      <c r="CP38" s="165">
        <v>81.754499999999993</v>
      </c>
      <c r="CQ38" s="165">
        <v>81.438900000000004</v>
      </c>
      <c r="CR38" s="165">
        <v>18.6982</v>
      </c>
      <c r="CS38" s="165">
        <v>18.834700000000002</v>
      </c>
      <c r="CT38" s="166"/>
      <c r="CU38" s="165">
        <v>-44</v>
      </c>
      <c r="CV38" s="165">
        <v>-38.889499999999998</v>
      </c>
      <c r="CW38" s="165">
        <v>14.3569</v>
      </c>
      <c r="CX38" s="165">
        <v>68.97</v>
      </c>
      <c r="CY38" s="165">
        <v>35.119999999999997</v>
      </c>
      <c r="CZ38" s="165">
        <v>45.944800000000001</v>
      </c>
      <c r="DA38" s="166"/>
      <c r="DB38" s="165">
        <v>30.896999999999998</v>
      </c>
      <c r="DC38" s="166"/>
      <c r="DD38" s="165">
        <v>74.451300000000003</v>
      </c>
      <c r="DE38" s="165">
        <v>74.667900000000003</v>
      </c>
      <c r="DF38" s="165">
        <v>0.87690000000000001</v>
      </c>
      <c r="DG38" s="166"/>
      <c r="DH38" s="165">
        <v>-17.026399999999999</v>
      </c>
      <c r="DI38" s="165">
        <v>-47.5</v>
      </c>
      <c r="DJ38" s="165">
        <v>-46</v>
      </c>
      <c r="DK38" s="165">
        <v>26.8918</v>
      </c>
      <c r="DL38" s="166"/>
      <c r="DM38" s="165">
        <v>48.388199999999998</v>
      </c>
      <c r="DN38" s="165">
        <v>85.565200000000004</v>
      </c>
      <c r="DO38" s="165">
        <v>60.58</v>
      </c>
      <c r="DP38" s="165">
        <v>-1.54</v>
      </c>
      <c r="DQ38" s="165">
        <v>61.256</v>
      </c>
      <c r="DR38" s="165">
        <v>-1.2394000000000001</v>
      </c>
      <c r="DS38" s="165">
        <v>-31.25</v>
      </c>
      <c r="DT38" s="165">
        <v>-31.35</v>
      </c>
      <c r="DU38" s="165">
        <v>123.25</v>
      </c>
      <c r="DV38" s="165">
        <v>69.94</v>
      </c>
      <c r="DW38" s="165">
        <v>-0.45450000000000002</v>
      </c>
      <c r="DX38" s="165">
        <v>1.0364</v>
      </c>
      <c r="DY38" s="165">
        <v>-81.010499999999993</v>
      </c>
      <c r="DZ38" s="165">
        <v>-79.063599999999994</v>
      </c>
      <c r="EA38" s="166"/>
      <c r="EB38" s="165">
        <v>121.6862</v>
      </c>
      <c r="EC38" s="165">
        <v>124.6511</v>
      </c>
      <c r="ED38" s="165">
        <v>126.2484</v>
      </c>
      <c r="EE38" s="165">
        <v>51.418999999999997</v>
      </c>
      <c r="EF38" s="165">
        <v>25.078399999999998</v>
      </c>
      <c r="EG38" s="165">
        <v>-31.75</v>
      </c>
      <c r="EH38" s="165">
        <v>161.66300000000001</v>
      </c>
      <c r="EI38" s="165">
        <v>168.9</v>
      </c>
      <c r="EJ38" s="166"/>
      <c r="EK38" s="165">
        <v>-15.9276</v>
      </c>
      <c r="EL38" s="165">
        <v>-12.935600000000001</v>
      </c>
      <c r="EM38" s="165">
        <v>30.911200000000001</v>
      </c>
      <c r="EN38" s="165">
        <v>-32.391500000000001</v>
      </c>
      <c r="EO38" s="165">
        <v>-30.4284</v>
      </c>
      <c r="EP38" s="165">
        <v>129.072</v>
      </c>
      <c r="EQ38" s="165">
        <v>-70.362099999999998</v>
      </c>
      <c r="ER38" s="165">
        <v>-71.160899999999998</v>
      </c>
      <c r="ES38" s="165">
        <v>11.3035</v>
      </c>
      <c r="ET38" s="165">
        <v>14.77</v>
      </c>
      <c r="EU38" s="165">
        <v>-13.23</v>
      </c>
      <c r="EV38" s="165">
        <v>81.5</v>
      </c>
      <c r="EW38" s="165">
        <v>13.5085</v>
      </c>
      <c r="EX38" s="165">
        <v>-118.36579999999999</v>
      </c>
      <c r="EY38" s="165">
        <v>-32.6633</v>
      </c>
      <c r="EZ38" s="165">
        <v>-31.202999999999999</v>
      </c>
      <c r="FA38" s="165">
        <v>6.4043000000000001</v>
      </c>
      <c r="FB38" s="165">
        <v>-22.4148</v>
      </c>
      <c r="FC38" s="165">
        <v>0</v>
      </c>
      <c r="FD38" s="165">
        <v>18.6694</v>
      </c>
      <c r="FE38" s="165">
        <v>18.367999999999999</v>
      </c>
      <c r="FF38" s="166"/>
      <c r="FG38" s="165">
        <v>38.830100000000002</v>
      </c>
      <c r="FH38" s="165">
        <v>39.5154</v>
      </c>
      <c r="FI38" s="165">
        <v>37.890900000000002</v>
      </c>
      <c r="FJ38" s="165">
        <v>74.518100000000004</v>
      </c>
      <c r="FK38" s="165">
        <v>72.676000000000002</v>
      </c>
      <c r="FL38" s="165">
        <v>-154.3947</v>
      </c>
      <c r="FM38" s="165">
        <v>82.432299999999998</v>
      </c>
      <c r="FN38" s="165">
        <v>82.567499999999995</v>
      </c>
      <c r="FO38" s="165">
        <v>-123.5831</v>
      </c>
      <c r="FP38" s="165">
        <v>-111.2623</v>
      </c>
      <c r="FQ38" s="165">
        <v>-41.849400000000003</v>
      </c>
      <c r="FR38" s="165">
        <v>-46.35</v>
      </c>
      <c r="FS38" s="165">
        <v>15.005699999999999</v>
      </c>
      <c r="FT38" s="165">
        <v>0.82189999999999996</v>
      </c>
      <c r="FU38" s="165">
        <v>-9.8699999999999992</v>
      </c>
      <c r="FV38" s="165">
        <v>19</v>
      </c>
      <c r="FW38" s="165">
        <v>-41.664099999999998</v>
      </c>
      <c r="FX38" s="166"/>
      <c r="FY38" s="165">
        <v>-15.103999999999999</v>
      </c>
      <c r="FZ38" s="165">
        <v>3.9489999999999998</v>
      </c>
      <c r="GA38" s="166"/>
      <c r="GB38" s="165">
        <v>27.18</v>
      </c>
      <c r="GC38" s="165">
        <v>114.977</v>
      </c>
      <c r="GD38" s="165">
        <v>126.03619999999999</v>
      </c>
      <c r="GE38" s="166"/>
      <c r="GF38" s="165">
        <v>79.159899999999993</v>
      </c>
      <c r="GG38" s="165">
        <v>18.8</v>
      </c>
      <c r="GH38" s="165">
        <v>-22.4678</v>
      </c>
      <c r="GI38" s="165">
        <v>-1.86</v>
      </c>
      <c r="GJ38" s="165">
        <v>-1.7684</v>
      </c>
      <c r="GK38" s="165">
        <v>1.6787000000000001</v>
      </c>
      <c r="GL38" s="166"/>
      <c r="GM38" s="166"/>
      <c r="GN38" s="165">
        <v>-13.8424</v>
      </c>
      <c r="GO38" s="165">
        <v>-37.517600000000002</v>
      </c>
      <c r="GP38" s="165">
        <v>21.003399999999999</v>
      </c>
      <c r="GQ38" s="165">
        <v>39.165399999999998</v>
      </c>
      <c r="GR38" s="165">
        <v>55.560099999999998</v>
      </c>
      <c r="GS38" s="165">
        <v>56.822400000000002</v>
      </c>
      <c r="GT38" s="165">
        <v>-155.44880000000001</v>
      </c>
      <c r="GU38" s="165">
        <v>-24.378299999999999</v>
      </c>
      <c r="GV38" s="165">
        <v>36.413800000000002</v>
      </c>
      <c r="GW38" s="165">
        <v>-55.670099999999998</v>
      </c>
      <c r="GX38" s="165">
        <v>2.5644</v>
      </c>
      <c r="GY38" s="165">
        <v>7.9409000000000001</v>
      </c>
      <c r="GZ38" s="165">
        <v>7.6269</v>
      </c>
      <c r="HA38" s="165">
        <v>4</v>
      </c>
      <c r="HB38" s="165">
        <v>139.01259999999999</v>
      </c>
      <c r="HC38" s="165">
        <v>140.72790000000001</v>
      </c>
      <c r="HD38" s="165">
        <v>276.2</v>
      </c>
      <c r="HE38" s="165">
        <v>-272.61270000000002</v>
      </c>
      <c r="HF38" s="165">
        <v>-576.89869999999996</v>
      </c>
      <c r="HG38" s="165">
        <v>580.44809999999995</v>
      </c>
      <c r="HH38" s="165">
        <v>468.6574</v>
      </c>
      <c r="HI38" s="165">
        <v>-133.75630000000001</v>
      </c>
      <c r="HJ38" s="165">
        <v>-131.74279999999999</v>
      </c>
      <c r="HK38" s="165">
        <v>-48.319600000000001</v>
      </c>
      <c r="HL38" s="165">
        <v>-40.596899999999998</v>
      </c>
      <c r="HM38" s="165">
        <v>77.276899999999998</v>
      </c>
      <c r="HN38" s="165">
        <v>75.843999999999994</v>
      </c>
      <c r="HO38" s="165">
        <v>-83.186700000000002</v>
      </c>
      <c r="HP38" s="166"/>
      <c r="HQ38" s="165">
        <v>21.756</v>
      </c>
      <c r="HR38" s="165">
        <v>21.690100000000001</v>
      </c>
      <c r="HS38" s="165">
        <v>-35.015500000000003</v>
      </c>
      <c r="HT38" s="165">
        <v>-34.206600000000002</v>
      </c>
      <c r="HU38" s="165">
        <v>104.15</v>
      </c>
      <c r="HV38" s="165">
        <v>103.04</v>
      </c>
      <c r="HW38" s="165">
        <v>30</v>
      </c>
      <c r="HX38" s="165">
        <v>30.2</v>
      </c>
      <c r="HY38" s="165">
        <v>21.6799</v>
      </c>
      <c r="HZ38" s="165">
        <v>25.52</v>
      </c>
      <c r="IA38" s="165">
        <v>-345.77519999999998</v>
      </c>
      <c r="IB38" s="165">
        <v>95.592799999999997</v>
      </c>
      <c r="IC38" s="165">
        <v>95.3994</v>
      </c>
      <c r="ID38" s="165">
        <v>13.4</v>
      </c>
      <c r="IE38" s="165">
        <v>-17.600000000000001</v>
      </c>
      <c r="IF38" s="165">
        <v>-20.7</v>
      </c>
      <c r="IG38" s="165">
        <v>-20.9</v>
      </c>
      <c r="IH38" s="166"/>
      <c r="II38" s="166"/>
      <c r="IJ38" s="165">
        <v>-457.32940000000002</v>
      </c>
      <c r="IK38" s="165">
        <v>-147.6122</v>
      </c>
      <c r="IL38" s="165">
        <v>393.57530000000003</v>
      </c>
      <c r="IM38" s="165">
        <v>325.56200000000001</v>
      </c>
      <c r="IN38" s="165">
        <v>44.343499999999999</v>
      </c>
      <c r="IO38" s="165">
        <v>-315.18450000000001</v>
      </c>
      <c r="IP38" s="165">
        <v>317.69830000000002</v>
      </c>
      <c r="IQ38" s="165">
        <v>-121.8622</v>
      </c>
      <c r="IR38" s="165">
        <v>-174.62119999999999</v>
      </c>
      <c r="IS38" s="165">
        <v>-311.15480000000002</v>
      </c>
      <c r="IT38" s="165">
        <v>109.11660000000001</v>
      </c>
      <c r="IU38" s="165">
        <v>109.50830000000001</v>
      </c>
      <c r="IV38" s="165">
        <v>122.93519999999999</v>
      </c>
      <c r="IW38" s="165">
        <v>-385.0154</v>
      </c>
      <c r="IX38" s="165">
        <v>177.6788</v>
      </c>
      <c r="IY38" s="165">
        <v>-204.58009999999999</v>
      </c>
      <c r="IZ38" s="165">
        <v>205.26920000000001</v>
      </c>
      <c r="JA38" s="165">
        <v>-9.4909999999999997</v>
      </c>
      <c r="JB38" s="166"/>
      <c r="JC38" s="165">
        <v>18.559999999999999</v>
      </c>
      <c r="JD38" s="165">
        <v>0.65800000000000003</v>
      </c>
      <c r="JE38" s="165">
        <v>0.65400000000000003</v>
      </c>
      <c r="JF38" s="165">
        <v>-19.920000000000002</v>
      </c>
      <c r="JG38" s="165">
        <v>-2.3199999999999998</v>
      </c>
      <c r="JH38" s="166"/>
      <c r="JI38" s="165">
        <v>2.5802999999999998</v>
      </c>
      <c r="JJ38" s="165">
        <v>-25.926600000000001</v>
      </c>
      <c r="JK38" s="165">
        <v>-32.811500000000002</v>
      </c>
      <c r="JL38" s="165">
        <v>28.1</v>
      </c>
      <c r="JM38" s="165">
        <v>55.262999999999998</v>
      </c>
      <c r="JN38" s="165">
        <v>52.889000000000003</v>
      </c>
      <c r="JO38" s="165">
        <v>11.0548</v>
      </c>
      <c r="JP38" s="165">
        <v>13.202500000000001</v>
      </c>
      <c r="JQ38" s="165">
        <v>49.689799999999998</v>
      </c>
      <c r="JR38" s="165">
        <v>49.423699999999997</v>
      </c>
      <c r="JS38" s="165">
        <v>49.6205</v>
      </c>
      <c r="JT38" s="166"/>
      <c r="JU38" s="165">
        <v>19.7</v>
      </c>
      <c r="JV38" s="165">
        <v>22.2302</v>
      </c>
      <c r="JW38" s="165">
        <v>7.32</v>
      </c>
      <c r="JX38" s="166"/>
      <c r="JY38" s="165">
        <v>-60.361199999999997</v>
      </c>
      <c r="JZ38" s="165">
        <v>68.232699999999994</v>
      </c>
      <c r="KA38" s="165">
        <v>50.040799999999997</v>
      </c>
      <c r="KB38" s="165">
        <v>-59.1496</v>
      </c>
      <c r="KC38" s="165">
        <v>-67.121799999999993</v>
      </c>
      <c r="KD38" s="165">
        <v>39.8035</v>
      </c>
      <c r="KE38" s="165">
        <v>26.463999999999999</v>
      </c>
      <c r="KF38" s="165">
        <v>-22.3</v>
      </c>
      <c r="KG38" s="165">
        <v>22.7</v>
      </c>
      <c r="KH38" s="165">
        <v>-108.3668</v>
      </c>
      <c r="KI38" s="165">
        <v>254.27019999999999</v>
      </c>
    </row>
    <row r="39" spans="1:295" ht="18" customHeight="1" x14ac:dyDescent="0.3">
      <c r="A39" s="162" t="s">
        <v>58</v>
      </c>
      <c r="B39" s="162" t="s">
        <v>821</v>
      </c>
      <c r="C39" s="165">
        <v>0</v>
      </c>
      <c r="D39" s="166"/>
      <c r="E39" s="166"/>
      <c r="F39" s="165">
        <v>-32.105699999999999</v>
      </c>
      <c r="G39" s="165">
        <v>21.4937</v>
      </c>
      <c r="H39" s="166"/>
      <c r="I39" s="165">
        <v>41.548000000000002</v>
      </c>
      <c r="J39" s="165">
        <v>-71.826599999999999</v>
      </c>
      <c r="K39" s="165">
        <v>53.337200000000003</v>
      </c>
      <c r="L39" s="165">
        <v>27.203199999999999</v>
      </c>
      <c r="M39" s="165">
        <v>26.4344</v>
      </c>
      <c r="N39" s="165">
        <v>-55.5</v>
      </c>
      <c r="O39" s="165">
        <v>-36.433999999999997</v>
      </c>
      <c r="P39" s="165">
        <v>30.8</v>
      </c>
      <c r="Q39" s="166"/>
      <c r="R39" s="165">
        <v>-30.8</v>
      </c>
      <c r="S39" s="165">
        <v>6.7576999999999998</v>
      </c>
      <c r="T39" s="165">
        <v>83.526799999999994</v>
      </c>
      <c r="U39" s="165">
        <v>10.339700000000001</v>
      </c>
      <c r="V39" s="165">
        <v>10.349600000000001</v>
      </c>
      <c r="W39" s="165">
        <v>16.948499999999999</v>
      </c>
      <c r="X39" s="165">
        <v>12.07</v>
      </c>
      <c r="Y39" s="165">
        <v>5.5814000000000004</v>
      </c>
      <c r="Z39" s="165">
        <v>7.2674000000000003</v>
      </c>
      <c r="AA39" s="166"/>
      <c r="AB39" s="166"/>
      <c r="AC39" s="165">
        <v>-78.39</v>
      </c>
      <c r="AD39" s="165">
        <v>-78.22</v>
      </c>
      <c r="AE39" s="166"/>
      <c r="AF39" s="165">
        <v>55.5</v>
      </c>
      <c r="AG39" s="165">
        <v>35.200000000000003</v>
      </c>
      <c r="AH39" s="165">
        <v>8.827</v>
      </c>
      <c r="AI39" s="165">
        <v>0.17499999999999999</v>
      </c>
      <c r="AJ39" s="166">
        <v>0</v>
      </c>
      <c r="AK39" s="165">
        <v>-61.38</v>
      </c>
      <c r="AL39" s="165">
        <v>-79.72</v>
      </c>
      <c r="AM39" s="165">
        <v>62.22</v>
      </c>
      <c r="AN39" s="165">
        <v>61.84</v>
      </c>
      <c r="AO39" s="165">
        <v>16.691099999999999</v>
      </c>
      <c r="AP39" s="165">
        <v>-1.8918999999999999</v>
      </c>
      <c r="AQ39" s="165">
        <v>61.442300000000003</v>
      </c>
      <c r="AR39" s="165">
        <v>62.739199999999997</v>
      </c>
      <c r="AS39" s="165">
        <v>93.279200000000003</v>
      </c>
      <c r="AT39" s="165">
        <v>-62.7879</v>
      </c>
      <c r="AU39" s="166">
        <v>0</v>
      </c>
      <c r="AV39" s="165">
        <v>11.031599999999999</v>
      </c>
      <c r="AW39" s="165">
        <v>18.263000000000002</v>
      </c>
      <c r="AX39" s="165">
        <v>72.046099999999996</v>
      </c>
      <c r="AY39" s="165">
        <v>72.695700000000002</v>
      </c>
      <c r="AZ39" s="165">
        <v>-10.2537</v>
      </c>
      <c r="BA39" s="165">
        <v>-30.770299999999999</v>
      </c>
      <c r="BB39" s="165">
        <v>-271.73079999999999</v>
      </c>
      <c r="BC39" s="165">
        <v>-5.9435000000000002</v>
      </c>
      <c r="BD39" s="165">
        <v>-15</v>
      </c>
      <c r="BE39" s="165">
        <v>-14.6</v>
      </c>
      <c r="BF39" s="165">
        <v>66.7226</v>
      </c>
      <c r="BG39" s="166"/>
      <c r="BH39" s="165">
        <v>-5.4553000000000003</v>
      </c>
      <c r="BI39" s="166"/>
      <c r="BJ39" s="165">
        <v>-34.203000000000003</v>
      </c>
      <c r="BK39" s="165">
        <v>7.0579999999999998</v>
      </c>
      <c r="BL39" s="166"/>
      <c r="BM39" s="165">
        <v>2.8552</v>
      </c>
      <c r="BN39" s="165">
        <v>312.81459999999998</v>
      </c>
      <c r="BO39" s="165">
        <v>43.153199999999998</v>
      </c>
      <c r="BP39" s="165">
        <v>43.000599999999999</v>
      </c>
      <c r="BQ39" s="165">
        <v>-167.17449999999999</v>
      </c>
      <c r="BR39" s="165">
        <v>356.214</v>
      </c>
      <c r="BS39" s="166"/>
      <c r="BT39" s="165">
        <v>-55.8324</v>
      </c>
      <c r="BU39" s="165">
        <v>57.837000000000003</v>
      </c>
      <c r="BV39" s="165">
        <v>81.832300000000004</v>
      </c>
      <c r="BW39" s="165">
        <v>23.87</v>
      </c>
      <c r="BX39" s="165">
        <v>24.72</v>
      </c>
      <c r="BY39" s="165">
        <v>61.86</v>
      </c>
      <c r="BZ39" s="165">
        <v>76.489999999999995</v>
      </c>
      <c r="CA39" s="165">
        <v>-70.591200000000001</v>
      </c>
      <c r="CB39" s="165">
        <v>-69.653499999999994</v>
      </c>
      <c r="CC39" s="165">
        <v>139.86590000000001</v>
      </c>
      <c r="CD39" s="165">
        <v>139.5301</v>
      </c>
      <c r="CE39" s="166"/>
      <c r="CF39" s="165">
        <v>-58.999899999999997</v>
      </c>
      <c r="CG39" s="165">
        <v>-58.943100000000001</v>
      </c>
      <c r="CH39" s="165">
        <v>-0.45829999999999999</v>
      </c>
      <c r="CI39" s="165">
        <v>-78.138099999999994</v>
      </c>
      <c r="CJ39" s="166"/>
      <c r="CK39" s="166"/>
      <c r="CL39" s="165">
        <v>154.9</v>
      </c>
      <c r="CM39" s="165">
        <v>157.5</v>
      </c>
      <c r="CN39" s="165">
        <v>-13.49</v>
      </c>
      <c r="CO39" s="165">
        <v>74.653000000000006</v>
      </c>
      <c r="CP39" s="165">
        <v>74.261200000000002</v>
      </c>
      <c r="CQ39" s="165">
        <v>73.570400000000006</v>
      </c>
      <c r="CR39" s="165">
        <v>15.409800000000001</v>
      </c>
      <c r="CS39" s="165">
        <v>15.9003</v>
      </c>
      <c r="CT39" s="166"/>
      <c r="CU39" s="165">
        <v>-45.139899999999997</v>
      </c>
      <c r="CV39" s="165">
        <v>-28.0929</v>
      </c>
      <c r="CW39" s="165">
        <v>14.212300000000001</v>
      </c>
      <c r="CX39" s="165">
        <v>73.86</v>
      </c>
      <c r="CY39" s="165">
        <v>37.590000000000003</v>
      </c>
      <c r="CZ39" s="165">
        <v>46.413600000000002</v>
      </c>
      <c r="DA39" s="165">
        <v>43.803400000000003</v>
      </c>
      <c r="DB39" s="165">
        <v>31.127199999999998</v>
      </c>
      <c r="DC39" s="166"/>
      <c r="DD39" s="165">
        <v>78.9499</v>
      </c>
      <c r="DE39" s="165">
        <v>77.522099999999995</v>
      </c>
      <c r="DF39" s="165">
        <v>0.70599999999999996</v>
      </c>
      <c r="DG39" s="166"/>
      <c r="DH39" s="165">
        <v>-17.085000000000001</v>
      </c>
      <c r="DI39" s="165">
        <v>-43.5</v>
      </c>
      <c r="DJ39" s="165">
        <v>-43.4</v>
      </c>
      <c r="DK39" s="165">
        <v>25.666799999999999</v>
      </c>
      <c r="DL39" s="165">
        <v>60.360700000000001</v>
      </c>
      <c r="DM39" s="165">
        <v>48.857900000000001</v>
      </c>
      <c r="DN39" s="166"/>
      <c r="DO39" s="166"/>
      <c r="DP39" s="165">
        <v>-2.0299999999999998</v>
      </c>
      <c r="DQ39" s="165">
        <v>61.194000000000003</v>
      </c>
      <c r="DR39" s="165">
        <v>-3.7446000000000002</v>
      </c>
      <c r="DS39" s="165">
        <v>-31.05</v>
      </c>
      <c r="DT39" s="165">
        <v>-31.48</v>
      </c>
      <c r="DU39" s="165">
        <v>123.33</v>
      </c>
      <c r="DV39" s="165">
        <v>69.650000000000006</v>
      </c>
      <c r="DW39" s="165">
        <v>0.1273</v>
      </c>
      <c r="DX39" s="165">
        <v>-0.32729999999999998</v>
      </c>
      <c r="DY39" s="165">
        <v>-76.234399999999994</v>
      </c>
      <c r="DZ39" s="165">
        <v>-76.072699999999998</v>
      </c>
      <c r="EA39" s="166"/>
      <c r="EB39" s="165">
        <v>122.83320000000001</v>
      </c>
      <c r="EC39" s="165">
        <v>125.3339</v>
      </c>
      <c r="ED39" s="165">
        <v>128.43100000000001</v>
      </c>
      <c r="EE39" s="165">
        <v>50.126399999999997</v>
      </c>
      <c r="EF39" s="165">
        <v>24.898199999999999</v>
      </c>
      <c r="EG39" s="165">
        <v>-31.292999999999999</v>
      </c>
      <c r="EH39" s="165">
        <v>177.40350000000001</v>
      </c>
      <c r="EI39" s="165">
        <v>134.18520000000001</v>
      </c>
      <c r="EJ39" s="166"/>
      <c r="EK39" s="165">
        <v>-14.216100000000001</v>
      </c>
      <c r="EL39" s="165">
        <v>-11.3972</v>
      </c>
      <c r="EM39" s="165">
        <v>29.755199999999999</v>
      </c>
      <c r="EN39" s="165">
        <v>-39.559100000000001</v>
      </c>
      <c r="EO39" s="165">
        <v>-36.123899999999999</v>
      </c>
      <c r="EP39" s="165">
        <v>161.34</v>
      </c>
      <c r="EQ39" s="165">
        <v>-69.117999999999995</v>
      </c>
      <c r="ER39" s="165">
        <v>-69.829400000000007</v>
      </c>
      <c r="ES39" s="165">
        <v>13.7704</v>
      </c>
      <c r="ET39" s="165">
        <v>0</v>
      </c>
      <c r="EU39" s="165">
        <v>-11.85</v>
      </c>
      <c r="EV39" s="165">
        <v>110.9</v>
      </c>
      <c r="EW39" s="165">
        <v>13.5547</v>
      </c>
      <c r="EX39" s="165">
        <v>-128.00919999999999</v>
      </c>
      <c r="EY39" s="165">
        <v>-33.538699999999999</v>
      </c>
      <c r="EZ39" s="165">
        <v>-32.410299999999999</v>
      </c>
      <c r="FA39" s="165">
        <v>8.2149000000000001</v>
      </c>
      <c r="FB39" s="165">
        <v>-22.555399999999999</v>
      </c>
      <c r="FC39" s="165">
        <v>-4.8613999999999997</v>
      </c>
      <c r="FD39" s="165">
        <v>18.557200000000002</v>
      </c>
      <c r="FE39" s="165">
        <v>18.381599999999999</v>
      </c>
      <c r="FF39" s="166"/>
      <c r="FG39" s="165">
        <v>39.730800000000002</v>
      </c>
      <c r="FH39" s="165">
        <v>40.128700000000002</v>
      </c>
      <c r="FI39" s="165">
        <v>37.856699999999996</v>
      </c>
      <c r="FJ39" s="165">
        <v>71.336399999999998</v>
      </c>
      <c r="FK39" s="165">
        <v>70.499099999999999</v>
      </c>
      <c r="FL39" s="165">
        <v>-143.0077</v>
      </c>
      <c r="FM39" s="165">
        <v>79.894499999999994</v>
      </c>
      <c r="FN39" s="165">
        <v>79.806200000000004</v>
      </c>
      <c r="FO39" s="165">
        <v>-113.0305</v>
      </c>
      <c r="FP39" s="165">
        <v>-103.8652</v>
      </c>
      <c r="FQ39" s="165">
        <v>-37.366900000000001</v>
      </c>
      <c r="FR39" s="165">
        <v>-45.19</v>
      </c>
      <c r="FS39" s="165">
        <v>14.471</v>
      </c>
      <c r="FT39" s="165">
        <v>0.7974</v>
      </c>
      <c r="FU39" s="165">
        <v>-8.98</v>
      </c>
      <c r="FV39" s="165">
        <v>18.649999999999999</v>
      </c>
      <c r="FW39" s="165">
        <v>-38.004399999999997</v>
      </c>
      <c r="FX39" s="166"/>
      <c r="FY39" s="165">
        <v>-14.94</v>
      </c>
      <c r="FZ39" s="165">
        <v>3.9510000000000001</v>
      </c>
      <c r="GA39" s="166"/>
      <c r="GB39" s="165">
        <v>26.84</v>
      </c>
      <c r="GC39" s="165">
        <v>104.07</v>
      </c>
      <c r="GD39" s="165">
        <v>115.34569999999999</v>
      </c>
      <c r="GE39" s="166"/>
      <c r="GF39" s="165">
        <v>77.470399999999998</v>
      </c>
      <c r="GG39" s="165">
        <v>19.7</v>
      </c>
      <c r="GH39" s="165">
        <v>-25.2318</v>
      </c>
      <c r="GI39" s="165">
        <v>-1.6398999999999999</v>
      </c>
      <c r="GJ39" s="165">
        <v>-1.5214000000000001</v>
      </c>
      <c r="GK39" s="165">
        <v>1.6698</v>
      </c>
      <c r="GL39" s="166"/>
      <c r="GM39" s="166"/>
      <c r="GN39" s="166"/>
      <c r="GO39" s="165">
        <v>-39.562600000000003</v>
      </c>
      <c r="GP39" s="165">
        <v>20.2041</v>
      </c>
      <c r="GQ39" s="165">
        <v>41.926400000000001</v>
      </c>
      <c r="GR39" s="165">
        <v>59.684899999999999</v>
      </c>
      <c r="GS39" s="165">
        <v>59.3005</v>
      </c>
      <c r="GT39" s="165">
        <v>-163.94880000000001</v>
      </c>
      <c r="GU39" s="165">
        <v>-24.7821</v>
      </c>
      <c r="GV39" s="165">
        <v>38.079099999999997</v>
      </c>
      <c r="GW39" s="165">
        <v>-56.741799999999998</v>
      </c>
      <c r="GX39" s="166"/>
      <c r="GY39" s="165">
        <v>7.9603999999999999</v>
      </c>
      <c r="GZ39" s="165">
        <v>7.7112999999999996</v>
      </c>
      <c r="HA39" s="165">
        <v>3.7143999999999999</v>
      </c>
      <c r="HB39" s="165">
        <v>133.6781</v>
      </c>
      <c r="HC39" s="165">
        <v>135.47730000000001</v>
      </c>
      <c r="HD39" s="165">
        <v>275.7</v>
      </c>
      <c r="HE39" s="165">
        <v>-273.45639999999997</v>
      </c>
      <c r="HF39" s="165">
        <v>-565.02329999999995</v>
      </c>
      <c r="HG39" s="165">
        <v>566.1558</v>
      </c>
      <c r="HH39" s="165">
        <v>431.08949999999999</v>
      </c>
      <c r="HI39" s="165">
        <v>-130.25579999999999</v>
      </c>
      <c r="HJ39" s="165">
        <v>-128.09</v>
      </c>
      <c r="HK39" s="165">
        <v>-46.181600000000003</v>
      </c>
      <c r="HL39" s="165">
        <v>-41.244</v>
      </c>
      <c r="HM39" s="165">
        <v>77.082800000000006</v>
      </c>
      <c r="HN39" s="165">
        <v>77.303899999999999</v>
      </c>
      <c r="HO39" s="166"/>
      <c r="HP39" s="166"/>
      <c r="HQ39" s="165">
        <v>22.591000000000001</v>
      </c>
      <c r="HR39" s="165">
        <v>22.547000000000001</v>
      </c>
      <c r="HS39" s="165">
        <v>-30.5001</v>
      </c>
      <c r="HT39" s="165">
        <v>-30.688199999999998</v>
      </c>
      <c r="HU39" s="165">
        <v>106.32</v>
      </c>
      <c r="HV39" s="165">
        <v>106.09</v>
      </c>
      <c r="HW39" s="165">
        <v>16.600000000000001</v>
      </c>
      <c r="HX39" s="165">
        <v>18.2</v>
      </c>
      <c r="HY39" s="165">
        <v>21.596599999999999</v>
      </c>
      <c r="HZ39" s="165">
        <v>17.84</v>
      </c>
      <c r="IA39" s="165">
        <v>-347.40730000000002</v>
      </c>
      <c r="IB39" s="165">
        <v>98.804699999999997</v>
      </c>
      <c r="IC39" s="165">
        <v>97.811700000000002</v>
      </c>
      <c r="ID39" s="165">
        <v>9.4</v>
      </c>
      <c r="IE39" s="165">
        <v>-26.2</v>
      </c>
      <c r="IF39" s="165">
        <v>-22.4</v>
      </c>
      <c r="IG39" s="165">
        <v>-21.8</v>
      </c>
      <c r="IH39" s="165">
        <v>1.6731</v>
      </c>
      <c r="II39" s="166"/>
      <c r="IJ39" s="165">
        <v>-422.50650000000002</v>
      </c>
      <c r="IK39" s="165">
        <v>-119.1134</v>
      </c>
      <c r="IL39" s="165">
        <v>387.56110000000001</v>
      </c>
      <c r="IM39" s="165">
        <v>315.90660000000003</v>
      </c>
      <c r="IN39" s="165">
        <v>65.088499999999996</v>
      </c>
      <c r="IO39" s="165">
        <v>-311.82889999999998</v>
      </c>
      <c r="IP39" s="165">
        <v>314.67590000000001</v>
      </c>
      <c r="IQ39" s="165">
        <v>-113.1768</v>
      </c>
      <c r="IR39" s="165">
        <v>-170.92580000000001</v>
      </c>
      <c r="IS39" s="165">
        <v>-301.55939999999998</v>
      </c>
      <c r="IT39" s="165">
        <v>102.58969999999999</v>
      </c>
      <c r="IU39" s="165">
        <v>102.3325</v>
      </c>
      <c r="IV39" s="165">
        <v>112.2992</v>
      </c>
      <c r="IW39" s="165">
        <v>-372.11520000000002</v>
      </c>
      <c r="IX39" s="165">
        <v>179.09979999999999</v>
      </c>
      <c r="IY39" s="165">
        <v>-195.9425</v>
      </c>
      <c r="IZ39" s="165">
        <v>195.27879999999999</v>
      </c>
      <c r="JA39" s="165">
        <v>-10.757199999999999</v>
      </c>
      <c r="JB39" s="166"/>
      <c r="JC39" s="165">
        <v>15.36</v>
      </c>
      <c r="JD39" s="165">
        <v>0.69299999999999995</v>
      </c>
      <c r="JE39" s="165">
        <v>0.69</v>
      </c>
      <c r="JF39" s="165">
        <v>-15.2</v>
      </c>
      <c r="JG39" s="165">
        <v>-6.16</v>
      </c>
      <c r="JH39" s="166"/>
      <c r="JI39" s="165">
        <v>6.7704000000000004</v>
      </c>
      <c r="JJ39" s="165">
        <v>-21.882999999999999</v>
      </c>
      <c r="JK39" s="165">
        <v>-32.402500000000003</v>
      </c>
      <c r="JL39" s="165">
        <v>19.5</v>
      </c>
      <c r="JM39" s="165">
        <v>52.725000000000001</v>
      </c>
      <c r="JN39" s="165">
        <v>51.472999999999999</v>
      </c>
      <c r="JO39" s="165">
        <v>11.0482</v>
      </c>
      <c r="JP39" s="165">
        <v>12.9931</v>
      </c>
      <c r="JQ39" s="165">
        <v>49.072000000000003</v>
      </c>
      <c r="JR39" s="165">
        <v>48.880299999999998</v>
      </c>
      <c r="JS39" s="165">
        <v>49.849400000000003</v>
      </c>
      <c r="JT39" s="166"/>
      <c r="JU39" s="165">
        <v>27.4</v>
      </c>
      <c r="JV39" s="165">
        <v>21.902200000000001</v>
      </c>
      <c r="JW39" s="165">
        <v>7.34</v>
      </c>
      <c r="JX39" s="166"/>
      <c r="JY39" s="165">
        <v>-60.240900000000003</v>
      </c>
      <c r="JZ39" s="165">
        <v>67.310599999999994</v>
      </c>
      <c r="KA39" s="165">
        <v>49.218499999999999</v>
      </c>
      <c r="KB39" s="165">
        <v>-58.548099999999998</v>
      </c>
      <c r="KC39" s="165">
        <v>-65.9512</v>
      </c>
      <c r="KD39" s="165">
        <v>39.125999999999998</v>
      </c>
      <c r="KE39" s="165">
        <v>25.533899999999999</v>
      </c>
      <c r="KF39" s="165">
        <v>-29</v>
      </c>
      <c r="KG39" s="165">
        <v>29.6</v>
      </c>
      <c r="KH39" s="165">
        <v>-128.42429999999999</v>
      </c>
      <c r="KI39" s="165">
        <v>267.61200000000002</v>
      </c>
    </row>
    <row r="40" spans="1:295" ht="18" customHeight="1" x14ac:dyDescent="0.3">
      <c r="A40" s="162" t="s">
        <v>58</v>
      </c>
      <c r="B40" s="162" t="s">
        <v>822</v>
      </c>
      <c r="C40" s="167">
        <v>0</v>
      </c>
      <c r="D40" s="167">
        <v>16.501899999999999</v>
      </c>
      <c r="E40" s="167">
        <v>-23.263999999999999</v>
      </c>
      <c r="F40" s="167">
        <v>-32.546799999999998</v>
      </c>
      <c r="G40" s="167">
        <v>20.998799999999999</v>
      </c>
      <c r="H40" s="168"/>
      <c r="I40" s="167">
        <v>41.649500000000003</v>
      </c>
      <c r="J40" s="167">
        <v>-69.516199999999998</v>
      </c>
      <c r="K40" s="167">
        <v>53.332099999999997</v>
      </c>
      <c r="L40" s="167">
        <v>26.897200000000002</v>
      </c>
      <c r="M40" s="167">
        <v>26.185400000000001</v>
      </c>
      <c r="N40" s="167">
        <v>-46.62</v>
      </c>
      <c r="O40" s="167">
        <v>-36.652000000000001</v>
      </c>
      <c r="P40" s="167">
        <v>33</v>
      </c>
      <c r="Q40" s="168"/>
      <c r="R40" s="167">
        <v>-30.8</v>
      </c>
      <c r="S40" s="167">
        <v>8.2133000000000003</v>
      </c>
      <c r="T40" s="167">
        <v>79.406400000000005</v>
      </c>
      <c r="U40" s="167">
        <v>10.0863</v>
      </c>
      <c r="V40" s="167">
        <v>10.3239</v>
      </c>
      <c r="W40" s="167">
        <v>17.125800000000002</v>
      </c>
      <c r="X40" s="167">
        <v>12.3247</v>
      </c>
      <c r="Y40" s="167">
        <v>5.8654999999999999</v>
      </c>
      <c r="Z40" s="167">
        <v>7.77</v>
      </c>
      <c r="AA40" s="168"/>
      <c r="AB40" s="168"/>
      <c r="AC40" s="167">
        <v>-75.31</v>
      </c>
      <c r="AD40" s="167">
        <v>-75.44</v>
      </c>
      <c r="AE40" s="168"/>
      <c r="AF40" s="167">
        <v>46.62</v>
      </c>
      <c r="AG40" s="167">
        <v>35.200000000000003</v>
      </c>
      <c r="AH40" s="167">
        <v>8.9939999999999998</v>
      </c>
      <c r="AI40" s="167">
        <v>0.17699999999999999</v>
      </c>
      <c r="AJ40" s="168">
        <v>0</v>
      </c>
      <c r="AK40" s="167">
        <v>-55.35</v>
      </c>
      <c r="AL40" s="167">
        <v>-86.29</v>
      </c>
      <c r="AM40" s="167">
        <v>56.34</v>
      </c>
      <c r="AN40" s="167">
        <v>56</v>
      </c>
      <c r="AO40" s="167">
        <v>16.9909</v>
      </c>
      <c r="AP40" s="167">
        <v>-2.1736</v>
      </c>
      <c r="AQ40" s="167">
        <v>60.629399999999997</v>
      </c>
      <c r="AR40" s="167">
        <v>62.565399999999997</v>
      </c>
      <c r="AS40" s="167">
        <v>88.638199999999998</v>
      </c>
      <c r="AT40" s="167">
        <v>-57.046999999999997</v>
      </c>
      <c r="AU40" s="168">
        <v>0</v>
      </c>
      <c r="AV40" s="167">
        <v>8.6239000000000008</v>
      </c>
      <c r="AW40" s="167">
        <v>8.6890999999999998</v>
      </c>
      <c r="AX40" s="167">
        <v>69.627700000000004</v>
      </c>
      <c r="AY40" s="167">
        <v>70.977000000000004</v>
      </c>
      <c r="AZ40" s="167">
        <v>-27.4937</v>
      </c>
      <c r="BA40" s="167">
        <v>-30.246400000000001</v>
      </c>
      <c r="BB40" s="167">
        <v>-266.35820000000001</v>
      </c>
      <c r="BC40" s="167">
        <v>-6.2347999999999999</v>
      </c>
      <c r="BD40" s="167">
        <v>-14</v>
      </c>
      <c r="BE40" s="167">
        <v>-14</v>
      </c>
      <c r="BF40" s="167">
        <v>60.589700000000001</v>
      </c>
      <c r="BG40" s="167">
        <v>2.9333</v>
      </c>
      <c r="BH40" s="167">
        <v>-5.5552999999999999</v>
      </c>
      <c r="BI40" s="168"/>
      <c r="BJ40" s="167">
        <v>-25.497699999999998</v>
      </c>
      <c r="BK40" s="167">
        <v>6.7931999999999997</v>
      </c>
      <c r="BL40" s="168"/>
      <c r="BM40" s="167">
        <v>2.8285</v>
      </c>
      <c r="BN40" s="167">
        <v>288.70499999999998</v>
      </c>
      <c r="BO40" s="167">
        <v>46.693300000000001</v>
      </c>
      <c r="BP40" s="167">
        <v>46.510199999999998</v>
      </c>
      <c r="BQ40" s="167">
        <v>-160.05500000000001</v>
      </c>
      <c r="BR40" s="167">
        <v>359.99419999999998</v>
      </c>
      <c r="BS40" s="168"/>
      <c r="BT40" s="167">
        <v>-51.1661</v>
      </c>
      <c r="BU40" s="167">
        <v>52.266800000000003</v>
      </c>
      <c r="BV40" s="167">
        <v>82.111800000000002</v>
      </c>
      <c r="BW40" s="167">
        <v>23.31</v>
      </c>
      <c r="BX40" s="167">
        <v>24.66</v>
      </c>
      <c r="BY40" s="168"/>
      <c r="BZ40" s="167">
        <v>76.510000000000005</v>
      </c>
      <c r="CA40" s="167">
        <v>-77.155100000000004</v>
      </c>
      <c r="CB40" s="167">
        <v>-76.753200000000007</v>
      </c>
      <c r="CC40" s="167">
        <v>142.54820000000001</v>
      </c>
      <c r="CD40" s="167">
        <v>144.30699999999999</v>
      </c>
      <c r="CE40" s="168"/>
      <c r="CF40" s="167">
        <v>-53.84</v>
      </c>
      <c r="CG40" s="167">
        <v>-53.9557</v>
      </c>
      <c r="CH40" s="167">
        <v>-2.7749000000000001</v>
      </c>
      <c r="CI40" s="167">
        <v>-66.245800000000003</v>
      </c>
      <c r="CJ40" s="168"/>
      <c r="CK40" s="168"/>
      <c r="CL40" s="167">
        <v>174.2</v>
      </c>
      <c r="CM40" s="167">
        <v>132.1</v>
      </c>
      <c r="CN40" s="167">
        <v>-13.42</v>
      </c>
      <c r="CO40" s="167">
        <v>80.415499999999994</v>
      </c>
      <c r="CP40" s="167">
        <v>80.354799999999997</v>
      </c>
      <c r="CQ40" s="167">
        <v>80.437700000000007</v>
      </c>
      <c r="CR40" s="167">
        <v>23.924800000000001</v>
      </c>
      <c r="CS40" s="167">
        <v>24.504300000000001</v>
      </c>
      <c r="CT40" s="167">
        <v>-17.423400000000001</v>
      </c>
      <c r="CU40" s="167">
        <v>-49.0779</v>
      </c>
      <c r="CV40" s="167">
        <v>-17.130800000000001</v>
      </c>
      <c r="CW40" s="167">
        <v>13.985799999999999</v>
      </c>
      <c r="CX40" s="167">
        <v>72.87</v>
      </c>
      <c r="CY40" s="167">
        <v>36.15</v>
      </c>
      <c r="CZ40" s="167">
        <v>45.476100000000002</v>
      </c>
      <c r="DA40" s="167">
        <v>43.363999999999997</v>
      </c>
      <c r="DB40" s="167">
        <v>30.823</v>
      </c>
      <c r="DC40" s="168"/>
      <c r="DD40" s="167">
        <v>66.217799999999997</v>
      </c>
      <c r="DE40" s="167">
        <v>65.620099999999994</v>
      </c>
      <c r="DF40" s="167">
        <v>-13.3696</v>
      </c>
      <c r="DG40" s="168"/>
      <c r="DH40" s="167">
        <v>-16.873799999999999</v>
      </c>
      <c r="DI40" s="167">
        <v>-45.2</v>
      </c>
      <c r="DJ40" s="167">
        <v>-46</v>
      </c>
      <c r="DK40" s="167">
        <v>25.556899999999999</v>
      </c>
      <c r="DL40" s="168"/>
      <c r="DM40" s="167">
        <v>48.857900000000001</v>
      </c>
      <c r="DN40" s="168"/>
      <c r="DO40" s="168"/>
      <c r="DP40" s="167">
        <v>-2.2599999999999998</v>
      </c>
      <c r="DQ40" s="167">
        <v>61.194000000000003</v>
      </c>
      <c r="DR40" s="167">
        <v>13.6814</v>
      </c>
      <c r="DS40" s="167">
        <v>-31.18</v>
      </c>
      <c r="DT40" s="167">
        <v>-31.55</v>
      </c>
      <c r="DU40" s="168"/>
      <c r="DV40" s="167">
        <v>68.91</v>
      </c>
      <c r="DW40" s="167">
        <v>14.2545</v>
      </c>
      <c r="DX40" s="167">
        <v>15.8909</v>
      </c>
      <c r="DY40" s="167">
        <v>-81.533600000000007</v>
      </c>
      <c r="DZ40" s="167">
        <v>-79.427300000000002</v>
      </c>
      <c r="EA40" s="168"/>
      <c r="EB40" s="167">
        <v>128.97200000000001</v>
      </c>
      <c r="EC40" s="167">
        <v>132.2011</v>
      </c>
      <c r="ED40" s="167">
        <v>134.00729999999999</v>
      </c>
      <c r="EE40" s="167">
        <v>28.8734</v>
      </c>
      <c r="EF40" s="167">
        <v>0.5403</v>
      </c>
      <c r="EG40" s="167">
        <v>-32.359000000000002</v>
      </c>
      <c r="EH40" s="167">
        <v>168.12960000000001</v>
      </c>
      <c r="EI40" s="167">
        <v>103.2783</v>
      </c>
      <c r="EJ40" s="168"/>
      <c r="EK40" s="167">
        <v>-22.0899</v>
      </c>
      <c r="EL40" s="167">
        <v>-19.122299999999999</v>
      </c>
      <c r="EM40" s="167">
        <v>48.719200000000001</v>
      </c>
      <c r="EN40" s="167">
        <v>-33.275300000000001</v>
      </c>
      <c r="EO40" s="167">
        <v>-31.174600000000002</v>
      </c>
      <c r="EP40" s="167">
        <v>43.055999999999997</v>
      </c>
      <c r="EQ40" s="167">
        <v>-59.877299999999998</v>
      </c>
      <c r="ER40" s="167">
        <v>-60.994100000000003</v>
      </c>
      <c r="ES40" s="167">
        <v>34.361800000000002</v>
      </c>
      <c r="ET40" s="167">
        <v>0</v>
      </c>
      <c r="EU40" s="167">
        <v>-15.77</v>
      </c>
      <c r="EV40" s="167">
        <v>0.9</v>
      </c>
      <c r="EW40" s="167">
        <v>13.3131</v>
      </c>
      <c r="EX40" s="167">
        <v>-118.55540000000001</v>
      </c>
      <c r="EY40" s="167">
        <v>-34.428199999999997</v>
      </c>
      <c r="EZ40" s="167">
        <v>-33.874400000000001</v>
      </c>
      <c r="FA40" s="167">
        <v>11.2202</v>
      </c>
      <c r="FB40" s="167">
        <v>1.3364</v>
      </c>
      <c r="FC40" s="167">
        <v>-24.625</v>
      </c>
      <c r="FD40" s="167">
        <v>18.09</v>
      </c>
      <c r="FE40" s="167">
        <v>17.920999999999999</v>
      </c>
      <c r="FF40" s="168"/>
      <c r="FG40" s="167">
        <v>40.452399999999997</v>
      </c>
      <c r="FH40" s="167">
        <v>40.485399999999998</v>
      </c>
      <c r="FI40" s="167">
        <v>38.402900000000002</v>
      </c>
      <c r="FJ40" s="167">
        <v>75.690299999999993</v>
      </c>
      <c r="FK40" s="167">
        <v>76.360100000000003</v>
      </c>
      <c r="FL40" s="167">
        <v>-145.8544</v>
      </c>
      <c r="FM40" s="167">
        <v>83.316100000000006</v>
      </c>
      <c r="FN40" s="167">
        <v>83.381699999999995</v>
      </c>
      <c r="FO40" s="167">
        <v>-115.4709</v>
      </c>
      <c r="FP40" s="167">
        <v>-103.46339999999999</v>
      </c>
      <c r="FQ40" s="167">
        <v>-39.439700000000002</v>
      </c>
      <c r="FR40" s="167">
        <v>-43.5</v>
      </c>
      <c r="FS40" s="167">
        <v>14.5785</v>
      </c>
      <c r="FT40" s="167">
        <v>0.7742</v>
      </c>
      <c r="FU40" s="167">
        <v>-8.82</v>
      </c>
      <c r="FV40" s="167">
        <v>17.34</v>
      </c>
      <c r="FW40" s="167">
        <v>-40.567999999999998</v>
      </c>
      <c r="FX40" s="168"/>
      <c r="FY40" s="168"/>
      <c r="FZ40" s="167">
        <v>3.9860000000000002</v>
      </c>
      <c r="GA40" s="168"/>
      <c r="GB40" s="167">
        <v>27.86</v>
      </c>
      <c r="GC40" s="167">
        <v>104.4735</v>
      </c>
      <c r="GD40" s="167">
        <v>115.9939</v>
      </c>
      <c r="GE40" s="168"/>
      <c r="GF40" s="167">
        <v>78.270399999999995</v>
      </c>
      <c r="GG40" s="167">
        <v>18.7</v>
      </c>
      <c r="GH40" s="167">
        <v>-23.574200000000001</v>
      </c>
      <c r="GI40" s="167">
        <v>-1.5184</v>
      </c>
      <c r="GJ40" s="167">
        <v>-1.4776</v>
      </c>
      <c r="GK40" s="167">
        <v>1.669</v>
      </c>
      <c r="GL40" s="168"/>
      <c r="GM40" s="168"/>
      <c r="GN40" s="167">
        <v>-12.042299999999999</v>
      </c>
      <c r="GO40" s="167">
        <v>-38.473100000000002</v>
      </c>
      <c r="GP40" s="167">
        <v>20.329000000000001</v>
      </c>
      <c r="GQ40" s="167">
        <v>40.456499999999998</v>
      </c>
      <c r="GR40" s="167">
        <v>59.935299999999998</v>
      </c>
      <c r="GS40" s="167">
        <v>60.031700000000001</v>
      </c>
      <c r="GT40" s="167">
        <v>-162.0463</v>
      </c>
      <c r="GU40" s="167">
        <v>-24.336300000000001</v>
      </c>
      <c r="GV40" s="167">
        <v>36.911799999999999</v>
      </c>
      <c r="GW40" s="167">
        <v>-55.021099999999997</v>
      </c>
      <c r="GX40" s="168"/>
      <c r="GY40" s="167">
        <v>8.1654999999999998</v>
      </c>
      <c r="GZ40" s="167">
        <v>7.8167999999999997</v>
      </c>
      <c r="HA40" s="168"/>
      <c r="HB40" s="167">
        <v>134.40690000000001</v>
      </c>
      <c r="HC40" s="167">
        <v>135.6036</v>
      </c>
      <c r="HD40" s="167">
        <v>277.8</v>
      </c>
      <c r="HE40" s="167">
        <v>-275.85500000000002</v>
      </c>
      <c r="HF40" s="167">
        <v>-564.66669999999999</v>
      </c>
      <c r="HG40" s="167">
        <v>567.74670000000003</v>
      </c>
      <c r="HH40" s="167">
        <v>403.7953</v>
      </c>
      <c r="HI40" s="167">
        <v>-130.08850000000001</v>
      </c>
      <c r="HJ40" s="167">
        <v>-127.8331</v>
      </c>
      <c r="HK40" s="167">
        <v>-48.258200000000002</v>
      </c>
      <c r="HL40" s="167">
        <v>-39.303699999999999</v>
      </c>
      <c r="HM40" s="167">
        <v>80.363299999999995</v>
      </c>
      <c r="HN40" s="167">
        <v>79.113100000000003</v>
      </c>
      <c r="HO40" s="168"/>
      <c r="HP40" s="168"/>
      <c r="HQ40" s="167">
        <v>26.6999</v>
      </c>
      <c r="HR40" s="167">
        <v>25.9419</v>
      </c>
      <c r="HS40" s="167">
        <v>-21.6313</v>
      </c>
      <c r="HT40" s="167">
        <v>-20.5075</v>
      </c>
      <c r="HU40" s="167">
        <v>108.65</v>
      </c>
      <c r="HV40" s="167">
        <v>107.97</v>
      </c>
      <c r="HW40" s="167">
        <v>24</v>
      </c>
      <c r="HX40" s="167">
        <v>24</v>
      </c>
      <c r="HY40" s="167">
        <v>21.6585</v>
      </c>
      <c r="HZ40" s="167">
        <v>-3.44</v>
      </c>
      <c r="IA40" s="167">
        <v>-345.35270000000003</v>
      </c>
      <c r="IB40" s="167">
        <v>98.357399999999998</v>
      </c>
      <c r="IC40" s="167">
        <v>98.807400000000001</v>
      </c>
      <c r="ID40" s="167">
        <v>8.8000000000000007</v>
      </c>
      <c r="IE40" s="167">
        <v>-24.1</v>
      </c>
      <c r="IF40" s="167">
        <v>-25.2</v>
      </c>
      <c r="IG40" s="167">
        <v>-25.2</v>
      </c>
      <c r="IH40" s="168"/>
      <c r="II40" s="168"/>
      <c r="IJ40" s="167">
        <v>-393.62040000000002</v>
      </c>
      <c r="IK40" s="167">
        <v>-83.292100000000005</v>
      </c>
      <c r="IL40" s="167">
        <v>410.76690000000002</v>
      </c>
      <c r="IM40" s="167">
        <v>339.20650000000001</v>
      </c>
      <c r="IN40" s="167">
        <v>103.44159999999999</v>
      </c>
      <c r="IO40" s="167">
        <v>-332.17720000000003</v>
      </c>
      <c r="IP40" s="167">
        <v>326.39609999999999</v>
      </c>
      <c r="IQ40" s="167">
        <v>-120.3181</v>
      </c>
      <c r="IR40" s="167">
        <v>-190.57679999999999</v>
      </c>
      <c r="IS40" s="167">
        <v>-322.95319999999998</v>
      </c>
      <c r="IT40" s="167">
        <v>102.0286</v>
      </c>
      <c r="IU40" s="167">
        <v>101.4757</v>
      </c>
      <c r="IV40" s="167">
        <v>126.72280000000001</v>
      </c>
      <c r="IW40" s="167">
        <v>-397.29730000000001</v>
      </c>
      <c r="IX40" s="167">
        <v>193.73580000000001</v>
      </c>
      <c r="IY40" s="167">
        <v>-202.60140000000001</v>
      </c>
      <c r="IZ40" s="167">
        <v>204.0609</v>
      </c>
      <c r="JA40" s="167">
        <v>-12.6304</v>
      </c>
      <c r="JB40" s="168"/>
      <c r="JC40" s="167">
        <v>18.559999999999999</v>
      </c>
      <c r="JD40" s="167">
        <v>0.58299999999999996</v>
      </c>
      <c r="JE40" s="167">
        <v>0.57899999999999996</v>
      </c>
      <c r="JF40" s="167">
        <v>-18.559999999999999</v>
      </c>
      <c r="JG40" s="167">
        <v>-2.08</v>
      </c>
      <c r="JH40" s="168"/>
      <c r="JI40" s="167">
        <v>2.8428</v>
      </c>
      <c r="JJ40" s="167">
        <v>-22.645900000000001</v>
      </c>
      <c r="JK40" s="167">
        <v>-32.225499999999997</v>
      </c>
      <c r="JL40" s="167">
        <v>24.4</v>
      </c>
      <c r="JM40" s="167">
        <v>53.947000000000003</v>
      </c>
      <c r="JN40" s="167">
        <v>52.652000000000001</v>
      </c>
      <c r="JO40" s="167">
        <v>11.044</v>
      </c>
      <c r="JP40" s="167">
        <v>13.010400000000001</v>
      </c>
      <c r="JQ40" s="167">
        <v>52.362900000000003</v>
      </c>
      <c r="JR40" s="167">
        <v>51.882100000000001</v>
      </c>
      <c r="JS40" s="167">
        <v>53.168199999999999</v>
      </c>
      <c r="JT40" s="168"/>
      <c r="JU40" s="167">
        <v>24.9</v>
      </c>
      <c r="JV40" s="167">
        <v>21.6434</v>
      </c>
      <c r="JW40" s="167">
        <v>7.47</v>
      </c>
      <c r="JX40" s="168"/>
      <c r="JY40" s="167">
        <v>-59.450600000000001</v>
      </c>
      <c r="JZ40" s="167">
        <v>67.103999999999999</v>
      </c>
      <c r="KA40" s="167">
        <v>49.135399999999997</v>
      </c>
      <c r="KB40" s="167">
        <v>-58.941699999999997</v>
      </c>
      <c r="KC40" s="167">
        <v>-66.483999999999995</v>
      </c>
      <c r="KD40" s="167">
        <v>39.066099999999999</v>
      </c>
      <c r="KE40" s="167">
        <v>26.227699999999999</v>
      </c>
      <c r="KF40" s="167">
        <v>-27.1</v>
      </c>
      <c r="KG40" s="167">
        <v>27.5</v>
      </c>
      <c r="KH40" s="167">
        <v>-161.49709999999999</v>
      </c>
      <c r="KI40" s="167">
        <v>295.49549999999999</v>
      </c>
    </row>
    <row r="41" spans="1:295" ht="18" customHeight="1" x14ac:dyDescent="0.3">
      <c r="A41" s="162" t="s">
        <v>58</v>
      </c>
      <c r="B41" s="162" t="s">
        <v>823</v>
      </c>
      <c r="C41" s="163">
        <v>0</v>
      </c>
      <c r="D41" s="164"/>
      <c r="E41" s="164"/>
      <c r="F41" s="163">
        <v>-32.890099999999997</v>
      </c>
      <c r="G41" s="163">
        <v>17.844200000000001</v>
      </c>
      <c r="H41" s="164"/>
      <c r="I41" s="163">
        <v>41.462299999999999</v>
      </c>
      <c r="J41" s="163">
        <v>-68.947500000000005</v>
      </c>
      <c r="K41" s="163">
        <v>52.052399999999999</v>
      </c>
      <c r="L41" s="163">
        <v>26.591200000000001</v>
      </c>
      <c r="M41" s="163">
        <v>25.869199999999999</v>
      </c>
      <c r="N41" s="163">
        <v>-44.4</v>
      </c>
      <c r="O41" s="163">
        <v>-34.640999999999998</v>
      </c>
      <c r="P41" s="163">
        <v>30.8</v>
      </c>
      <c r="Q41" s="163">
        <v>11.592000000000001</v>
      </c>
      <c r="R41" s="163">
        <v>-30.8</v>
      </c>
      <c r="S41" s="163">
        <v>11.2173</v>
      </c>
      <c r="T41" s="163">
        <v>78.802999999999997</v>
      </c>
      <c r="U41" s="163">
        <v>10.285399999999999</v>
      </c>
      <c r="V41" s="163">
        <v>10.525499999999999</v>
      </c>
      <c r="W41" s="163">
        <v>17.365300000000001</v>
      </c>
      <c r="X41" s="163">
        <v>12.332000000000001</v>
      </c>
      <c r="Y41" s="163">
        <v>6.2161</v>
      </c>
      <c r="Z41" s="163">
        <v>7.8658000000000001</v>
      </c>
      <c r="AA41" s="164"/>
      <c r="AB41" s="164"/>
      <c r="AC41" s="163">
        <v>-75</v>
      </c>
      <c r="AD41" s="163">
        <v>-74.819999999999993</v>
      </c>
      <c r="AE41" s="164"/>
      <c r="AF41" s="163">
        <v>44.4</v>
      </c>
      <c r="AG41" s="163">
        <v>33</v>
      </c>
      <c r="AH41" s="163">
        <v>8.8930000000000007</v>
      </c>
      <c r="AI41" s="163">
        <v>0.18</v>
      </c>
      <c r="AJ41" s="164">
        <v>0</v>
      </c>
      <c r="AK41" s="163">
        <v>-60.17</v>
      </c>
      <c r="AL41" s="163">
        <v>-75.58</v>
      </c>
      <c r="AM41" s="163">
        <v>60.65</v>
      </c>
      <c r="AN41" s="163">
        <v>61.52</v>
      </c>
      <c r="AO41" s="163">
        <v>16.768899999999999</v>
      </c>
      <c r="AP41" s="163">
        <v>-1.8972</v>
      </c>
      <c r="AQ41" s="163">
        <v>60.119</v>
      </c>
      <c r="AR41" s="163">
        <v>62.417400000000001</v>
      </c>
      <c r="AS41" s="163">
        <v>88.214699999999993</v>
      </c>
      <c r="AT41" s="163">
        <v>-62.933</v>
      </c>
      <c r="AU41" s="164">
        <v>0</v>
      </c>
      <c r="AV41" s="163">
        <v>29.644300000000001</v>
      </c>
      <c r="AW41" s="163">
        <v>30.5061</v>
      </c>
      <c r="AX41" s="163">
        <v>66.093000000000004</v>
      </c>
      <c r="AY41" s="163">
        <v>67.900599999999997</v>
      </c>
      <c r="AZ41" s="163">
        <v>-10.737399999999999</v>
      </c>
      <c r="BA41" s="163">
        <v>-9.1431000000000004</v>
      </c>
      <c r="BB41" s="163">
        <v>-293.92910000000001</v>
      </c>
      <c r="BC41" s="163">
        <v>-4.8971999999999998</v>
      </c>
      <c r="BD41" s="163">
        <v>-14.2</v>
      </c>
      <c r="BE41" s="163">
        <v>-14.2</v>
      </c>
      <c r="BF41" s="163">
        <v>67.259399999999999</v>
      </c>
      <c r="BG41" s="163">
        <v>2.8696000000000002</v>
      </c>
      <c r="BH41" s="163">
        <v>-4.8281999999999998</v>
      </c>
      <c r="BI41" s="164"/>
      <c r="BJ41" s="163">
        <v>-29.7682</v>
      </c>
      <c r="BK41" s="163">
        <v>6.4207999999999998</v>
      </c>
      <c r="BL41" s="164"/>
      <c r="BM41" s="163">
        <v>2.8243</v>
      </c>
      <c r="BN41" s="163">
        <v>317.7586</v>
      </c>
      <c r="BO41" s="163">
        <v>45.960900000000002</v>
      </c>
      <c r="BP41" s="163">
        <v>45.777799999999999</v>
      </c>
      <c r="BQ41" s="163">
        <v>-153.28809999999999</v>
      </c>
      <c r="BR41" s="163">
        <v>383.14940000000001</v>
      </c>
      <c r="BS41" s="164"/>
      <c r="BT41" s="163">
        <v>-63.243200000000002</v>
      </c>
      <c r="BU41" s="163">
        <v>64.664900000000003</v>
      </c>
      <c r="BV41" s="163">
        <v>81.203599999999994</v>
      </c>
      <c r="BW41" s="163">
        <v>23.09</v>
      </c>
      <c r="BX41" s="163">
        <v>24.12</v>
      </c>
      <c r="BY41" s="164"/>
      <c r="BZ41" s="163">
        <v>75.69</v>
      </c>
      <c r="CA41" s="163">
        <v>-79.030500000000004</v>
      </c>
      <c r="CB41" s="163">
        <v>-78.360699999999994</v>
      </c>
      <c r="CC41" s="163">
        <v>148.34270000000001</v>
      </c>
      <c r="CD41" s="163">
        <v>149.3202</v>
      </c>
      <c r="CE41" s="164"/>
      <c r="CF41" s="163">
        <v>-56.302599999999998</v>
      </c>
      <c r="CG41" s="163">
        <v>-56.141300000000001</v>
      </c>
      <c r="CH41" s="163">
        <v>-2.4426999999999999</v>
      </c>
      <c r="CI41" s="163">
        <v>-62.289000000000001</v>
      </c>
      <c r="CJ41" s="164"/>
      <c r="CK41" s="164"/>
      <c r="CL41" s="163">
        <v>175.7</v>
      </c>
      <c r="CM41" s="163">
        <v>124.6</v>
      </c>
      <c r="CN41" s="163">
        <v>-13.32</v>
      </c>
      <c r="CO41" s="163">
        <v>79.774600000000007</v>
      </c>
      <c r="CP41" s="163">
        <v>79.897000000000006</v>
      </c>
      <c r="CQ41" s="163">
        <v>79.135000000000005</v>
      </c>
      <c r="CR41" s="163">
        <v>20.6142</v>
      </c>
      <c r="CS41" s="163">
        <v>20.895399999999999</v>
      </c>
      <c r="CT41" s="163">
        <v>-16.097899999999999</v>
      </c>
      <c r="CU41" s="163">
        <v>-48.265700000000002</v>
      </c>
      <c r="CV41" s="163">
        <v>-15.2576</v>
      </c>
      <c r="CW41" s="163">
        <v>14.014699999999999</v>
      </c>
      <c r="CX41" s="163">
        <v>70.290000000000006</v>
      </c>
      <c r="CY41" s="163">
        <v>34.72</v>
      </c>
      <c r="CZ41" s="163">
        <v>45.476100000000002</v>
      </c>
      <c r="DA41" s="163">
        <v>43.363999999999997</v>
      </c>
      <c r="DB41" s="163">
        <v>30.509699999999999</v>
      </c>
      <c r="DC41" s="164"/>
      <c r="DD41" s="163">
        <v>62.253999999999998</v>
      </c>
      <c r="DE41" s="163">
        <v>62.0944</v>
      </c>
      <c r="DF41" s="163">
        <v>0.70899999999999996</v>
      </c>
      <c r="DG41" s="164"/>
      <c r="DH41" s="163">
        <v>-16.6662</v>
      </c>
      <c r="DI41" s="163">
        <v>-47.8</v>
      </c>
      <c r="DJ41" s="163">
        <v>-45.6</v>
      </c>
      <c r="DK41" s="164"/>
      <c r="DL41" s="164"/>
      <c r="DM41" s="163">
        <v>46.979300000000002</v>
      </c>
      <c r="DN41" s="163">
        <v>84.393299999999996</v>
      </c>
      <c r="DO41" s="163">
        <v>59.36</v>
      </c>
      <c r="DP41" s="163">
        <v>-1.62</v>
      </c>
      <c r="DQ41" s="163">
        <v>59.287500000000001</v>
      </c>
      <c r="DR41" s="163">
        <v>0.42309999999999998</v>
      </c>
      <c r="DS41" s="163">
        <v>-31.51</v>
      </c>
      <c r="DT41" s="163">
        <v>-31.91</v>
      </c>
      <c r="DU41" s="164"/>
      <c r="DV41" s="163">
        <v>69.709999999999994</v>
      </c>
      <c r="DW41" s="163">
        <v>2.0364</v>
      </c>
      <c r="DX41" s="163">
        <v>1.4</v>
      </c>
      <c r="DY41" s="163">
        <v>-88.682599999999994</v>
      </c>
      <c r="DZ41" s="163">
        <v>-86.6</v>
      </c>
      <c r="EA41" s="164"/>
      <c r="EB41" s="163">
        <v>115.85209999999999</v>
      </c>
      <c r="EC41" s="163">
        <v>117.5104</v>
      </c>
      <c r="ED41" s="163">
        <v>119.4734</v>
      </c>
      <c r="EE41" s="163">
        <v>31.427199999999999</v>
      </c>
      <c r="EF41" s="163">
        <v>2.6051000000000002</v>
      </c>
      <c r="EG41" s="163">
        <v>-32.603000000000002</v>
      </c>
      <c r="EH41" s="163">
        <v>160.97649999999999</v>
      </c>
      <c r="EI41" s="163">
        <v>123.373</v>
      </c>
      <c r="EJ41" s="164"/>
      <c r="EK41" s="163">
        <v>-25.619299999999999</v>
      </c>
      <c r="EL41" s="163">
        <v>-23.078499999999998</v>
      </c>
      <c r="EM41" s="163">
        <v>45.968699999999998</v>
      </c>
      <c r="EN41" s="163">
        <v>-27.619399999999999</v>
      </c>
      <c r="EO41" s="163">
        <v>-24.502800000000001</v>
      </c>
      <c r="EP41" s="163">
        <v>39.984000000000002</v>
      </c>
      <c r="EQ41" s="163">
        <v>-69.663300000000007</v>
      </c>
      <c r="ER41" s="163">
        <v>-70.549199999999999</v>
      </c>
      <c r="ES41" s="163">
        <v>31.314800000000002</v>
      </c>
      <c r="ET41" s="163">
        <v>7.29</v>
      </c>
      <c r="EU41" s="163">
        <v>-16.18</v>
      </c>
      <c r="EV41" s="164"/>
      <c r="EW41" s="163">
        <v>13.2362</v>
      </c>
      <c r="EX41" s="163">
        <v>-106.8813</v>
      </c>
      <c r="EY41" s="163">
        <v>-35.763599999999997</v>
      </c>
      <c r="EZ41" s="163">
        <v>-34.991100000000003</v>
      </c>
      <c r="FA41" s="163">
        <v>12.9199</v>
      </c>
      <c r="FB41" s="163">
        <v>0.62350000000000005</v>
      </c>
      <c r="FC41" s="163">
        <v>-23.885200000000001</v>
      </c>
      <c r="FD41" s="163">
        <v>18.2759</v>
      </c>
      <c r="FE41" s="163">
        <v>18.5473</v>
      </c>
      <c r="FF41" s="164"/>
      <c r="FG41" s="163">
        <v>39.454799999999999</v>
      </c>
      <c r="FH41" s="163">
        <v>40.614600000000003</v>
      </c>
      <c r="FI41" s="163">
        <v>37.324599999999997</v>
      </c>
      <c r="FJ41" s="163">
        <v>80.0441</v>
      </c>
      <c r="FK41" s="163">
        <v>79.206800000000001</v>
      </c>
      <c r="FL41" s="163">
        <v>-138.82130000000001</v>
      </c>
      <c r="FM41" s="163">
        <v>91.001900000000006</v>
      </c>
      <c r="FN41" s="163">
        <v>90.657499999999999</v>
      </c>
      <c r="FO41" s="163">
        <v>-111.4581</v>
      </c>
      <c r="FP41" s="163">
        <v>-98.795500000000004</v>
      </c>
      <c r="FQ41" s="163">
        <v>-37.835700000000003</v>
      </c>
      <c r="FR41" s="163">
        <v>-42.77</v>
      </c>
      <c r="FS41" s="163">
        <v>15.005699999999999</v>
      </c>
      <c r="FT41" s="163">
        <v>0.82189999999999996</v>
      </c>
      <c r="FU41" s="163">
        <v>-9.3699999999999992</v>
      </c>
      <c r="FV41" s="163">
        <v>18.48</v>
      </c>
      <c r="FW41" s="163">
        <v>-38.827399999999997</v>
      </c>
      <c r="FX41" s="164"/>
      <c r="FY41" s="164"/>
      <c r="FZ41" s="163">
        <v>3.907</v>
      </c>
      <c r="GA41" s="164"/>
      <c r="GB41" s="163">
        <v>28.5</v>
      </c>
      <c r="GC41" s="163">
        <v>99.728300000000004</v>
      </c>
      <c r="GD41" s="163">
        <v>113.71250000000001</v>
      </c>
      <c r="GE41" s="163">
        <v>15.1</v>
      </c>
      <c r="GF41" s="163">
        <v>79.825100000000006</v>
      </c>
      <c r="GG41" s="163">
        <v>18.7</v>
      </c>
      <c r="GH41" s="163">
        <v>-24.015699999999999</v>
      </c>
      <c r="GI41" s="163">
        <v>-1.5163</v>
      </c>
      <c r="GJ41" s="163">
        <v>-1.5488999999999999</v>
      </c>
      <c r="GK41" s="163">
        <v>1.6746000000000001</v>
      </c>
      <c r="GL41" s="164"/>
      <c r="GM41" s="164"/>
      <c r="GN41" s="163">
        <v>-12.912699999999999</v>
      </c>
      <c r="GO41" s="163">
        <v>-39.136899999999997</v>
      </c>
      <c r="GP41" s="163">
        <v>21.124099999999999</v>
      </c>
      <c r="GQ41" s="163">
        <v>40.823799999999999</v>
      </c>
      <c r="GR41" s="163">
        <v>60.2121</v>
      </c>
      <c r="GS41" s="163">
        <v>58.802799999999998</v>
      </c>
      <c r="GT41" s="163">
        <v>-165.71279999999999</v>
      </c>
      <c r="GU41" s="163">
        <v>-24.497800000000002</v>
      </c>
      <c r="GV41" s="163">
        <v>37.5212</v>
      </c>
      <c r="GW41" s="163">
        <v>-56.114199999999997</v>
      </c>
      <c r="GX41" s="164"/>
      <c r="GY41" s="163">
        <v>8.2925000000000004</v>
      </c>
      <c r="GZ41" s="163">
        <v>7.9539</v>
      </c>
      <c r="HA41" s="164"/>
      <c r="HB41" s="163">
        <v>134.0341</v>
      </c>
      <c r="HC41" s="163">
        <v>133.3235</v>
      </c>
      <c r="HD41" s="164"/>
      <c r="HE41" s="163">
        <v>-275.78230000000002</v>
      </c>
      <c r="HF41" s="163">
        <v>-585.19719999999995</v>
      </c>
      <c r="HG41" s="163">
        <v>590.23030000000006</v>
      </c>
      <c r="HH41" s="163">
        <v>439.92970000000003</v>
      </c>
      <c r="HI41" s="163">
        <v>-129.2627</v>
      </c>
      <c r="HJ41" s="163">
        <v>-127.852</v>
      </c>
      <c r="HK41" s="163">
        <v>-59.944200000000002</v>
      </c>
      <c r="HL41" s="163">
        <v>-51.3645</v>
      </c>
      <c r="HM41" s="163">
        <v>77.278199999999998</v>
      </c>
      <c r="HN41" s="163">
        <v>77.280199999999994</v>
      </c>
      <c r="HO41" s="164"/>
      <c r="HP41" s="163">
        <v>-86.258600000000001</v>
      </c>
      <c r="HQ41" s="163">
        <v>31.072600000000001</v>
      </c>
      <c r="HR41" s="163">
        <v>30.1936</v>
      </c>
      <c r="HS41" s="163">
        <v>-19.938300000000002</v>
      </c>
      <c r="HT41" s="163">
        <v>-20.1938</v>
      </c>
      <c r="HU41" s="163">
        <v>104.2</v>
      </c>
      <c r="HV41" s="163">
        <v>102.82</v>
      </c>
      <c r="HW41" s="163">
        <v>32.1</v>
      </c>
      <c r="HX41" s="163">
        <v>32.6</v>
      </c>
      <c r="HY41" s="163">
        <v>21.310300000000002</v>
      </c>
      <c r="HZ41" s="163">
        <v>-3.12</v>
      </c>
      <c r="IA41" s="163">
        <v>-340.4975</v>
      </c>
      <c r="IB41" s="163">
        <v>99.272499999999994</v>
      </c>
      <c r="IC41" s="163">
        <v>98.062100000000001</v>
      </c>
      <c r="ID41" s="163">
        <v>9.9</v>
      </c>
      <c r="IE41" s="163">
        <v>-20.6</v>
      </c>
      <c r="IF41" s="163">
        <v>-30.1</v>
      </c>
      <c r="IG41" s="163">
        <v>-30.2</v>
      </c>
      <c r="IH41" s="164"/>
      <c r="II41" s="164"/>
      <c r="IJ41" s="163">
        <v>-432.5129</v>
      </c>
      <c r="IK41" s="163">
        <v>-100.97239999999999</v>
      </c>
      <c r="IL41" s="163">
        <v>399.12459999999999</v>
      </c>
      <c r="IM41" s="163">
        <v>327.87200000000001</v>
      </c>
      <c r="IN41" s="163">
        <v>74.124399999999994</v>
      </c>
      <c r="IO41" s="163">
        <v>-320.06180000000001</v>
      </c>
      <c r="IP41" s="163">
        <v>314.98059999999998</v>
      </c>
      <c r="IQ41" s="163">
        <v>-141.7561</v>
      </c>
      <c r="IR41" s="163">
        <v>-188.45599999999999</v>
      </c>
      <c r="IS41" s="163">
        <v>-313.42320000000001</v>
      </c>
      <c r="IT41" s="163">
        <v>103.7132</v>
      </c>
      <c r="IU41" s="163">
        <v>103.80249999999999</v>
      </c>
      <c r="IV41" s="163">
        <v>139.03149999999999</v>
      </c>
      <c r="IW41" s="163">
        <v>-383.13119999999998</v>
      </c>
      <c r="IX41" s="163">
        <v>192.74789999999999</v>
      </c>
      <c r="IY41" s="163">
        <v>-190.01660000000001</v>
      </c>
      <c r="IZ41" s="163">
        <v>188.38399999999999</v>
      </c>
      <c r="JA41" s="163">
        <v>-12.127700000000001</v>
      </c>
      <c r="JB41" s="164"/>
      <c r="JC41" s="163">
        <v>20</v>
      </c>
      <c r="JD41" s="163">
        <v>0.58199999999999996</v>
      </c>
      <c r="JE41" s="163">
        <v>0.57799999999999996</v>
      </c>
      <c r="JF41" s="163">
        <v>-19.920000000000002</v>
      </c>
      <c r="JG41" s="163">
        <v>0</v>
      </c>
      <c r="JH41" s="164"/>
      <c r="JI41" s="163">
        <v>-0.1144</v>
      </c>
      <c r="JJ41" s="163">
        <v>-27.715</v>
      </c>
      <c r="JK41" s="163">
        <v>-31.581600000000002</v>
      </c>
      <c r="JL41" s="163">
        <v>30.9</v>
      </c>
      <c r="JM41" s="163">
        <v>54.845999999999997</v>
      </c>
      <c r="JN41" s="163">
        <v>55.954000000000001</v>
      </c>
      <c r="JO41" s="163">
        <v>10.8682</v>
      </c>
      <c r="JP41" s="163">
        <v>13.0458</v>
      </c>
      <c r="JQ41" s="163">
        <v>50.187100000000001</v>
      </c>
      <c r="JR41" s="163">
        <v>50.177700000000002</v>
      </c>
      <c r="JS41" s="163">
        <v>50.929499999999997</v>
      </c>
      <c r="JT41" s="164"/>
      <c r="JU41" s="163">
        <v>21.6</v>
      </c>
      <c r="JV41" s="163">
        <v>21.7423</v>
      </c>
      <c r="JW41" s="163">
        <v>7.42</v>
      </c>
      <c r="JX41" s="164"/>
      <c r="JY41" s="163">
        <v>-49.613199999999999</v>
      </c>
      <c r="JZ41" s="163">
        <v>80.754900000000006</v>
      </c>
      <c r="KA41" s="163">
        <v>61.036000000000001</v>
      </c>
      <c r="KB41" s="163">
        <v>-49.542400000000001</v>
      </c>
      <c r="KC41" s="163">
        <v>-78.881600000000006</v>
      </c>
      <c r="KD41" s="163">
        <v>50.014499999999998</v>
      </c>
      <c r="KE41" s="163">
        <v>27.738700000000001</v>
      </c>
      <c r="KF41" s="163">
        <v>-23.6</v>
      </c>
      <c r="KG41" s="163">
        <v>23.9</v>
      </c>
      <c r="KH41" s="163">
        <v>-139.98990000000001</v>
      </c>
      <c r="KI41" s="163">
        <v>321.22280000000001</v>
      </c>
    </row>
    <row r="42" spans="1:295" ht="18" customHeight="1" x14ac:dyDescent="0.3">
      <c r="A42" s="162" t="s">
        <v>58</v>
      </c>
      <c r="B42" s="162" t="s">
        <v>824</v>
      </c>
      <c r="C42" s="165">
        <v>0</v>
      </c>
      <c r="D42" s="165">
        <v>16.1448</v>
      </c>
      <c r="E42" s="165">
        <v>-22.918800000000001</v>
      </c>
      <c r="F42" s="165">
        <v>-32.741599999999998</v>
      </c>
      <c r="G42" s="165">
        <v>20.169499999999999</v>
      </c>
      <c r="H42" s="166"/>
      <c r="I42" s="165">
        <v>40.758299999999998</v>
      </c>
      <c r="J42" s="165">
        <v>-67.326099999999997</v>
      </c>
      <c r="K42" s="165">
        <v>52.746600000000001</v>
      </c>
      <c r="L42" s="166"/>
      <c r="M42" s="165">
        <v>26.131399999999999</v>
      </c>
      <c r="N42" s="165">
        <v>-48.84</v>
      </c>
      <c r="O42" s="165">
        <v>-34.377000000000002</v>
      </c>
      <c r="P42" s="165">
        <v>30.8</v>
      </c>
      <c r="Q42" s="165">
        <v>11.592000000000001</v>
      </c>
      <c r="R42" s="165">
        <v>-28.6</v>
      </c>
      <c r="S42" s="165">
        <v>11.8483</v>
      </c>
      <c r="T42" s="165">
        <v>77.384399999999999</v>
      </c>
      <c r="U42" s="165">
        <v>10.4488</v>
      </c>
      <c r="V42" s="165">
        <v>10.315200000000001</v>
      </c>
      <c r="W42" s="165">
        <v>17.164200000000001</v>
      </c>
      <c r="X42" s="165">
        <v>12.1546</v>
      </c>
      <c r="Y42" s="165">
        <v>5.8536999999999999</v>
      </c>
      <c r="Z42" s="165">
        <v>7.4939</v>
      </c>
      <c r="AA42" s="166"/>
      <c r="AB42" s="166"/>
      <c r="AC42" s="165">
        <v>-76.319999999999993</v>
      </c>
      <c r="AD42" s="165">
        <v>-76.239999999999995</v>
      </c>
      <c r="AE42" s="166"/>
      <c r="AF42" s="165">
        <v>51.06</v>
      </c>
      <c r="AG42" s="166"/>
      <c r="AH42" s="165">
        <v>9.1660000000000004</v>
      </c>
      <c r="AI42" s="165">
        <v>0.18</v>
      </c>
      <c r="AJ42" s="166">
        <v>0</v>
      </c>
      <c r="AK42" s="165">
        <v>-59.7</v>
      </c>
      <c r="AL42" s="165">
        <v>-74.88</v>
      </c>
      <c r="AM42" s="165">
        <v>60.11</v>
      </c>
      <c r="AN42" s="165">
        <v>60.78</v>
      </c>
      <c r="AO42" s="165">
        <v>17.076799999999999</v>
      </c>
      <c r="AP42" s="165">
        <v>-1.8131999999999999</v>
      </c>
      <c r="AQ42" s="165">
        <v>61.361800000000002</v>
      </c>
      <c r="AR42" s="165">
        <v>62.5212</v>
      </c>
      <c r="AS42" s="165">
        <v>90.098399999999998</v>
      </c>
      <c r="AT42" s="165">
        <v>-63.698700000000002</v>
      </c>
      <c r="AU42" s="166">
        <v>0</v>
      </c>
      <c r="AV42" s="165">
        <v>27.698599999999999</v>
      </c>
      <c r="AW42" s="165">
        <v>29.712499999999999</v>
      </c>
      <c r="AX42" s="165">
        <v>66.924000000000007</v>
      </c>
      <c r="AY42" s="165">
        <v>69.745699999999999</v>
      </c>
      <c r="AZ42" s="165">
        <v>-10.576499999999999</v>
      </c>
      <c r="BA42" s="165">
        <v>-14.057600000000001</v>
      </c>
      <c r="BB42" s="165">
        <v>-291.62529999999998</v>
      </c>
      <c r="BC42" s="165">
        <v>-5.4021999999999997</v>
      </c>
      <c r="BD42" s="165">
        <v>-13.9</v>
      </c>
      <c r="BE42" s="165">
        <v>-13.9</v>
      </c>
      <c r="BF42" s="165">
        <v>67.008700000000005</v>
      </c>
      <c r="BG42" s="165">
        <v>2.7997999999999998</v>
      </c>
      <c r="BH42" s="165">
        <v>-5.3609</v>
      </c>
      <c r="BI42" s="166"/>
      <c r="BJ42" s="165">
        <v>-31.119299999999999</v>
      </c>
      <c r="BK42" s="165">
        <v>5.8289</v>
      </c>
      <c r="BL42" s="166"/>
      <c r="BM42" s="165">
        <v>2.6835</v>
      </c>
      <c r="BN42" s="165">
        <v>315.2561</v>
      </c>
      <c r="BO42" s="165">
        <v>44.465499999999999</v>
      </c>
      <c r="BP42" s="165">
        <v>44.0687</v>
      </c>
      <c r="BQ42" s="165">
        <v>-154.9128</v>
      </c>
      <c r="BR42" s="165">
        <v>379.19240000000002</v>
      </c>
      <c r="BS42" s="166"/>
      <c r="BT42" s="165">
        <v>-57.473599999999998</v>
      </c>
      <c r="BU42" s="165">
        <v>58.842199999999998</v>
      </c>
      <c r="BV42" s="165">
        <v>81.223600000000005</v>
      </c>
      <c r="BW42" s="165">
        <v>22.7</v>
      </c>
      <c r="BX42" s="165">
        <v>23.64</v>
      </c>
      <c r="BY42" s="166"/>
      <c r="BZ42" s="165">
        <v>74.92</v>
      </c>
      <c r="CA42" s="165">
        <v>-79.432400000000001</v>
      </c>
      <c r="CB42" s="165">
        <v>-79.432400000000001</v>
      </c>
      <c r="CC42" s="165">
        <v>148.14439999999999</v>
      </c>
      <c r="CD42" s="165">
        <v>148.27510000000001</v>
      </c>
      <c r="CE42" s="166"/>
      <c r="CF42" s="165">
        <v>-54.916600000000003</v>
      </c>
      <c r="CG42" s="165">
        <v>-54.866100000000003</v>
      </c>
      <c r="CH42" s="165">
        <v>-1.9843</v>
      </c>
      <c r="CI42" s="165">
        <v>-62.591799999999999</v>
      </c>
      <c r="CJ42" s="166"/>
      <c r="CK42" s="166"/>
      <c r="CL42" s="165">
        <v>180.2</v>
      </c>
      <c r="CM42" s="165">
        <v>124.8</v>
      </c>
      <c r="CN42" s="165">
        <v>-13.02</v>
      </c>
      <c r="CO42" s="165">
        <v>82.000799999999998</v>
      </c>
      <c r="CP42" s="165">
        <v>81.405500000000004</v>
      </c>
      <c r="CQ42" s="165">
        <v>79.962999999999994</v>
      </c>
      <c r="CR42" s="165">
        <v>23.530100000000001</v>
      </c>
      <c r="CS42" s="165">
        <v>24.549600000000002</v>
      </c>
      <c r="CT42" s="165">
        <v>-15.035</v>
      </c>
      <c r="CU42" s="165">
        <v>-49.750799999999998</v>
      </c>
      <c r="CV42" s="165">
        <v>-16.4148</v>
      </c>
      <c r="CW42" s="165">
        <v>13.783899999999999</v>
      </c>
      <c r="CX42" s="165">
        <v>70.38</v>
      </c>
      <c r="CY42" s="165">
        <v>35.46</v>
      </c>
      <c r="CZ42" s="165">
        <v>45.476100000000002</v>
      </c>
      <c r="DA42" s="165">
        <v>43.363999999999997</v>
      </c>
      <c r="DB42" s="165">
        <v>30.4239</v>
      </c>
      <c r="DC42" s="166"/>
      <c r="DD42" s="165">
        <v>63.020299999999999</v>
      </c>
      <c r="DE42" s="165">
        <v>62.278799999999997</v>
      </c>
      <c r="DF42" s="165">
        <v>-0.68359999999999999</v>
      </c>
      <c r="DG42" s="166"/>
      <c r="DH42" s="165">
        <v>-16.700800000000001</v>
      </c>
      <c r="DI42" s="165">
        <v>-45.5</v>
      </c>
      <c r="DJ42" s="165">
        <v>-44</v>
      </c>
      <c r="DK42" s="166"/>
      <c r="DL42" s="165">
        <v>59.4818</v>
      </c>
      <c r="DM42" s="165">
        <v>46.04</v>
      </c>
      <c r="DN42" s="166"/>
      <c r="DO42" s="166"/>
      <c r="DP42" s="165">
        <v>-1.39</v>
      </c>
      <c r="DQ42" s="165">
        <v>58.419499999999999</v>
      </c>
      <c r="DR42" s="165">
        <v>0.15809999999999999</v>
      </c>
      <c r="DS42" s="165">
        <v>-31.3</v>
      </c>
      <c r="DT42" s="165">
        <v>-31.74</v>
      </c>
      <c r="DU42" s="166"/>
      <c r="DV42" s="165">
        <v>68.94</v>
      </c>
      <c r="DW42" s="165">
        <v>1.9455</v>
      </c>
      <c r="DX42" s="165">
        <v>1.3272999999999999</v>
      </c>
      <c r="DY42" s="165">
        <v>-88.819900000000004</v>
      </c>
      <c r="DZ42" s="165">
        <v>-86.818200000000004</v>
      </c>
      <c r="EA42" s="166"/>
      <c r="EB42" s="165">
        <v>114.0132</v>
      </c>
      <c r="EC42" s="165">
        <v>117.62</v>
      </c>
      <c r="ED42" s="165">
        <v>118.41930000000001</v>
      </c>
      <c r="EE42" s="165">
        <v>29.2303</v>
      </c>
      <c r="EF42" s="165">
        <v>1.4219999999999999</v>
      </c>
      <c r="EG42" s="165">
        <v>-32.648000000000003</v>
      </c>
      <c r="EH42" s="165">
        <v>165.23220000000001</v>
      </c>
      <c r="EI42" s="165">
        <v>135.512</v>
      </c>
      <c r="EJ42" s="166"/>
      <c r="EK42" s="165">
        <v>-25.939900000000002</v>
      </c>
      <c r="EL42" s="165">
        <v>-23.470600000000001</v>
      </c>
      <c r="EM42" s="165">
        <v>48.651000000000003</v>
      </c>
      <c r="EN42" s="165">
        <v>-25.8034</v>
      </c>
      <c r="EO42" s="165">
        <v>-23.235600000000002</v>
      </c>
      <c r="EP42" s="165">
        <v>38.448</v>
      </c>
      <c r="EQ42" s="165">
        <v>-67.719300000000004</v>
      </c>
      <c r="ER42" s="165">
        <v>-69.417699999999996</v>
      </c>
      <c r="ES42" s="165">
        <v>33.499400000000001</v>
      </c>
      <c r="ET42" s="165">
        <v>0</v>
      </c>
      <c r="EU42" s="165">
        <v>-15.64</v>
      </c>
      <c r="EV42" s="166"/>
      <c r="EW42" s="165">
        <v>12.5398</v>
      </c>
      <c r="EX42" s="165">
        <v>-101.0398</v>
      </c>
      <c r="EY42" s="165">
        <v>-35.1556</v>
      </c>
      <c r="EZ42" s="165">
        <v>-34.171599999999998</v>
      </c>
      <c r="FA42" s="165">
        <v>8.1884999999999994</v>
      </c>
      <c r="FB42" s="165">
        <v>0.5948</v>
      </c>
      <c r="FC42" s="165">
        <v>-24.301500000000001</v>
      </c>
      <c r="FD42" s="165">
        <v>20.313199999999998</v>
      </c>
      <c r="FE42" s="165">
        <v>20.2608</v>
      </c>
      <c r="FF42" s="166"/>
      <c r="FG42" s="165">
        <v>40.068600000000004</v>
      </c>
      <c r="FH42" s="165">
        <v>39.357500000000002</v>
      </c>
      <c r="FI42" s="165">
        <v>38.636600000000001</v>
      </c>
      <c r="FJ42" s="165">
        <v>81.216300000000004</v>
      </c>
      <c r="FK42" s="165">
        <v>80.0441</v>
      </c>
      <c r="FL42" s="165">
        <v>-137.98400000000001</v>
      </c>
      <c r="FM42" s="165">
        <v>90.238299999999995</v>
      </c>
      <c r="FN42" s="165">
        <v>90.3352</v>
      </c>
      <c r="FO42" s="165">
        <v>-110.3926</v>
      </c>
      <c r="FP42" s="165">
        <v>-97.397300000000001</v>
      </c>
      <c r="FQ42" s="165">
        <v>-37.066600000000001</v>
      </c>
      <c r="FR42" s="165">
        <v>-42.87</v>
      </c>
      <c r="FS42" s="165">
        <v>14.5663</v>
      </c>
      <c r="FT42" s="165">
        <v>0.82189999999999996</v>
      </c>
      <c r="FU42" s="165">
        <v>-9.39</v>
      </c>
      <c r="FV42" s="165">
        <v>18.66</v>
      </c>
      <c r="FW42" s="165">
        <v>-36.991700000000002</v>
      </c>
      <c r="FX42" s="165">
        <v>8.5250000000000004</v>
      </c>
      <c r="FY42" s="166"/>
      <c r="FZ42" s="165">
        <v>3.92</v>
      </c>
      <c r="GA42" s="166"/>
      <c r="GB42" s="165">
        <v>29.1</v>
      </c>
      <c r="GC42" s="165">
        <v>99.8142</v>
      </c>
      <c r="GD42" s="165">
        <v>112.5959</v>
      </c>
      <c r="GE42" s="165">
        <v>14.83</v>
      </c>
      <c r="GF42" s="165">
        <v>80.128200000000007</v>
      </c>
      <c r="GG42" s="165">
        <v>18.8</v>
      </c>
      <c r="GH42" s="165">
        <v>-23.981100000000001</v>
      </c>
      <c r="GI42" s="165">
        <v>-1.3536999999999999</v>
      </c>
      <c r="GJ42" s="165">
        <v>-1.5036</v>
      </c>
      <c r="GK42" s="165">
        <v>1.7027000000000001</v>
      </c>
      <c r="GL42" s="166"/>
      <c r="GM42" s="166"/>
      <c r="GN42" s="165">
        <v>-14.6465</v>
      </c>
      <c r="GO42" s="165">
        <v>-38.890599999999999</v>
      </c>
      <c r="GP42" s="165">
        <v>21.142700000000001</v>
      </c>
      <c r="GQ42" s="165">
        <v>40.941499999999998</v>
      </c>
      <c r="GR42" s="165">
        <v>61.898400000000002</v>
      </c>
      <c r="GS42" s="165">
        <v>63.431800000000003</v>
      </c>
      <c r="GT42" s="165">
        <v>-166.84100000000001</v>
      </c>
      <c r="GU42" s="165">
        <v>-24.321300000000001</v>
      </c>
      <c r="GV42" s="165">
        <v>37.395299999999999</v>
      </c>
      <c r="GW42" s="165">
        <v>-55.309899999999999</v>
      </c>
      <c r="GX42" s="166"/>
      <c r="GY42" s="165">
        <v>8.2925000000000004</v>
      </c>
      <c r="GZ42" s="165">
        <v>7.9433999999999996</v>
      </c>
      <c r="HA42" s="166"/>
      <c r="HB42" s="165">
        <v>139.73820000000001</v>
      </c>
      <c r="HC42" s="165">
        <v>140.66839999999999</v>
      </c>
      <c r="HD42" s="166"/>
      <c r="HE42" s="166"/>
      <c r="HF42" s="165">
        <v>-584.70500000000004</v>
      </c>
      <c r="HG42" s="166"/>
      <c r="HH42" s="165">
        <v>455.80149999999998</v>
      </c>
      <c r="HI42" s="165">
        <v>-134.05029999999999</v>
      </c>
      <c r="HJ42" s="165">
        <v>-133.17140000000001</v>
      </c>
      <c r="HK42" s="165">
        <v>-58.437199999999997</v>
      </c>
      <c r="HL42" s="165">
        <v>-49.950800000000001</v>
      </c>
      <c r="HM42" s="165">
        <v>81.982100000000003</v>
      </c>
      <c r="HN42" s="165">
        <v>81.084400000000002</v>
      </c>
      <c r="HO42" s="165">
        <v>-92.176000000000002</v>
      </c>
      <c r="HP42" s="166"/>
      <c r="HQ42" s="165">
        <v>31.105499999999999</v>
      </c>
      <c r="HR42" s="165">
        <v>31.028600000000001</v>
      </c>
      <c r="HS42" s="165">
        <v>-28.035499999999999</v>
      </c>
      <c r="HT42" s="165">
        <v>-28.945</v>
      </c>
      <c r="HU42" s="165">
        <v>104.94</v>
      </c>
      <c r="HV42" s="165">
        <v>103.9</v>
      </c>
      <c r="HW42" s="165">
        <v>29.6</v>
      </c>
      <c r="HX42" s="165">
        <v>30.4</v>
      </c>
      <c r="HY42" s="165">
        <v>21.2697</v>
      </c>
      <c r="HZ42" s="165">
        <v>13.04</v>
      </c>
      <c r="IA42" s="165">
        <v>-340.8288</v>
      </c>
      <c r="IB42" s="165">
        <v>100.0115</v>
      </c>
      <c r="IC42" s="165">
        <v>99.7834</v>
      </c>
      <c r="ID42" s="165">
        <v>13.3</v>
      </c>
      <c r="IE42" s="165">
        <v>-21.1</v>
      </c>
      <c r="IF42" s="165">
        <v>-30.1</v>
      </c>
      <c r="IG42" s="165">
        <v>-30.4</v>
      </c>
      <c r="IH42" s="166"/>
      <c r="II42" s="166"/>
      <c r="IJ42" s="165">
        <v>-445.28829999999999</v>
      </c>
      <c r="IK42" s="165">
        <v>-110.7625</v>
      </c>
      <c r="IL42" s="165">
        <v>429.86529999999999</v>
      </c>
      <c r="IM42" s="165">
        <v>353.55930000000001</v>
      </c>
      <c r="IN42" s="165">
        <v>86.052099999999996</v>
      </c>
      <c r="IO42" s="165">
        <v>-338.54500000000002</v>
      </c>
      <c r="IP42" s="165">
        <v>335.55590000000001</v>
      </c>
      <c r="IQ42" s="165">
        <v>-146.30619999999999</v>
      </c>
      <c r="IR42" s="165">
        <v>-200.14850000000001</v>
      </c>
      <c r="IS42" s="165">
        <v>-337.63839999999999</v>
      </c>
      <c r="IT42" s="165">
        <v>105.0681</v>
      </c>
      <c r="IU42" s="165">
        <v>106.13290000000001</v>
      </c>
      <c r="IV42" s="165">
        <v>147.20959999999999</v>
      </c>
      <c r="IW42" s="165">
        <v>-408.3236</v>
      </c>
      <c r="IX42" s="165">
        <v>205.46799999999999</v>
      </c>
      <c r="IY42" s="165">
        <v>-203.3288</v>
      </c>
      <c r="IZ42" s="165">
        <v>206.50309999999999</v>
      </c>
      <c r="JA42" s="165">
        <v>-11.864000000000001</v>
      </c>
      <c r="JB42" s="166"/>
      <c r="JC42" s="165">
        <v>19.12</v>
      </c>
      <c r="JD42" s="165">
        <v>0.51600000000000001</v>
      </c>
      <c r="JE42" s="165">
        <v>0.51100000000000001</v>
      </c>
      <c r="JF42" s="165">
        <v>-18.8</v>
      </c>
      <c r="JG42" s="165">
        <v>-2.08</v>
      </c>
      <c r="JH42" s="166"/>
      <c r="JI42" s="165">
        <v>1.4968999999999999</v>
      </c>
      <c r="JJ42" s="165">
        <v>-27.8309</v>
      </c>
      <c r="JK42" s="165">
        <v>-31.874600000000001</v>
      </c>
      <c r="JL42" s="165">
        <v>30</v>
      </c>
      <c r="JM42" s="165">
        <v>53.676000000000002</v>
      </c>
      <c r="JN42" s="165">
        <v>50.890999999999998</v>
      </c>
      <c r="JO42" s="166"/>
      <c r="JP42" s="166"/>
      <c r="JQ42" s="165">
        <v>50.335599999999999</v>
      </c>
      <c r="JR42" s="165">
        <v>49.479300000000002</v>
      </c>
      <c r="JS42" s="165">
        <v>52.947000000000003</v>
      </c>
      <c r="JT42" s="166"/>
      <c r="JU42" s="165">
        <v>22.1</v>
      </c>
      <c r="JV42" s="165">
        <v>21.4072</v>
      </c>
      <c r="JW42" s="165">
        <v>7.6</v>
      </c>
      <c r="JX42" s="166"/>
      <c r="JY42" s="165">
        <v>-50.396599999999999</v>
      </c>
      <c r="JZ42" s="165">
        <v>78.652000000000001</v>
      </c>
      <c r="KA42" s="165">
        <v>60.152900000000002</v>
      </c>
      <c r="KB42" s="165">
        <v>-50.295900000000003</v>
      </c>
      <c r="KC42" s="165">
        <v>-78.605400000000003</v>
      </c>
      <c r="KD42" s="165">
        <v>50.524099999999997</v>
      </c>
      <c r="KE42" s="165">
        <v>27.4101</v>
      </c>
      <c r="KF42" s="165">
        <v>-25</v>
      </c>
      <c r="KG42" s="165">
        <v>24.6</v>
      </c>
      <c r="KH42" s="165">
        <v>-127.1811</v>
      </c>
      <c r="KI42" s="165">
        <v>320.20209999999997</v>
      </c>
    </row>
    <row r="43" spans="1:295" ht="18" customHeight="1" x14ac:dyDescent="0.3">
      <c r="A43" s="162" t="s">
        <v>58</v>
      </c>
      <c r="B43" s="162" t="s">
        <v>825</v>
      </c>
      <c r="C43" s="165">
        <v>0</v>
      </c>
      <c r="D43" s="165">
        <v>16.3492</v>
      </c>
      <c r="E43" s="166"/>
      <c r="F43" s="165">
        <v>-33.259599999999999</v>
      </c>
      <c r="G43" s="165">
        <v>19.247699999999998</v>
      </c>
      <c r="H43" s="166"/>
      <c r="I43" s="165">
        <v>41.080100000000002</v>
      </c>
      <c r="J43" s="165">
        <v>-62.526299999999999</v>
      </c>
      <c r="K43" s="165">
        <v>52.862699999999997</v>
      </c>
      <c r="L43" s="166"/>
      <c r="M43" s="165">
        <v>25.869499999999999</v>
      </c>
      <c r="N43" s="165">
        <v>-48.84</v>
      </c>
      <c r="O43" s="165">
        <v>-33.674999999999997</v>
      </c>
      <c r="P43" s="165">
        <v>28.6</v>
      </c>
      <c r="Q43" s="165">
        <v>12.42</v>
      </c>
      <c r="R43" s="165">
        <v>-28.6</v>
      </c>
      <c r="S43" s="165">
        <v>11.958399999999999</v>
      </c>
      <c r="T43" s="165">
        <v>72.113200000000006</v>
      </c>
      <c r="U43" s="165">
        <v>10.821</v>
      </c>
      <c r="V43" s="165">
        <v>11.047800000000001</v>
      </c>
      <c r="W43" s="165">
        <v>18.1876</v>
      </c>
      <c r="X43" s="165">
        <v>12.2117</v>
      </c>
      <c r="Y43" s="165">
        <v>6.0563000000000002</v>
      </c>
      <c r="Z43" s="165">
        <v>7.7207999999999997</v>
      </c>
      <c r="AA43" s="166"/>
      <c r="AB43" s="166"/>
      <c r="AC43" s="165">
        <v>-76.72</v>
      </c>
      <c r="AD43" s="165">
        <v>-77.040000000000006</v>
      </c>
      <c r="AE43" s="166"/>
      <c r="AF43" s="165">
        <v>48.84</v>
      </c>
      <c r="AG43" s="165">
        <v>33</v>
      </c>
      <c r="AH43" s="165">
        <v>8.2479999999999993</v>
      </c>
      <c r="AI43" s="165">
        <v>0.17899999999999999</v>
      </c>
      <c r="AJ43" s="166">
        <v>0</v>
      </c>
      <c r="AK43" s="165">
        <v>-58.95</v>
      </c>
      <c r="AL43" s="165">
        <v>-77.27</v>
      </c>
      <c r="AM43" s="165">
        <v>59.38</v>
      </c>
      <c r="AN43" s="165">
        <v>59.78</v>
      </c>
      <c r="AO43" s="165">
        <v>16.593299999999999</v>
      </c>
      <c r="AP43" s="165">
        <v>-1.7390000000000001</v>
      </c>
      <c r="AQ43" s="165">
        <v>63.452399999999997</v>
      </c>
      <c r="AR43" s="165">
        <v>66.923199999999994</v>
      </c>
      <c r="AS43" s="165">
        <v>87.025000000000006</v>
      </c>
      <c r="AT43" s="165">
        <v>-63.105600000000003</v>
      </c>
      <c r="AU43" s="166">
        <v>0</v>
      </c>
      <c r="AV43" s="165">
        <v>31.337900000000001</v>
      </c>
      <c r="AW43" s="165">
        <v>29.638999999999999</v>
      </c>
      <c r="AX43" s="165">
        <v>67.418099999999995</v>
      </c>
      <c r="AY43" s="165">
        <v>70.542699999999996</v>
      </c>
      <c r="AZ43" s="165">
        <v>-12.454800000000001</v>
      </c>
      <c r="BA43" s="165">
        <v>-24.813600000000001</v>
      </c>
      <c r="BB43" s="165">
        <v>-290.71280000000002</v>
      </c>
      <c r="BC43" s="165">
        <v>-3.7161</v>
      </c>
      <c r="BD43" s="165">
        <v>-14.8</v>
      </c>
      <c r="BE43" s="165">
        <v>-15.1</v>
      </c>
      <c r="BF43" s="165">
        <v>67.777900000000002</v>
      </c>
      <c r="BG43" s="165">
        <v>2.9630000000000001</v>
      </c>
      <c r="BH43" s="165">
        <v>-5.3335999999999997</v>
      </c>
      <c r="BI43" s="166"/>
      <c r="BJ43" s="165">
        <v>-32.327399999999997</v>
      </c>
      <c r="BK43" s="165">
        <v>6.2327000000000004</v>
      </c>
      <c r="BL43" s="166"/>
      <c r="BM43" s="165">
        <v>2.6659999999999999</v>
      </c>
      <c r="BN43" s="165">
        <v>313.30290000000002</v>
      </c>
      <c r="BO43" s="165">
        <v>37.110500000000002</v>
      </c>
      <c r="BP43" s="165">
        <v>36.927399999999999</v>
      </c>
      <c r="BQ43" s="165">
        <v>-141.37889999999999</v>
      </c>
      <c r="BR43" s="165">
        <v>362.7244</v>
      </c>
      <c r="BS43" s="166"/>
      <c r="BT43" s="165">
        <v>-75.733999999999995</v>
      </c>
      <c r="BU43" s="165">
        <v>76.4071</v>
      </c>
      <c r="BV43" s="166"/>
      <c r="BW43" s="165">
        <v>22.67</v>
      </c>
      <c r="BX43" s="165">
        <v>23.87</v>
      </c>
      <c r="BY43" s="165">
        <v>61.24</v>
      </c>
      <c r="BZ43" s="166"/>
      <c r="CA43" s="165">
        <v>-77.021100000000004</v>
      </c>
      <c r="CB43" s="165">
        <v>-77.155100000000004</v>
      </c>
      <c r="CC43" s="165">
        <v>148.67250000000001</v>
      </c>
      <c r="CD43" s="165">
        <v>149.828</v>
      </c>
      <c r="CE43" s="166"/>
      <c r="CF43" s="165">
        <v>-58.261099999999999</v>
      </c>
      <c r="CG43" s="165">
        <v>-58.392600000000002</v>
      </c>
      <c r="CH43" s="165">
        <v>-5.7835999999999999</v>
      </c>
      <c r="CI43" s="165">
        <v>-63.8752</v>
      </c>
      <c r="CJ43" s="166"/>
      <c r="CK43" s="166"/>
      <c r="CL43" s="165">
        <v>176.7</v>
      </c>
      <c r="CM43" s="165">
        <v>126.8</v>
      </c>
      <c r="CN43" s="165">
        <v>-13.27</v>
      </c>
      <c r="CO43" s="165">
        <v>79.030500000000004</v>
      </c>
      <c r="CP43" s="165">
        <v>78.258799999999994</v>
      </c>
      <c r="CQ43" s="165">
        <v>78.204899999999995</v>
      </c>
      <c r="CR43" s="165">
        <v>17.119199999999999</v>
      </c>
      <c r="CS43" s="165">
        <v>18.346499999999999</v>
      </c>
      <c r="CT43" s="165">
        <v>-17.427199999999999</v>
      </c>
      <c r="CU43" s="165">
        <v>-42.186300000000003</v>
      </c>
      <c r="CV43" s="165">
        <v>-16.5366</v>
      </c>
      <c r="CW43" s="165">
        <v>13.4458</v>
      </c>
      <c r="CX43" s="165">
        <v>71.790000000000006</v>
      </c>
      <c r="CY43" s="165">
        <v>35.58</v>
      </c>
      <c r="CZ43" s="165">
        <v>45.476100000000002</v>
      </c>
      <c r="DA43" s="165">
        <v>42.924500000000002</v>
      </c>
      <c r="DB43" s="165">
        <v>30.703800000000001</v>
      </c>
      <c r="DC43" s="166"/>
      <c r="DD43" s="165">
        <v>64.230699999999999</v>
      </c>
      <c r="DE43" s="165">
        <v>63.452100000000002</v>
      </c>
      <c r="DF43" s="165">
        <v>1.0813999999999999</v>
      </c>
      <c r="DG43" s="166"/>
      <c r="DH43" s="165">
        <v>-16.775300000000001</v>
      </c>
      <c r="DI43" s="165">
        <v>-43.9</v>
      </c>
      <c r="DJ43" s="165">
        <v>-43.7</v>
      </c>
      <c r="DK43" s="165">
        <v>26.161200000000001</v>
      </c>
      <c r="DL43" s="166"/>
      <c r="DM43" s="165">
        <v>46.979300000000002</v>
      </c>
      <c r="DN43" s="165">
        <v>83.221400000000003</v>
      </c>
      <c r="DO43" s="165">
        <v>58.72</v>
      </c>
      <c r="DP43" s="165">
        <v>-1.37</v>
      </c>
      <c r="DQ43" s="165">
        <v>59.163499999999999</v>
      </c>
      <c r="DR43" s="165">
        <v>-1.7750999999999999</v>
      </c>
      <c r="DS43" s="165">
        <v>-29.35</v>
      </c>
      <c r="DT43" s="165">
        <v>-29.69</v>
      </c>
      <c r="DU43" s="165">
        <v>118.77</v>
      </c>
      <c r="DV43" s="165">
        <v>69.069999999999993</v>
      </c>
      <c r="DW43" s="165">
        <v>0</v>
      </c>
      <c r="DX43" s="165">
        <v>-0.67269999999999996</v>
      </c>
      <c r="DY43" s="165">
        <v>-88.216800000000006</v>
      </c>
      <c r="DZ43" s="165">
        <v>-85.663600000000002</v>
      </c>
      <c r="EA43" s="166"/>
      <c r="EB43" s="165">
        <v>112.1476</v>
      </c>
      <c r="EC43" s="165">
        <v>115.0069</v>
      </c>
      <c r="ED43" s="165">
        <v>117.36669999999999</v>
      </c>
      <c r="EE43" s="165">
        <v>34.115900000000003</v>
      </c>
      <c r="EF43" s="165">
        <v>5.7728000000000002</v>
      </c>
      <c r="EG43" s="165">
        <v>-32.143000000000001</v>
      </c>
      <c r="EH43" s="165">
        <v>149.63239999999999</v>
      </c>
      <c r="EI43" s="165">
        <v>169.2499</v>
      </c>
      <c r="EJ43" s="166"/>
      <c r="EK43" s="165">
        <v>-27.890499999999999</v>
      </c>
      <c r="EL43" s="165">
        <v>-25.216799999999999</v>
      </c>
      <c r="EM43" s="165">
        <v>41.625599999999999</v>
      </c>
      <c r="EN43" s="165">
        <v>-18.0898</v>
      </c>
      <c r="EO43" s="165">
        <v>-16.605599999999999</v>
      </c>
      <c r="EP43" s="165">
        <v>38.448</v>
      </c>
      <c r="EQ43" s="165">
        <v>-68.707400000000007</v>
      </c>
      <c r="ER43" s="165">
        <v>-69.849400000000003</v>
      </c>
      <c r="ES43" s="165">
        <v>28.357099999999999</v>
      </c>
      <c r="ET43" s="166"/>
      <c r="EU43" s="165">
        <v>-15.92</v>
      </c>
      <c r="EV43" s="166"/>
      <c r="EW43" s="165">
        <v>12.2667</v>
      </c>
      <c r="EX43" s="165">
        <v>-84.362799999999993</v>
      </c>
      <c r="EY43" s="165">
        <v>-35.0886</v>
      </c>
      <c r="EZ43" s="165">
        <v>-34.514600000000002</v>
      </c>
      <c r="FA43" s="165">
        <v>10.343999999999999</v>
      </c>
      <c r="FB43" s="165">
        <v>-4.2934000000000001</v>
      </c>
      <c r="FC43" s="165">
        <v>-18.982800000000001</v>
      </c>
      <c r="FD43" s="165">
        <v>20.497499999999999</v>
      </c>
      <c r="FE43" s="165">
        <v>20.571400000000001</v>
      </c>
      <c r="FF43" s="166"/>
      <c r="FG43" s="165">
        <v>40.625100000000003</v>
      </c>
      <c r="FH43" s="165">
        <v>40.848599999999998</v>
      </c>
      <c r="FI43" s="165">
        <v>38.769500000000001</v>
      </c>
      <c r="FJ43" s="165">
        <v>77.197400000000002</v>
      </c>
      <c r="FK43" s="165">
        <v>77.699700000000007</v>
      </c>
      <c r="FL43" s="165">
        <v>-148.86869999999999</v>
      </c>
      <c r="FM43" s="165">
        <v>90.191100000000006</v>
      </c>
      <c r="FN43" s="165">
        <v>89.094399999999993</v>
      </c>
      <c r="FO43" s="165">
        <v>-113.07810000000001</v>
      </c>
      <c r="FP43" s="165">
        <v>-98.931200000000004</v>
      </c>
      <c r="FQ43" s="165">
        <v>-41.886000000000003</v>
      </c>
      <c r="FR43" s="165">
        <v>-41.25</v>
      </c>
      <c r="FS43" s="165">
        <v>15.2645</v>
      </c>
      <c r="FT43" s="165">
        <v>0.85729999999999995</v>
      </c>
      <c r="FU43" s="165">
        <v>-9.83</v>
      </c>
      <c r="FV43" s="165">
        <v>16.47</v>
      </c>
      <c r="FW43" s="165">
        <v>-42.827399999999997</v>
      </c>
      <c r="FX43" s="166"/>
      <c r="FY43" s="165">
        <v>-15.09</v>
      </c>
      <c r="FZ43" s="165">
        <v>4.0350000000000001</v>
      </c>
      <c r="GA43" s="166"/>
      <c r="GB43" s="165">
        <v>27.93</v>
      </c>
      <c r="GC43" s="165">
        <v>101.3231</v>
      </c>
      <c r="GD43" s="165">
        <v>117.25490000000001</v>
      </c>
      <c r="GE43" s="165">
        <v>15.4</v>
      </c>
      <c r="GF43" s="165">
        <v>79.519599999999997</v>
      </c>
      <c r="GG43" s="165">
        <v>17.399999999999999</v>
      </c>
      <c r="GH43" s="165">
        <v>-23.800599999999999</v>
      </c>
      <c r="GI43" s="165">
        <v>-1.4088000000000001</v>
      </c>
      <c r="GJ43" s="165">
        <v>-1.5843</v>
      </c>
      <c r="GK43" s="165">
        <v>1.7479</v>
      </c>
      <c r="GL43" s="166"/>
      <c r="GM43" s="166"/>
      <c r="GN43" s="166"/>
      <c r="GO43" s="165">
        <v>-38.901200000000003</v>
      </c>
      <c r="GP43" s="165">
        <v>21.313700000000001</v>
      </c>
      <c r="GQ43" s="165">
        <v>40.889699999999998</v>
      </c>
      <c r="GR43" s="165">
        <v>63.424700000000001</v>
      </c>
      <c r="GS43" s="165">
        <v>61.7622</v>
      </c>
      <c r="GT43" s="165">
        <v>-165.57660000000001</v>
      </c>
      <c r="GU43" s="165">
        <v>-24.279</v>
      </c>
      <c r="GV43" s="165">
        <v>36.918199999999999</v>
      </c>
      <c r="GW43" s="165">
        <v>-55.910699999999999</v>
      </c>
      <c r="GX43" s="165">
        <v>2.4708999999999999</v>
      </c>
      <c r="GY43" s="165">
        <v>8.3999000000000006</v>
      </c>
      <c r="GZ43" s="165">
        <v>8.0805000000000007</v>
      </c>
      <c r="HA43" s="165">
        <v>3.5226999999999999</v>
      </c>
      <c r="HB43" s="165">
        <v>144.08940000000001</v>
      </c>
      <c r="HC43" s="165">
        <v>142.6353</v>
      </c>
      <c r="HD43" s="166"/>
      <c r="HE43" s="166"/>
      <c r="HF43" s="165">
        <v>-590.38599999999997</v>
      </c>
      <c r="HG43" s="166"/>
      <c r="HH43" s="165">
        <v>491.1472</v>
      </c>
      <c r="HI43" s="165">
        <v>-137.679</v>
      </c>
      <c r="HJ43" s="165">
        <v>-134.6832</v>
      </c>
      <c r="HK43" s="165">
        <v>-58.606699999999996</v>
      </c>
      <c r="HL43" s="165">
        <v>-50.090499999999999</v>
      </c>
      <c r="HM43" s="165">
        <v>80.544300000000007</v>
      </c>
      <c r="HN43" s="165">
        <v>79.247299999999996</v>
      </c>
      <c r="HO43" s="166"/>
      <c r="HP43" s="166"/>
      <c r="HQ43" s="165">
        <v>32.797400000000003</v>
      </c>
      <c r="HR43" s="165">
        <v>31.8856</v>
      </c>
      <c r="HS43" s="165">
        <v>-38.383099999999999</v>
      </c>
      <c r="HT43" s="165">
        <v>-37.786900000000003</v>
      </c>
      <c r="HU43" s="165">
        <v>96.25</v>
      </c>
      <c r="HV43" s="165">
        <v>95.57</v>
      </c>
      <c r="HW43" s="165">
        <v>30.9</v>
      </c>
      <c r="HX43" s="165">
        <v>33</v>
      </c>
      <c r="HY43" s="165">
        <v>21.494</v>
      </c>
      <c r="HZ43" s="165">
        <v>22.56</v>
      </c>
      <c r="IA43" s="165">
        <v>-354.45119999999997</v>
      </c>
      <c r="IB43" s="165">
        <v>102.4029</v>
      </c>
      <c r="IC43" s="165">
        <v>102.1801</v>
      </c>
      <c r="ID43" s="165">
        <v>15</v>
      </c>
      <c r="IE43" s="165">
        <v>-21.6</v>
      </c>
      <c r="IF43" s="165">
        <v>-31</v>
      </c>
      <c r="IG43" s="165">
        <v>-31.3</v>
      </c>
      <c r="IH43" s="165">
        <v>1.5840000000000001</v>
      </c>
      <c r="II43" s="165">
        <v>1.4802999999999999</v>
      </c>
      <c r="IJ43" s="165">
        <v>-481.82089999999999</v>
      </c>
      <c r="IK43" s="165">
        <v>-154.4641</v>
      </c>
      <c r="IL43" s="165">
        <v>432.29610000000002</v>
      </c>
      <c r="IM43" s="165">
        <v>346.22660000000002</v>
      </c>
      <c r="IN43" s="165">
        <v>57.362699999999997</v>
      </c>
      <c r="IO43" s="165">
        <v>-333.44670000000002</v>
      </c>
      <c r="IP43" s="165">
        <v>332.94229999999999</v>
      </c>
      <c r="IQ43" s="165">
        <v>-166.73820000000001</v>
      </c>
      <c r="IR43" s="165">
        <v>-199.68299999999999</v>
      </c>
      <c r="IS43" s="165">
        <v>-329.3261</v>
      </c>
      <c r="IT43" s="165">
        <v>117.7165</v>
      </c>
      <c r="IU43" s="165">
        <v>115.32</v>
      </c>
      <c r="IV43" s="165">
        <v>168.1266</v>
      </c>
      <c r="IW43" s="165">
        <v>-408.21850000000001</v>
      </c>
      <c r="IX43" s="165">
        <v>204.9444</v>
      </c>
      <c r="IY43" s="165">
        <v>-204.01480000000001</v>
      </c>
      <c r="IZ43" s="165">
        <v>201.9384</v>
      </c>
      <c r="JA43" s="165">
        <v>-11.6526</v>
      </c>
      <c r="JB43" s="166"/>
      <c r="JC43" s="165">
        <v>18.16</v>
      </c>
      <c r="JD43" s="165">
        <v>0.25700000000000001</v>
      </c>
      <c r="JE43" s="165">
        <v>0.252</v>
      </c>
      <c r="JF43" s="165">
        <v>-17.84</v>
      </c>
      <c r="JG43" s="165">
        <v>-2.8</v>
      </c>
      <c r="JH43" s="166"/>
      <c r="JI43" s="165">
        <v>2.6383000000000001</v>
      </c>
      <c r="JJ43" s="165">
        <v>-28.944800000000001</v>
      </c>
      <c r="JK43" s="165">
        <v>-32.225499999999997</v>
      </c>
      <c r="JL43" s="165">
        <v>29.9</v>
      </c>
      <c r="JM43" s="165">
        <v>52.381999999999998</v>
      </c>
      <c r="JN43" s="165">
        <v>51.283999999999999</v>
      </c>
      <c r="JO43" s="165">
        <v>10.8461</v>
      </c>
      <c r="JP43" s="166"/>
      <c r="JQ43" s="165">
        <v>50.758000000000003</v>
      </c>
      <c r="JR43" s="165">
        <v>50.171300000000002</v>
      </c>
      <c r="JS43" s="165">
        <v>51.278199999999998</v>
      </c>
      <c r="JT43" s="166"/>
      <c r="JU43" s="165">
        <v>22.6</v>
      </c>
      <c r="JV43" s="165">
        <v>20.506699999999999</v>
      </c>
      <c r="JW43" s="165">
        <v>7.99</v>
      </c>
      <c r="JX43" s="166"/>
      <c r="JY43" s="165">
        <v>-48.346600000000002</v>
      </c>
      <c r="JZ43" s="165">
        <v>79.491900000000001</v>
      </c>
      <c r="KA43" s="165">
        <v>60.335799999999999</v>
      </c>
      <c r="KB43" s="165">
        <v>-48.407899999999998</v>
      </c>
      <c r="KC43" s="165">
        <v>-78.483400000000003</v>
      </c>
      <c r="KD43" s="165">
        <v>49.396000000000001</v>
      </c>
      <c r="KE43" s="165">
        <v>28.0761</v>
      </c>
      <c r="KF43" s="165">
        <v>-25</v>
      </c>
      <c r="KG43" s="165">
        <v>24.7</v>
      </c>
      <c r="KH43" s="165">
        <v>-100.3647</v>
      </c>
      <c r="KI43" s="165">
        <v>302.1773</v>
      </c>
    </row>
    <row r="44" spans="1:295" ht="18" customHeight="1" x14ac:dyDescent="0.3">
      <c r="A44" s="162" t="s">
        <v>58</v>
      </c>
      <c r="B44" s="162" t="s">
        <v>826</v>
      </c>
      <c r="C44" s="165">
        <v>0</v>
      </c>
      <c r="D44" s="165">
        <v>16.168399999999998</v>
      </c>
      <c r="E44" s="165">
        <v>-22.9955</v>
      </c>
      <c r="F44" s="165">
        <v>-32.869100000000003</v>
      </c>
      <c r="G44" s="165">
        <v>17.3674</v>
      </c>
      <c r="H44" s="166"/>
      <c r="I44" s="165">
        <v>39.884599999999999</v>
      </c>
      <c r="J44" s="165">
        <v>-59.356000000000002</v>
      </c>
      <c r="K44" s="165">
        <v>53.756700000000002</v>
      </c>
      <c r="L44" s="165">
        <v>27.249199999999998</v>
      </c>
      <c r="M44" s="165">
        <v>26.4147</v>
      </c>
      <c r="N44" s="165">
        <v>-44.4</v>
      </c>
      <c r="O44" s="165">
        <v>-34.052999999999997</v>
      </c>
      <c r="P44" s="165">
        <v>28.6</v>
      </c>
      <c r="Q44" s="165">
        <v>12.42</v>
      </c>
      <c r="R44" s="165">
        <v>-28.6</v>
      </c>
      <c r="S44" s="165">
        <v>9.7721</v>
      </c>
      <c r="T44" s="165">
        <v>69.789000000000001</v>
      </c>
      <c r="U44" s="165">
        <v>10.9786</v>
      </c>
      <c r="V44" s="165">
        <v>11.2125</v>
      </c>
      <c r="W44" s="165">
        <v>18.304500000000001</v>
      </c>
      <c r="X44" s="165">
        <v>12.284700000000001</v>
      </c>
      <c r="Y44" s="165">
        <v>5.5976999999999997</v>
      </c>
      <c r="Z44" s="165">
        <v>7.4907000000000004</v>
      </c>
      <c r="AA44" s="166"/>
      <c r="AB44" s="166"/>
      <c r="AC44" s="165">
        <v>-75.27</v>
      </c>
      <c r="AD44" s="165">
        <v>-75.22</v>
      </c>
      <c r="AE44" s="166"/>
      <c r="AF44" s="165">
        <v>44.4</v>
      </c>
      <c r="AG44" s="165">
        <v>33</v>
      </c>
      <c r="AH44" s="165">
        <v>9.02</v>
      </c>
      <c r="AI44" s="165">
        <v>0.185</v>
      </c>
      <c r="AJ44" s="166">
        <v>0</v>
      </c>
      <c r="AK44" s="165">
        <v>-60.16</v>
      </c>
      <c r="AL44" s="165">
        <v>-75.91</v>
      </c>
      <c r="AM44" s="165">
        <v>60.35</v>
      </c>
      <c r="AN44" s="165">
        <v>60.29</v>
      </c>
      <c r="AO44" s="165">
        <v>16.883199999999999</v>
      </c>
      <c r="AP44" s="165">
        <v>-2.2578</v>
      </c>
      <c r="AQ44" s="165">
        <v>64.7453</v>
      </c>
      <c r="AR44" s="165">
        <v>67.327799999999996</v>
      </c>
      <c r="AS44" s="165">
        <v>85.263199999999998</v>
      </c>
      <c r="AT44" s="165">
        <v>-63.877000000000002</v>
      </c>
      <c r="AU44" s="166">
        <v>0</v>
      </c>
      <c r="AV44" s="165">
        <v>24.7897</v>
      </c>
      <c r="AW44" s="165">
        <v>29.511500000000002</v>
      </c>
      <c r="AX44" s="165">
        <v>66.851299999999995</v>
      </c>
      <c r="AY44" s="165">
        <v>68.127799999999993</v>
      </c>
      <c r="AZ44" s="165">
        <v>-17.184799999999999</v>
      </c>
      <c r="BA44" s="165">
        <v>-14.205299999999999</v>
      </c>
      <c r="BB44" s="165">
        <v>-283.11840000000001</v>
      </c>
      <c r="BC44" s="165">
        <v>-11.8569</v>
      </c>
      <c r="BD44" s="165">
        <v>-13.5</v>
      </c>
      <c r="BE44" s="165">
        <v>-13.6</v>
      </c>
      <c r="BF44" s="165">
        <v>68.383099999999999</v>
      </c>
      <c r="BG44" s="165">
        <v>2.9782999999999999</v>
      </c>
      <c r="BH44" s="165">
        <v>-5.4324000000000003</v>
      </c>
      <c r="BI44" s="166"/>
      <c r="BJ44" s="165">
        <v>-26.822800000000001</v>
      </c>
      <c r="BK44" s="165">
        <v>6.1439000000000004</v>
      </c>
      <c r="BL44" s="166"/>
      <c r="BM44" s="165">
        <v>2.3633999999999999</v>
      </c>
      <c r="BN44" s="165">
        <v>307.07709999999997</v>
      </c>
      <c r="BO44" s="165">
        <v>49.653599999999997</v>
      </c>
      <c r="BP44" s="165">
        <v>49.470500000000001</v>
      </c>
      <c r="BQ44" s="165">
        <v>-154.26740000000001</v>
      </c>
      <c r="BR44" s="165">
        <v>376.56880000000001</v>
      </c>
      <c r="BS44" s="166"/>
      <c r="BT44" s="165">
        <v>-49.451099999999997</v>
      </c>
      <c r="BU44" s="165">
        <v>50.787399999999998</v>
      </c>
      <c r="BV44" s="165">
        <v>78.868399999999994</v>
      </c>
      <c r="BW44" s="165">
        <v>23.52</v>
      </c>
      <c r="BX44" s="165">
        <v>24.44</v>
      </c>
      <c r="BY44" s="165">
        <v>61.24</v>
      </c>
      <c r="BZ44" s="165">
        <v>75.680000000000007</v>
      </c>
      <c r="CA44" s="165">
        <v>-80.102199999999996</v>
      </c>
      <c r="CB44" s="165">
        <v>-79.968199999999996</v>
      </c>
      <c r="CC44" s="165">
        <v>145.5838</v>
      </c>
      <c r="CD44" s="165">
        <v>146.08629999999999</v>
      </c>
      <c r="CE44" s="166"/>
      <c r="CF44" s="165">
        <v>-54.007399999999997</v>
      </c>
      <c r="CG44" s="165">
        <v>-53.857399999999998</v>
      </c>
      <c r="CH44" s="165">
        <v>-5.8301999999999996</v>
      </c>
      <c r="CI44" s="165">
        <v>-59.509599999999999</v>
      </c>
      <c r="CJ44" s="166"/>
      <c r="CK44" s="166"/>
      <c r="CL44" s="165">
        <v>110.7</v>
      </c>
      <c r="CM44" s="165">
        <v>121.2</v>
      </c>
      <c r="CN44" s="165">
        <v>-13.63</v>
      </c>
      <c r="CO44" s="165">
        <v>66.496399999999994</v>
      </c>
      <c r="CP44" s="165">
        <v>65.902900000000002</v>
      </c>
      <c r="CQ44" s="165">
        <v>65.389200000000002</v>
      </c>
      <c r="CR44" s="165">
        <v>-6.1700999999999997</v>
      </c>
      <c r="CS44" s="165">
        <v>-4.8144999999999998</v>
      </c>
      <c r="CT44" s="165">
        <v>-17.339300000000001</v>
      </c>
      <c r="CU44" s="165">
        <v>-16.236799999999999</v>
      </c>
      <c r="CV44" s="165">
        <v>-18.905999999999999</v>
      </c>
      <c r="CW44" s="165">
        <v>13.4864</v>
      </c>
      <c r="CX44" s="165">
        <v>75.989999999999995</v>
      </c>
      <c r="CY44" s="165">
        <v>37.42</v>
      </c>
      <c r="CZ44" s="165">
        <v>45.944800000000001</v>
      </c>
      <c r="DA44" s="165">
        <v>43.363999999999997</v>
      </c>
      <c r="DB44" s="165">
        <v>30.971299999999999</v>
      </c>
      <c r="DC44" s="166"/>
      <c r="DD44" s="165">
        <v>59.8752</v>
      </c>
      <c r="DE44" s="165">
        <v>59.684699999999999</v>
      </c>
      <c r="DF44" s="165">
        <v>-25.98</v>
      </c>
      <c r="DG44" s="166"/>
      <c r="DH44" s="165">
        <v>-16.906099999999999</v>
      </c>
      <c r="DI44" s="165">
        <v>-81.7</v>
      </c>
      <c r="DJ44" s="165">
        <v>-81.599999999999994</v>
      </c>
      <c r="DK44" s="165">
        <v>25.535</v>
      </c>
      <c r="DL44" s="166"/>
      <c r="DM44" s="165">
        <v>49.797199999999997</v>
      </c>
      <c r="DN44" s="166"/>
      <c r="DO44" s="166"/>
      <c r="DP44" s="165">
        <v>-2.78</v>
      </c>
      <c r="DQ44" s="165">
        <v>52.188499999999998</v>
      </c>
      <c r="DR44" s="165">
        <v>25.677700000000002</v>
      </c>
      <c r="DS44" s="165">
        <v>-26.75</v>
      </c>
      <c r="DT44" s="165">
        <v>-27.09</v>
      </c>
      <c r="DU44" s="165">
        <v>114.23</v>
      </c>
      <c r="DV44" s="165">
        <v>69.010000000000005</v>
      </c>
      <c r="DW44" s="165">
        <v>26.7636</v>
      </c>
      <c r="DX44" s="165">
        <v>26.2182</v>
      </c>
      <c r="DY44" s="165">
        <v>-79.094399999999993</v>
      </c>
      <c r="DZ44" s="165">
        <v>-77.809100000000001</v>
      </c>
      <c r="EA44" s="165">
        <v>137.9195</v>
      </c>
      <c r="EB44" s="165">
        <v>97.027100000000004</v>
      </c>
      <c r="EC44" s="165">
        <v>93.190200000000004</v>
      </c>
      <c r="ED44" s="165">
        <v>94.978099999999998</v>
      </c>
      <c r="EE44" s="165">
        <v>29.698699999999999</v>
      </c>
      <c r="EF44" s="165">
        <v>3.0636000000000001</v>
      </c>
      <c r="EG44" s="165">
        <v>-31.151</v>
      </c>
      <c r="EH44" s="165">
        <v>165.50970000000001</v>
      </c>
      <c r="EI44" s="165">
        <v>173.9162</v>
      </c>
      <c r="EJ44" s="166"/>
      <c r="EK44" s="165">
        <v>-27.960799999999999</v>
      </c>
      <c r="EL44" s="165">
        <v>-25.639199999999999</v>
      </c>
      <c r="EM44" s="165">
        <v>45.459699999999998</v>
      </c>
      <c r="EN44" s="165">
        <v>-23.4573</v>
      </c>
      <c r="EO44" s="165">
        <v>-21.700500000000002</v>
      </c>
      <c r="EP44" s="165">
        <v>29.231999999999999</v>
      </c>
      <c r="EQ44" s="165">
        <v>-63.9405</v>
      </c>
      <c r="ER44" s="165">
        <v>-64.842799999999997</v>
      </c>
      <c r="ES44" s="165">
        <v>31.5593</v>
      </c>
      <c r="ET44" s="166"/>
      <c r="EU44" s="165">
        <v>-6.4</v>
      </c>
      <c r="EV44" s="166"/>
      <c r="EW44" s="165">
        <v>11.862</v>
      </c>
      <c r="EX44" s="165">
        <v>-94.206000000000003</v>
      </c>
      <c r="EY44" s="165">
        <v>-33.1235</v>
      </c>
      <c r="EZ44" s="165">
        <v>-31.944900000000001</v>
      </c>
      <c r="FA44" s="165">
        <v>5.2152000000000003</v>
      </c>
      <c r="FB44" s="165">
        <v>-0.27489999999999998</v>
      </c>
      <c r="FC44" s="165">
        <v>-21.8977</v>
      </c>
      <c r="FD44" s="165">
        <v>20.910599999999999</v>
      </c>
      <c r="FE44" s="165">
        <v>20.932400000000001</v>
      </c>
      <c r="FF44" s="166"/>
      <c r="FG44" s="165">
        <v>39.6282</v>
      </c>
      <c r="FH44" s="165">
        <v>40.430399999999999</v>
      </c>
      <c r="FI44" s="165">
        <v>38.875500000000002</v>
      </c>
      <c r="FJ44" s="165">
        <v>80.881399999999999</v>
      </c>
      <c r="FK44" s="165">
        <v>80.546499999999995</v>
      </c>
      <c r="FL44" s="165">
        <v>-145.8544</v>
      </c>
      <c r="FM44" s="165">
        <v>81.652600000000007</v>
      </c>
      <c r="FN44" s="165">
        <v>81.632900000000006</v>
      </c>
      <c r="FO44" s="165">
        <v>-112.3573</v>
      </c>
      <c r="FP44" s="165">
        <v>-101.62820000000001</v>
      </c>
      <c r="FQ44" s="165">
        <v>-41.886000000000003</v>
      </c>
      <c r="FR44" s="165">
        <v>-41.77</v>
      </c>
      <c r="FS44" s="165">
        <v>14.1805</v>
      </c>
      <c r="FT44" s="165">
        <v>0.91579999999999995</v>
      </c>
      <c r="FU44" s="165">
        <v>-9.06</v>
      </c>
      <c r="FV44" s="165">
        <v>15.19</v>
      </c>
      <c r="FW44" s="165">
        <v>-43.899900000000002</v>
      </c>
      <c r="FX44" s="165">
        <v>10.489800000000001</v>
      </c>
      <c r="FY44" s="165">
        <v>-14.909000000000001</v>
      </c>
      <c r="FZ44" s="165">
        <v>3.9180000000000001</v>
      </c>
      <c r="GA44" s="166"/>
      <c r="GB44" s="165">
        <v>26.96</v>
      </c>
      <c r="GC44" s="165">
        <v>103.11920000000001</v>
      </c>
      <c r="GD44" s="165">
        <v>113.4679</v>
      </c>
      <c r="GE44" s="165">
        <v>14.65</v>
      </c>
      <c r="GF44" s="165">
        <v>77.496399999999994</v>
      </c>
      <c r="GG44" s="165">
        <v>16</v>
      </c>
      <c r="GH44" s="165">
        <v>-24.648199999999999</v>
      </c>
      <c r="GI44" s="165">
        <v>-1.3005</v>
      </c>
      <c r="GJ44" s="165">
        <v>0</v>
      </c>
      <c r="GK44" s="165">
        <v>1.8681000000000001</v>
      </c>
      <c r="GL44" s="166"/>
      <c r="GM44" s="166"/>
      <c r="GN44" s="165">
        <v>-13.6669</v>
      </c>
      <c r="GO44" s="165">
        <v>-40.6601</v>
      </c>
      <c r="GP44" s="165">
        <v>19.779199999999999</v>
      </c>
      <c r="GQ44" s="165">
        <v>42.535400000000003</v>
      </c>
      <c r="GR44" s="165">
        <v>60.5991</v>
      </c>
      <c r="GS44" s="165">
        <v>62.415100000000002</v>
      </c>
      <c r="GT44" s="165">
        <v>-165.0283</v>
      </c>
      <c r="GU44" s="165">
        <v>-24.543700000000001</v>
      </c>
      <c r="GV44" s="165">
        <v>37.151000000000003</v>
      </c>
      <c r="GW44" s="165">
        <v>-55.244599999999998</v>
      </c>
      <c r="GX44" s="165">
        <v>2.6225999999999998</v>
      </c>
      <c r="GY44" s="165">
        <v>9.0932999999999993</v>
      </c>
      <c r="GZ44" s="165">
        <v>8.7977000000000007</v>
      </c>
      <c r="HA44" s="165">
        <v>4</v>
      </c>
      <c r="HB44" s="165">
        <v>149.7286</v>
      </c>
      <c r="HC44" s="165">
        <v>149.881</v>
      </c>
      <c r="HD44" s="165">
        <v>274.89999999999998</v>
      </c>
      <c r="HE44" s="165">
        <v>-275.95639999999997</v>
      </c>
      <c r="HF44" s="165">
        <v>-592.61189999999999</v>
      </c>
      <c r="HG44" s="165">
        <v>588.8777</v>
      </c>
      <c r="HH44" s="165">
        <v>495.07810000000001</v>
      </c>
      <c r="HI44" s="165">
        <v>-143.02420000000001</v>
      </c>
      <c r="HJ44" s="165">
        <v>-140.0386</v>
      </c>
      <c r="HK44" s="165">
        <v>-56.399900000000002</v>
      </c>
      <c r="HL44" s="165">
        <v>-47.738799999999998</v>
      </c>
      <c r="HM44" s="165">
        <v>77.073599999999999</v>
      </c>
      <c r="HN44" s="165">
        <v>74.743899999999996</v>
      </c>
      <c r="HO44" s="165">
        <v>-101.642</v>
      </c>
      <c r="HP44" s="166"/>
      <c r="HQ44" s="165">
        <v>36.324100000000001</v>
      </c>
      <c r="HR44" s="165">
        <v>36.247199999999999</v>
      </c>
      <c r="HS44" s="165">
        <v>-39.581099999999999</v>
      </c>
      <c r="HT44" s="165">
        <v>-38.856999999999999</v>
      </c>
      <c r="HU44" s="165">
        <v>107.13</v>
      </c>
      <c r="HV44" s="165">
        <v>106.77</v>
      </c>
      <c r="HW44" s="165">
        <v>34.1</v>
      </c>
      <c r="HX44" s="165">
        <v>34.799999999999997</v>
      </c>
      <c r="HY44" s="165">
        <v>21.720500000000001</v>
      </c>
      <c r="HZ44" s="165">
        <v>28</v>
      </c>
      <c r="IA44" s="165">
        <v>-367.82690000000002</v>
      </c>
      <c r="IB44" s="165">
        <v>104.8267</v>
      </c>
      <c r="IC44" s="165">
        <v>104.5611</v>
      </c>
      <c r="ID44" s="165">
        <v>15.6</v>
      </c>
      <c r="IE44" s="165">
        <v>-18.2</v>
      </c>
      <c r="IF44" s="165">
        <v>-34.4</v>
      </c>
      <c r="IG44" s="165">
        <v>-34.700000000000003</v>
      </c>
      <c r="IH44" s="166"/>
      <c r="II44" s="166"/>
      <c r="IJ44" s="165">
        <v>-487.49689999999998</v>
      </c>
      <c r="IK44" s="165">
        <v>-154.63399999999999</v>
      </c>
      <c r="IL44" s="165">
        <v>469.6053</v>
      </c>
      <c r="IM44" s="165">
        <v>382.089</v>
      </c>
      <c r="IN44" s="165">
        <v>86.020799999999994</v>
      </c>
      <c r="IO44" s="165">
        <v>-373.8716</v>
      </c>
      <c r="IP44" s="165">
        <v>369.32459999999998</v>
      </c>
      <c r="IQ44" s="165">
        <v>-161.50649999999999</v>
      </c>
      <c r="IR44" s="165">
        <v>-227.48689999999999</v>
      </c>
      <c r="IS44" s="165">
        <v>-367.07600000000002</v>
      </c>
      <c r="IT44" s="165">
        <v>110.99</v>
      </c>
      <c r="IU44" s="165">
        <v>108.9494</v>
      </c>
      <c r="IV44" s="165">
        <v>164.8836</v>
      </c>
      <c r="IW44" s="165">
        <v>-455.05200000000002</v>
      </c>
      <c r="IX44" s="165">
        <v>235.40649999999999</v>
      </c>
      <c r="IY44" s="165">
        <v>-221.7782</v>
      </c>
      <c r="IZ44" s="165">
        <v>222.52590000000001</v>
      </c>
      <c r="JA44" s="165">
        <v>-12.287000000000001</v>
      </c>
      <c r="JB44" s="166"/>
      <c r="JC44" s="165">
        <v>18.8</v>
      </c>
      <c r="JD44" s="165">
        <v>4.0000000000000001E-3</v>
      </c>
      <c r="JE44" s="165">
        <v>-3.0000000000000001E-3</v>
      </c>
      <c r="JF44" s="165">
        <v>-18.399999999999999</v>
      </c>
      <c r="JG44" s="165">
        <v>0</v>
      </c>
      <c r="JH44" s="166"/>
      <c r="JI44" s="165">
        <v>1.0849</v>
      </c>
      <c r="JJ44" s="165">
        <v>-29.942799999999998</v>
      </c>
      <c r="JK44" s="165">
        <v>-29.823799999999999</v>
      </c>
      <c r="JL44" s="165">
        <v>30.8</v>
      </c>
      <c r="JM44" s="165">
        <v>52.942999999999998</v>
      </c>
      <c r="JN44" s="165">
        <v>54.311</v>
      </c>
      <c r="JO44" s="165">
        <v>10.9549</v>
      </c>
      <c r="JP44" s="165">
        <v>13.0312</v>
      </c>
      <c r="JQ44" s="165">
        <v>49.513500000000001</v>
      </c>
      <c r="JR44" s="165">
        <v>49.891800000000003</v>
      </c>
      <c r="JS44" s="165">
        <v>48.446599999999997</v>
      </c>
      <c r="JT44" s="166"/>
      <c r="JU44" s="165">
        <v>18.7</v>
      </c>
      <c r="JV44" s="165">
        <v>20.007200000000001</v>
      </c>
      <c r="JW44" s="165">
        <v>8.25</v>
      </c>
      <c r="JX44" s="166"/>
      <c r="JY44" s="165">
        <v>-44.069899999999997</v>
      </c>
      <c r="JZ44" s="165">
        <v>78.788700000000006</v>
      </c>
      <c r="KA44" s="165">
        <v>57.457000000000001</v>
      </c>
      <c r="KB44" s="165">
        <v>-43.6357</v>
      </c>
      <c r="KC44" s="165">
        <v>-77.41</v>
      </c>
      <c r="KD44" s="165">
        <v>47.0212</v>
      </c>
      <c r="KE44" s="165">
        <v>30.821100000000001</v>
      </c>
      <c r="KF44" s="165">
        <v>-22.3</v>
      </c>
      <c r="KG44" s="165">
        <v>20.7</v>
      </c>
      <c r="KH44" s="165">
        <v>-96.508499999999998</v>
      </c>
      <c r="KI44" s="165">
        <v>291.28410000000002</v>
      </c>
    </row>
    <row r="45" spans="1:295" ht="18" customHeight="1" x14ac:dyDescent="0.3">
      <c r="A45" s="162" t="s">
        <v>58</v>
      </c>
      <c r="B45" s="162" t="s">
        <v>827</v>
      </c>
      <c r="C45" s="165">
        <v>0</v>
      </c>
      <c r="D45" s="165">
        <v>16.9072</v>
      </c>
      <c r="E45" s="165">
        <v>-24.4328</v>
      </c>
      <c r="F45" s="165">
        <v>-32.591799999999999</v>
      </c>
      <c r="G45" s="165">
        <v>18.828099999999999</v>
      </c>
      <c r="H45" s="166"/>
      <c r="I45" s="165">
        <v>42.299799999999998</v>
      </c>
      <c r="J45" s="165">
        <v>-65.028700000000001</v>
      </c>
      <c r="K45" s="165">
        <v>57.183199999999999</v>
      </c>
      <c r="L45" s="165">
        <v>28.8551</v>
      </c>
      <c r="M45" s="165">
        <v>28.316299999999998</v>
      </c>
      <c r="N45" s="165">
        <v>-51.06</v>
      </c>
      <c r="O45" s="165">
        <v>-56.79</v>
      </c>
      <c r="P45" s="165">
        <v>50.6</v>
      </c>
      <c r="Q45" s="165">
        <v>14.904</v>
      </c>
      <c r="R45" s="165">
        <v>-50.6</v>
      </c>
      <c r="S45" s="165">
        <v>9.1112000000000002</v>
      </c>
      <c r="T45" s="165">
        <v>75.546400000000006</v>
      </c>
      <c r="U45" s="165">
        <v>12.228300000000001</v>
      </c>
      <c r="V45" s="165">
        <v>12.198700000000001</v>
      </c>
      <c r="W45" s="165">
        <v>20.081099999999999</v>
      </c>
      <c r="X45" s="165">
        <v>12.251300000000001</v>
      </c>
      <c r="Y45" s="165">
        <v>5.6059000000000001</v>
      </c>
      <c r="Z45" s="165">
        <v>7.8574999999999999</v>
      </c>
      <c r="AA45" s="166"/>
      <c r="AB45" s="166"/>
      <c r="AC45" s="165">
        <v>-85.7</v>
      </c>
      <c r="AD45" s="165">
        <v>-84.76</v>
      </c>
      <c r="AE45" s="166"/>
      <c r="AF45" s="165">
        <v>51.06</v>
      </c>
      <c r="AG45" s="165">
        <v>55</v>
      </c>
      <c r="AH45" s="165">
        <v>8.85</v>
      </c>
      <c r="AI45" s="165">
        <v>0.187</v>
      </c>
      <c r="AJ45" s="166">
        <v>0</v>
      </c>
      <c r="AK45" s="165">
        <v>-69.12</v>
      </c>
      <c r="AL45" s="165">
        <v>-75.86</v>
      </c>
      <c r="AM45" s="165">
        <v>70.650000000000006</v>
      </c>
      <c r="AN45" s="165">
        <v>70.16</v>
      </c>
      <c r="AO45" s="165">
        <v>17.2165</v>
      </c>
      <c r="AP45" s="165">
        <v>-2.6581999999999999</v>
      </c>
      <c r="AQ45" s="165">
        <v>65.718000000000004</v>
      </c>
      <c r="AR45" s="165">
        <v>68.0124</v>
      </c>
      <c r="AS45" s="165">
        <v>94.827699999999993</v>
      </c>
      <c r="AT45" s="165">
        <v>-71.127300000000005</v>
      </c>
      <c r="AU45" s="166">
        <v>0</v>
      </c>
      <c r="AV45" s="165">
        <v>24.761800000000001</v>
      </c>
      <c r="AW45" s="165">
        <v>23.831299999999999</v>
      </c>
      <c r="AX45" s="165">
        <v>74.716899999999995</v>
      </c>
      <c r="AY45" s="165">
        <v>76.906099999999995</v>
      </c>
      <c r="AZ45" s="165">
        <v>-15.200699999999999</v>
      </c>
      <c r="BA45" s="165">
        <v>-18.0657</v>
      </c>
      <c r="BB45" s="165">
        <v>-322.63900000000001</v>
      </c>
      <c r="BC45" s="165">
        <v>-16.140599999999999</v>
      </c>
      <c r="BD45" s="165">
        <v>-13.7</v>
      </c>
      <c r="BE45" s="165">
        <v>-13.7</v>
      </c>
      <c r="BF45" s="165">
        <v>75.846299999999999</v>
      </c>
      <c r="BG45" s="165">
        <v>3.0337000000000001</v>
      </c>
      <c r="BH45" s="165">
        <v>-5.4973000000000001</v>
      </c>
      <c r="BI45" s="166"/>
      <c r="BJ45" s="165">
        <v>-30.8932</v>
      </c>
      <c r="BK45" s="165">
        <v>5.8811</v>
      </c>
      <c r="BL45" s="166"/>
      <c r="BM45" s="165">
        <v>2.5638000000000001</v>
      </c>
      <c r="BN45" s="165">
        <v>341.3494</v>
      </c>
      <c r="BO45" s="165">
        <v>42.817500000000003</v>
      </c>
      <c r="BP45" s="165">
        <v>42.725900000000003</v>
      </c>
      <c r="BQ45" s="165">
        <v>-177.22380000000001</v>
      </c>
      <c r="BR45" s="165">
        <v>388.98820000000001</v>
      </c>
      <c r="BS45" s="166"/>
      <c r="BT45" s="165">
        <v>-56.982100000000003</v>
      </c>
      <c r="BU45" s="165">
        <v>57.9589</v>
      </c>
      <c r="BV45" s="165">
        <v>79.866399999999999</v>
      </c>
      <c r="BW45" s="165">
        <v>24.51</v>
      </c>
      <c r="BX45" s="165">
        <v>25.62</v>
      </c>
      <c r="BY45" s="165">
        <v>61.87</v>
      </c>
      <c r="BZ45" s="165">
        <v>77.319999999999993</v>
      </c>
      <c r="CA45" s="165">
        <v>-76.485299999999995</v>
      </c>
      <c r="CB45" s="165">
        <v>-76.351399999999998</v>
      </c>
      <c r="CC45" s="165">
        <v>145.48169999999999</v>
      </c>
      <c r="CD45" s="165">
        <v>144.87110000000001</v>
      </c>
      <c r="CE45" s="166"/>
      <c r="CF45" s="165">
        <v>-60.103099999999998</v>
      </c>
      <c r="CG45" s="165">
        <v>-60.433900000000001</v>
      </c>
      <c r="CH45" s="165">
        <v>-7.0782999999999996</v>
      </c>
      <c r="CI45" s="165">
        <v>-73.267399999999995</v>
      </c>
      <c r="CJ45" s="166"/>
      <c r="CK45" s="166"/>
      <c r="CL45" s="165">
        <v>104</v>
      </c>
      <c r="CM45" s="165">
        <v>146.1</v>
      </c>
      <c r="CN45" s="165">
        <v>-13.81</v>
      </c>
      <c r="CO45" s="165">
        <v>63.116199999999999</v>
      </c>
      <c r="CP45" s="165">
        <v>62.7836</v>
      </c>
      <c r="CQ45" s="165">
        <v>62.704300000000003</v>
      </c>
      <c r="CR45" s="165">
        <v>-14.1708</v>
      </c>
      <c r="CS45" s="165">
        <v>-13.6747</v>
      </c>
      <c r="CT45" s="165">
        <v>-15.809900000000001</v>
      </c>
      <c r="CU45" s="165">
        <v>-11.14</v>
      </c>
      <c r="CV45" s="165">
        <v>-17.3094</v>
      </c>
      <c r="CW45" s="165">
        <v>14.306699999999999</v>
      </c>
      <c r="CX45" s="165">
        <v>75.05</v>
      </c>
      <c r="CY45" s="165">
        <v>38.99</v>
      </c>
      <c r="CZ45" s="165">
        <v>46.882300000000001</v>
      </c>
      <c r="DA45" s="165">
        <v>44.242899999999999</v>
      </c>
      <c r="DB45" s="165">
        <v>31.917000000000002</v>
      </c>
      <c r="DC45" s="166"/>
      <c r="DD45" s="165">
        <v>73.351600000000005</v>
      </c>
      <c r="DE45" s="165">
        <v>72.548599999999993</v>
      </c>
      <c r="DF45" s="165">
        <v>-53.501300000000001</v>
      </c>
      <c r="DG45" s="166"/>
      <c r="DH45" s="165">
        <v>-17.589400000000001</v>
      </c>
      <c r="DI45" s="165">
        <v>-78.7</v>
      </c>
      <c r="DJ45" s="165">
        <v>-79.7</v>
      </c>
      <c r="DK45" s="165">
        <v>26.452300000000001</v>
      </c>
      <c r="DL45" s="166"/>
      <c r="DM45" s="165">
        <v>54.493600000000001</v>
      </c>
      <c r="DN45" s="166"/>
      <c r="DO45" s="166"/>
      <c r="DP45" s="165">
        <v>-3.92</v>
      </c>
      <c r="DQ45" s="165">
        <v>54.652999999999999</v>
      </c>
      <c r="DR45" s="165">
        <v>52.621699999999997</v>
      </c>
      <c r="DS45" s="165">
        <v>-25.44</v>
      </c>
      <c r="DT45" s="165">
        <v>-25.78</v>
      </c>
      <c r="DU45" s="165">
        <v>113.85</v>
      </c>
      <c r="DV45" s="165">
        <v>63.33</v>
      </c>
      <c r="DW45" s="165">
        <v>55.127299999999998</v>
      </c>
      <c r="DX45" s="165">
        <v>53.872700000000002</v>
      </c>
      <c r="DY45" s="165">
        <v>-69.838700000000003</v>
      </c>
      <c r="DZ45" s="165">
        <v>-67.890900000000002</v>
      </c>
      <c r="EA45" s="165">
        <v>160.2012</v>
      </c>
      <c r="EB45" s="165">
        <v>120.25749999999999</v>
      </c>
      <c r="EC45" s="165">
        <v>114.3404</v>
      </c>
      <c r="ED45" s="165">
        <v>117.1255</v>
      </c>
      <c r="EE45" s="165">
        <v>42.558500000000002</v>
      </c>
      <c r="EF45" s="165">
        <v>14.3164</v>
      </c>
      <c r="EG45" s="165">
        <v>-31.228999999999999</v>
      </c>
      <c r="EH45" s="165">
        <v>185.5138</v>
      </c>
      <c r="EI45" s="165">
        <v>238.1165</v>
      </c>
      <c r="EJ45" s="166"/>
      <c r="EK45" s="165">
        <v>-23.522500000000001</v>
      </c>
      <c r="EL45" s="165">
        <v>-20.764900000000001</v>
      </c>
      <c r="EM45" s="165">
        <v>34.322600000000001</v>
      </c>
      <c r="EN45" s="165">
        <v>-7.0471000000000004</v>
      </c>
      <c r="EO45" s="165">
        <v>-6.6612</v>
      </c>
      <c r="EP45" s="165">
        <v>27.696000000000002</v>
      </c>
      <c r="EQ45" s="165">
        <v>-58.661099999999998</v>
      </c>
      <c r="ER45" s="165">
        <v>-59.297199999999997</v>
      </c>
      <c r="ES45" s="165">
        <v>20.7805</v>
      </c>
      <c r="ET45" s="166"/>
      <c r="EU45" s="165">
        <v>-7.15</v>
      </c>
      <c r="EV45" s="166"/>
      <c r="EW45" s="165">
        <v>12.018700000000001</v>
      </c>
      <c r="EX45" s="165">
        <v>-63.286099999999998</v>
      </c>
      <c r="EY45" s="165">
        <v>-34.325200000000002</v>
      </c>
      <c r="EZ45" s="165">
        <v>-33.7879</v>
      </c>
      <c r="FA45" s="165">
        <v>8.0250000000000004</v>
      </c>
      <c r="FB45" s="165">
        <v>-12.5426</v>
      </c>
      <c r="FC45" s="165">
        <v>-9.4921000000000006</v>
      </c>
      <c r="FD45" s="165">
        <v>21.421299999999999</v>
      </c>
      <c r="FE45" s="165">
        <v>20.928699999999999</v>
      </c>
      <c r="FF45" s="166"/>
      <c r="FG45" s="165">
        <v>39.182899999999997</v>
      </c>
      <c r="FH45" s="165">
        <v>40.789000000000001</v>
      </c>
      <c r="FI45" s="165">
        <v>39.1357</v>
      </c>
      <c r="FJ45" s="165">
        <v>81.048900000000003</v>
      </c>
      <c r="FK45" s="165">
        <v>76.192599999999999</v>
      </c>
      <c r="FL45" s="165">
        <v>-146.35679999999999</v>
      </c>
      <c r="FM45" s="165">
        <v>70.938400000000001</v>
      </c>
      <c r="FN45" s="165">
        <v>70.8797</v>
      </c>
      <c r="FO45" s="165">
        <v>-111.8656</v>
      </c>
      <c r="FP45" s="165">
        <v>-99.250500000000002</v>
      </c>
      <c r="FQ45" s="165">
        <v>-42.442700000000002</v>
      </c>
      <c r="FR45" s="165">
        <v>-40.57</v>
      </c>
      <c r="FS45" s="165">
        <v>15.005699999999999</v>
      </c>
      <c r="FT45" s="165">
        <v>1.0904</v>
      </c>
      <c r="FU45" s="165">
        <v>-9.1300000000000008</v>
      </c>
      <c r="FV45" s="165">
        <v>15.12</v>
      </c>
      <c r="FW45" s="165">
        <v>-42.725200000000001</v>
      </c>
      <c r="FX45" s="166"/>
      <c r="FY45" s="165">
        <v>-13.82</v>
      </c>
      <c r="FZ45" s="165">
        <v>3.9769999999999999</v>
      </c>
      <c r="GA45" s="166"/>
      <c r="GB45" s="165">
        <v>26.22</v>
      </c>
      <c r="GC45" s="165">
        <v>102.75620000000001</v>
      </c>
      <c r="GD45" s="165">
        <v>113.2246</v>
      </c>
      <c r="GE45" s="165">
        <v>14.49</v>
      </c>
      <c r="GF45" s="165">
        <v>75.343500000000006</v>
      </c>
      <c r="GG45" s="165">
        <v>14</v>
      </c>
      <c r="GH45" s="165">
        <v>-20.841000000000001</v>
      </c>
      <c r="GI45" s="165">
        <v>2.8696000000000002</v>
      </c>
      <c r="GJ45" s="165">
        <v>3.3096999999999999</v>
      </c>
      <c r="GK45" s="165">
        <v>2.2158000000000002</v>
      </c>
      <c r="GL45" s="166"/>
      <c r="GM45" s="166"/>
      <c r="GN45" s="166"/>
      <c r="GO45" s="165">
        <v>-40.211500000000001</v>
      </c>
      <c r="GP45" s="165">
        <v>19.6524</v>
      </c>
      <c r="GQ45" s="165">
        <v>41.960999999999999</v>
      </c>
      <c r="GR45" s="165">
        <v>61.2926</v>
      </c>
      <c r="GS45" s="165">
        <v>60.084899999999998</v>
      </c>
      <c r="GT45" s="165">
        <v>-165.69749999999999</v>
      </c>
      <c r="GU45" s="165">
        <v>-27.465199999999999</v>
      </c>
      <c r="GV45" s="165">
        <v>24.105399999999999</v>
      </c>
      <c r="GW45" s="165">
        <v>-53.386899999999997</v>
      </c>
      <c r="GX45" s="165">
        <v>2.5895000000000001</v>
      </c>
      <c r="GY45" s="165">
        <v>10.9598</v>
      </c>
      <c r="GZ45" s="165">
        <v>10.5907</v>
      </c>
      <c r="HA45" s="165">
        <v>4</v>
      </c>
      <c r="HB45" s="165">
        <v>161.435</v>
      </c>
      <c r="HC45" s="165">
        <v>162.13310000000001</v>
      </c>
      <c r="HD45" s="165">
        <v>278.3</v>
      </c>
      <c r="HE45" s="166"/>
      <c r="HF45" s="165">
        <v>-599.74869999999999</v>
      </c>
      <c r="HG45" s="165">
        <v>596.10069999999996</v>
      </c>
      <c r="HH45" s="165">
        <v>538.80119999999999</v>
      </c>
      <c r="HI45" s="165">
        <v>-154.46879999999999</v>
      </c>
      <c r="HJ45" s="165">
        <v>-150.8484</v>
      </c>
      <c r="HK45" s="165">
        <v>-50.668900000000001</v>
      </c>
      <c r="HL45" s="165">
        <v>-40.134099999999997</v>
      </c>
      <c r="HM45" s="165">
        <v>78.214100000000002</v>
      </c>
      <c r="HN45" s="165">
        <v>78.239199999999997</v>
      </c>
      <c r="HO45" s="166"/>
      <c r="HP45" s="166"/>
      <c r="HQ45" s="165">
        <v>36.192300000000003</v>
      </c>
      <c r="HR45" s="165">
        <v>35.2804</v>
      </c>
      <c r="HS45" s="165">
        <v>-48.986400000000003</v>
      </c>
      <c r="HT45" s="165">
        <v>-48.764899999999997</v>
      </c>
      <c r="HU45" s="165">
        <v>106.29</v>
      </c>
      <c r="HV45" s="165">
        <v>105.3</v>
      </c>
      <c r="HW45" s="165">
        <v>40.200000000000003</v>
      </c>
      <c r="HX45" s="165">
        <v>40.4</v>
      </c>
      <c r="HY45" s="165">
        <v>21.823</v>
      </c>
      <c r="HZ45" s="165">
        <v>36.32</v>
      </c>
      <c r="IA45" s="165">
        <v>-388.19940000000003</v>
      </c>
      <c r="IB45" s="165">
        <v>108.604</v>
      </c>
      <c r="IC45" s="165">
        <v>109.1776</v>
      </c>
      <c r="ID45" s="165">
        <v>17.3</v>
      </c>
      <c r="IE45" s="165">
        <v>-7.4</v>
      </c>
      <c r="IF45" s="165">
        <v>-33.5</v>
      </c>
      <c r="IG45" s="165">
        <v>-33.9</v>
      </c>
      <c r="IH45" s="165">
        <v>1.7831999999999999</v>
      </c>
      <c r="II45" s="165">
        <v>1.4319999999999999</v>
      </c>
      <c r="IJ45" s="165">
        <v>-528.9547</v>
      </c>
      <c r="IK45" s="165">
        <v>-213.40880000000001</v>
      </c>
      <c r="IL45" s="165">
        <v>514.97109999999998</v>
      </c>
      <c r="IM45" s="165">
        <v>415.11349999999999</v>
      </c>
      <c r="IN45" s="165">
        <v>74.418999999999997</v>
      </c>
      <c r="IO45" s="165">
        <v>-405.4803</v>
      </c>
      <c r="IP45" s="165">
        <v>402.2115</v>
      </c>
      <c r="IQ45" s="165">
        <v>-169.6559</v>
      </c>
      <c r="IR45" s="165">
        <v>-242.61099999999999</v>
      </c>
      <c r="IS45" s="165">
        <v>-400.60829999999999</v>
      </c>
      <c r="IT45" s="165">
        <v>110.032</v>
      </c>
      <c r="IU45" s="165">
        <v>110.2765</v>
      </c>
      <c r="IV45" s="165">
        <v>174.97790000000001</v>
      </c>
      <c r="IW45" s="165">
        <v>-492.30689999999998</v>
      </c>
      <c r="IX45" s="165">
        <v>253.81319999999999</v>
      </c>
      <c r="IY45" s="165">
        <v>-248.14580000000001</v>
      </c>
      <c r="IZ45" s="165">
        <v>246.78890000000001</v>
      </c>
      <c r="JA45" s="165">
        <v>-11.9712</v>
      </c>
      <c r="JB45" s="166"/>
      <c r="JC45" s="165">
        <v>21.04</v>
      </c>
      <c r="JD45" s="165">
        <v>-0.29799999999999999</v>
      </c>
      <c r="JE45" s="165">
        <v>-0.30499999999999999</v>
      </c>
      <c r="JF45" s="165">
        <v>-20.32</v>
      </c>
      <c r="JG45" s="165">
        <v>0</v>
      </c>
      <c r="JH45" s="166"/>
      <c r="JI45" s="165">
        <v>-0.37990000000000002</v>
      </c>
      <c r="JJ45" s="165">
        <v>-27.364000000000001</v>
      </c>
      <c r="JK45" s="165">
        <v>-27.275500000000001</v>
      </c>
      <c r="JL45" s="165">
        <v>26.3</v>
      </c>
      <c r="JM45" s="165">
        <v>54.892000000000003</v>
      </c>
      <c r="JN45" s="165">
        <v>54.698</v>
      </c>
      <c r="JO45" s="166"/>
      <c r="JP45" s="165">
        <v>13.0406</v>
      </c>
      <c r="JQ45" s="165">
        <v>48.994700000000002</v>
      </c>
      <c r="JR45" s="165">
        <v>49.858499999999999</v>
      </c>
      <c r="JS45" s="165">
        <v>51.485599999999998</v>
      </c>
      <c r="JT45" s="166"/>
      <c r="JU45" s="165">
        <v>9.9</v>
      </c>
      <c r="JV45" s="165">
        <v>17.923999999999999</v>
      </c>
      <c r="JW45" s="165">
        <v>9.17</v>
      </c>
      <c r="JX45" s="166"/>
      <c r="JY45" s="165">
        <v>-37.546500000000002</v>
      </c>
      <c r="JZ45" s="165">
        <v>78.988100000000003</v>
      </c>
      <c r="KA45" s="165">
        <v>51.576900000000002</v>
      </c>
      <c r="KB45" s="165">
        <v>-37.235999999999997</v>
      </c>
      <c r="KC45" s="165">
        <v>-76.590999999999994</v>
      </c>
      <c r="KD45" s="165">
        <v>39.497</v>
      </c>
      <c r="KE45" s="165">
        <v>37.346400000000003</v>
      </c>
      <c r="KF45" s="165">
        <v>-11.8</v>
      </c>
      <c r="KG45" s="165">
        <v>11.7</v>
      </c>
      <c r="KH45" s="165">
        <v>-54.3444</v>
      </c>
      <c r="KI45" s="165">
        <v>255.6746</v>
      </c>
    </row>
    <row r="46" spans="1:295" ht="18" customHeight="1" x14ac:dyDescent="0.3">
      <c r="A46" s="162" t="s">
        <v>58</v>
      </c>
      <c r="B46" s="162" t="s">
        <v>828</v>
      </c>
      <c r="C46" s="165">
        <v>0</v>
      </c>
      <c r="D46" s="165">
        <v>18.634599999999999</v>
      </c>
      <c r="E46" s="165">
        <v>-27.035900000000002</v>
      </c>
      <c r="F46" s="165">
        <v>-32.001100000000001</v>
      </c>
      <c r="G46" s="165">
        <v>22.876100000000001</v>
      </c>
      <c r="H46" s="166"/>
      <c r="I46" s="165">
        <v>47.385300000000001</v>
      </c>
      <c r="J46" s="165">
        <v>-78.690600000000003</v>
      </c>
      <c r="K46" s="165">
        <v>62.6599</v>
      </c>
      <c r="L46" s="165">
        <v>31.588999999999999</v>
      </c>
      <c r="M46" s="165">
        <v>30.9755</v>
      </c>
      <c r="N46" s="165">
        <v>-73.260000000000005</v>
      </c>
      <c r="O46" s="165">
        <v>-65.864999999999995</v>
      </c>
      <c r="P46" s="165">
        <v>55</v>
      </c>
      <c r="Q46" s="165">
        <v>18.216000000000001</v>
      </c>
      <c r="R46" s="165">
        <v>-57.2</v>
      </c>
      <c r="S46" s="165">
        <v>9.4776000000000007</v>
      </c>
      <c r="T46" s="165">
        <v>90.475999999999999</v>
      </c>
      <c r="U46" s="165">
        <v>14.315300000000001</v>
      </c>
      <c r="V46" s="165">
        <v>14.5787</v>
      </c>
      <c r="W46" s="165">
        <v>24.244199999999999</v>
      </c>
      <c r="X46" s="165">
        <v>12.4046</v>
      </c>
      <c r="Y46" s="165">
        <v>6.3728999999999996</v>
      </c>
      <c r="Z46" s="165">
        <v>7.2549000000000001</v>
      </c>
      <c r="AA46" s="166"/>
      <c r="AB46" s="166"/>
      <c r="AC46" s="165">
        <v>-96.44</v>
      </c>
      <c r="AD46" s="165">
        <v>-96.37</v>
      </c>
      <c r="AE46" s="166"/>
      <c r="AF46" s="165">
        <v>73.260000000000005</v>
      </c>
      <c r="AG46" s="165">
        <v>63.8</v>
      </c>
      <c r="AH46" s="165">
        <v>12.712</v>
      </c>
      <c r="AI46" s="165">
        <v>0.216</v>
      </c>
      <c r="AJ46" s="166">
        <v>0</v>
      </c>
      <c r="AK46" s="165">
        <v>-81.17</v>
      </c>
      <c r="AL46" s="165">
        <v>-78.19</v>
      </c>
      <c r="AM46" s="165">
        <v>82.26</v>
      </c>
      <c r="AN46" s="165">
        <v>82.46</v>
      </c>
      <c r="AO46" s="165">
        <v>18.478400000000001</v>
      </c>
      <c r="AP46" s="165">
        <v>-0.26479999999999998</v>
      </c>
      <c r="AQ46" s="165">
        <v>72.299099999999996</v>
      </c>
      <c r="AR46" s="165">
        <v>75.081999999999994</v>
      </c>
      <c r="AS46" s="165">
        <v>115.1495</v>
      </c>
      <c r="AT46" s="165">
        <v>-83.5351</v>
      </c>
      <c r="AU46" s="166">
        <v>0</v>
      </c>
      <c r="AV46" s="165">
        <v>29.552800000000001</v>
      </c>
      <c r="AW46" s="165">
        <v>29.556899999999999</v>
      </c>
      <c r="AX46" s="165">
        <v>86.493499999999997</v>
      </c>
      <c r="AY46" s="165">
        <v>87.9559</v>
      </c>
      <c r="AZ46" s="165">
        <v>-4.0834999999999999</v>
      </c>
      <c r="BA46" s="165">
        <v>-3.9540999999999999</v>
      </c>
      <c r="BB46" s="165">
        <v>-401.42860000000002</v>
      </c>
      <c r="BC46" s="165">
        <v>-29.324000000000002</v>
      </c>
      <c r="BD46" s="165">
        <v>-6.3</v>
      </c>
      <c r="BE46" s="165">
        <v>-6.4</v>
      </c>
      <c r="BF46" s="165">
        <v>89.097800000000007</v>
      </c>
      <c r="BG46" s="165">
        <v>3.0017</v>
      </c>
      <c r="BH46" s="165">
        <v>-6.3765999999999998</v>
      </c>
      <c r="BI46" s="166"/>
      <c r="BJ46" s="165">
        <v>-38.871000000000002</v>
      </c>
      <c r="BK46" s="165">
        <v>7.9626000000000001</v>
      </c>
      <c r="BL46" s="165">
        <v>5.9370000000000003</v>
      </c>
      <c r="BM46" s="165">
        <v>4.0259</v>
      </c>
      <c r="BN46" s="165">
        <v>428.23559999999998</v>
      </c>
      <c r="BO46" s="165">
        <v>47.0595</v>
      </c>
      <c r="BP46" s="165">
        <v>47.334200000000003</v>
      </c>
      <c r="BQ46" s="165">
        <v>-222.959</v>
      </c>
      <c r="BR46" s="165">
        <v>446.78859999999997</v>
      </c>
      <c r="BS46" s="166"/>
      <c r="BT46" s="165">
        <v>-97.563599999999994</v>
      </c>
      <c r="BU46" s="165">
        <v>99.585300000000004</v>
      </c>
      <c r="BV46" s="165">
        <v>92.380700000000004</v>
      </c>
      <c r="BW46" s="165">
        <v>29.6</v>
      </c>
      <c r="BX46" s="165">
        <v>34</v>
      </c>
      <c r="BY46" s="165">
        <v>70.349999999999994</v>
      </c>
      <c r="BZ46" s="165">
        <v>82.44</v>
      </c>
      <c r="CA46" s="165">
        <v>-70.725200000000001</v>
      </c>
      <c r="CB46" s="165">
        <v>-70.591200000000001</v>
      </c>
      <c r="CC46" s="165">
        <v>143.583</v>
      </c>
      <c r="CD46" s="165">
        <v>144.17189999999999</v>
      </c>
      <c r="CE46" s="166"/>
      <c r="CF46" s="165">
        <v>-84.0732</v>
      </c>
      <c r="CG46" s="165">
        <v>-83.877499999999998</v>
      </c>
      <c r="CH46" s="165">
        <v>-1.6254</v>
      </c>
      <c r="CI46" s="165">
        <v>-94.412400000000005</v>
      </c>
      <c r="CJ46" s="166"/>
      <c r="CK46" s="166"/>
      <c r="CL46" s="165">
        <v>95</v>
      </c>
      <c r="CM46" s="165">
        <v>191.5</v>
      </c>
      <c r="CN46" s="165">
        <v>-14.92</v>
      </c>
      <c r="CO46" s="165">
        <v>56.507800000000003</v>
      </c>
      <c r="CP46" s="165">
        <v>55.365299999999998</v>
      </c>
      <c r="CQ46" s="165">
        <v>55.5822</v>
      </c>
      <c r="CR46" s="165">
        <v>-18.374600000000001</v>
      </c>
      <c r="CS46" s="165">
        <v>-18.5337</v>
      </c>
      <c r="CT46" s="165">
        <v>1</v>
      </c>
      <c r="CU46" s="165">
        <v>-20.620799999999999</v>
      </c>
      <c r="CV46" s="165">
        <v>-7.3883999999999999</v>
      </c>
      <c r="CW46" s="165">
        <v>16.1645</v>
      </c>
      <c r="CX46" s="165">
        <v>90.09</v>
      </c>
      <c r="CY46" s="165">
        <v>43.35</v>
      </c>
      <c r="CZ46" s="165">
        <v>50.3979</v>
      </c>
      <c r="DA46" s="165">
        <v>48.3444</v>
      </c>
      <c r="DB46" s="165">
        <v>35.115699999999997</v>
      </c>
      <c r="DC46" s="166"/>
      <c r="DD46" s="165">
        <v>94.889799999999994</v>
      </c>
      <c r="DE46" s="165">
        <v>95.030500000000004</v>
      </c>
      <c r="DF46" s="165">
        <v>-70.050799999999995</v>
      </c>
      <c r="DG46" s="166"/>
      <c r="DH46" s="165">
        <v>-19.1798</v>
      </c>
      <c r="DI46" s="165">
        <v>-81.8</v>
      </c>
      <c r="DJ46" s="165">
        <v>-81.8</v>
      </c>
      <c r="DK46" s="165">
        <v>27.6553</v>
      </c>
      <c r="DL46" s="165">
        <v>63.876300000000001</v>
      </c>
      <c r="DM46" s="165">
        <v>63.886499999999998</v>
      </c>
      <c r="DN46" s="165">
        <v>90.252700000000004</v>
      </c>
      <c r="DO46" s="165">
        <v>63.1</v>
      </c>
      <c r="DP46" s="165">
        <v>-6.02</v>
      </c>
      <c r="DQ46" s="165">
        <v>58.884500000000003</v>
      </c>
      <c r="DR46" s="165">
        <v>69.651499999999999</v>
      </c>
      <c r="DS46" s="165">
        <v>-25.87</v>
      </c>
      <c r="DT46" s="165">
        <v>-25.99</v>
      </c>
      <c r="DU46" s="165">
        <v>123.81</v>
      </c>
      <c r="DV46" s="165">
        <v>69.83</v>
      </c>
      <c r="DW46" s="165">
        <v>69.327299999999994</v>
      </c>
      <c r="DX46" s="165">
        <v>66.872699999999995</v>
      </c>
      <c r="DY46" s="165">
        <v>-61.841900000000003</v>
      </c>
      <c r="DZ46" s="165">
        <v>-59.863599999999998</v>
      </c>
      <c r="EA46" s="165">
        <v>184.8143</v>
      </c>
      <c r="EB46" s="165">
        <v>140.1174</v>
      </c>
      <c r="EC46" s="165">
        <v>137.1918</v>
      </c>
      <c r="ED46" s="165">
        <v>137.6961</v>
      </c>
      <c r="EE46" s="165">
        <v>60.8581</v>
      </c>
      <c r="EF46" s="165">
        <v>29.7012</v>
      </c>
      <c r="EG46" s="165">
        <v>-33.048000000000002</v>
      </c>
      <c r="EH46" s="165">
        <v>232.4315</v>
      </c>
      <c r="EI46" s="165">
        <v>264.05349999999999</v>
      </c>
      <c r="EJ46" s="166"/>
      <c r="EK46" s="165">
        <v>-18.5321</v>
      </c>
      <c r="EL46" s="165">
        <v>-15.536</v>
      </c>
      <c r="EM46" s="165">
        <v>22.059699999999999</v>
      </c>
      <c r="EN46" s="165">
        <v>14.4815</v>
      </c>
      <c r="EO46" s="165">
        <v>14.131</v>
      </c>
      <c r="EP46" s="165">
        <v>35.375999999999998</v>
      </c>
      <c r="EQ46" s="165">
        <v>-58.349299999999999</v>
      </c>
      <c r="ER46" s="165">
        <v>-59.754800000000003</v>
      </c>
      <c r="ES46" s="165">
        <v>8.1898999999999997</v>
      </c>
      <c r="ET46" s="166"/>
      <c r="EU46" s="165">
        <v>-16.52</v>
      </c>
      <c r="EV46" s="166"/>
      <c r="EW46" s="165">
        <v>13.9268</v>
      </c>
      <c r="EX46" s="165">
        <v>-28.742699999999999</v>
      </c>
      <c r="EY46" s="165">
        <v>-36.325299999999999</v>
      </c>
      <c r="EZ46" s="165">
        <v>-35.587699999999998</v>
      </c>
      <c r="FA46" s="165">
        <v>9.9606999999999992</v>
      </c>
      <c r="FB46" s="165">
        <v>-28.0242</v>
      </c>
      <c r="FC46" s="165">
        <v>5.0791000000000004</v>
      </c>
      <c r="FD46" s="165">
        <v>21.4526</v>
      </c>
      <c r="FE46" s="165">
        <v>21.357099999999999</v>
      </c>
      <c r="FF46" s="166"/>
      <c r="FG46" s="165">
        <v>40.160899999999998</v>
      </c>
      <c r="FH46" s="165">
        <v>39.787700000000001</v>
      </c>
      <c r="FI46" s="165">
        <v>39.022599999999997</v>
      </c>
      <c r="FJ46" s="165">
        <v>69.996700000000004</v>
      </c>
      <c r="FK46" s="165">
        <v>70.331599999999995</v>
      </c>
      <c r="FL46" s="165">
        <v>-136.81180000000001</v>
      </c>
      <c r="FM46" s="165">
        <v>63.5869</v>
      </c>
      <c r="FN46" s="165">
        <v>62.723399999999998</v>
      </c>
      <c r="FO46" s="165">
        <v>-99.091300000000004</v>
      </c>
      <c r="FP46" s="165">
        <v>-86.708699999999993</v>
      </c>
      <c r="FQ46" s="165">
        <v>-44.325000000000003</v>
      </c>
      <c r="FR46" s="165">
        <v>-36.369999999999997</v>
      </c>
      <c r="FS46" s="165">
        <v>16.675699999999999</v>
      </c>
      <c r="FT46" s="165">
        <v>1.3626</v>
      </c>
      <c r="FU46" s="165">
        <v>-10.67</v>
      </c>
      <c r="FV46" s="165">
        <v>14.25</v>
      </c>
      <c r="FW46" s="165">
        <v>-46.016500000000001</v>
      </c>
      <c r="FX46" s="166"/>
      <c r="FY46" s="165">
        <v>-13.006</v>
      </c>
      <c r="FZ46" s="165">
        <v>3.9780000000000002</v>
      </c>
      <c r="GA46" s="166"/>
      <c r="GB46" s="165">
        <v>27.99</v>
      </c>
      <c r="GC46" s="165">
        <v>88.331900000000005</v>
      </c>
      <c r="GD46" s="165">
        <v>100.8468</v>
      </c>
      <c r="GE46" s="165">
        <v>16</v>
      </c>
      <c r="GF46" s="165">
        <v>79.036000000000001</v>
      </c>
      <c r="GG46" s="165">
        <v>16</v>
      </c>
      <c r="GH46" s="165">
        <v>-23.8264</v>
      </c>
      <c r="GI46" s="165">
        <v>1.6233</v>
      </c>
      <c r="GJ46" s="165">
        <v>1.9911000000000001</v>
      </c>
      <c r="GK46" s="165">
        <v>2.5184000000000002</v>
      </c>
      <c r="GL46" s="166"/>
      <c r="GM46" s="166"/>
      <c r="GN46" s="165">
        <v>-13.989100000000001</v>
      </c>
      <c r="GO46" s="165">
        <v>-45.992800000000003</v>
      </c>
      <c r="GP46" s="165">
        <v>18.963000000000001</v>
      </c>
      <c r="GQ46" s="165">
        <v>48.341299999999997</v>
      </c>
      <c r="GR46" s="165">
        <v>57.421999999999997</v>
      </c>
      <c r="GS46" s="165">
        <v>58.977899999999998</v>
      </c>
      <c r="GT46" s="165">
        <v>-177.06030000000001</v>
      </c>
      <c r="GU46" s="165">
        <v>-29.343399999999999</v>
      </c>
      <c r="GV46" s="165">
        <v>28.056000000000001</v>
      </c>
      <c r="GW46" s="165">
        <v>-60.261299999999999</v>
      </c>
      <c r="GX46" s="165">
        <v>2.7488000000000001</v>
      </c>
      <c r="GY46" s="165">
        <v>13.5966</v>
      </c>
      <c r="GZ46" s="165">
        <v>13.1761</v>
      </c>
      <c r="HA46" s="165">
        <v>4.7209000000000003</v>
      </c>
      <c r="HB46" s="165">
        <v>163.63999999999999</v>
      </c>
      <c r="HC46" s="165">
        <v>164.0068</v>
      </c>
      <c r="HD46" s="166"/>
      <c r="HE46" s="166"/>
      <c r="HF46" s="166"/>
      <c r="HG46" s="166"/>
      <c r="HH46" s="165">
        <v>561.3809</v>
      </c>
      <c r="HI46" s="165">
        <v>-157.4015</v>
      </c>
      <c r="HJ46" s="165">
        <v>-154.66929999999999</v>
      </c>
      <c r="HK46" s="165">
        <v>-46.160800000000002</v>
      </c>
      <c r="HL46" s="165">
        <v>-33.840200000000003</v>
      </c>
      <c r="HM46" s="165">
        <v>76.132599999999996</v>
      </c>
      <c r="HN46" s="165">
        <v>75.943700000000007</v>
      </c>
      <c r="HO46" s="166"/>
      <c r="HP46" s="166"/>
      <c r="HQ46" s="165">
        <v>36.225200000000001</v>
      </c>
      <c r="HR46" s="165">
        <v>36.137300000000003</v>
      </c>
      <c r="HS46" s="165">
        <v>-53.037999999999997</v>
      </c>
      <c r="HT46" s="165">
        <v>-52.850200000000001</v>
      </c>
      <c r="HU46" s="165">
        <v>98.17</v>
      </c>
      <c r="HV46" s="165">
        <v>96.72</v>
      </c>
      <c r="HW46" s="165">
        <v>41.9</v>
      </c>
      <c r="HX46" s="165">
        <v>41.8</v>
      </c>
      <c r="HY46" s="165">
        <v>21.310300000000002</v>
      </c>
      <c r="HZ46" s="165">
        <v>39.44</v>
      </c>
      <c r="IA46" s="165">
        <v>-384.94119999999998</v>
      </c>
      <c r="IB46" s="165">
        <v>105.7825</v>
      </c>
      <c r="IC46" s="165">
        <v>106.5194</v>
      </c>
      <c r="ID46" s="165">
        <v>18.5</v>
      </c>
      <c r="IE46" s="165">
        <v>-2.2000000000000002</v>
      </c>
      <c r="IF46" s="165">
        <v>-35.200000000000003</v>
      </c>
      <c r="IG46" s="165">
        <v>-34.9</v>
      </c>
      <c r="IH46" s="166"/>
      <c r="II46" s="166"/>
      <c r="IJ46" s="165">
        <v>-547.96709999999996</v>
      </c>
      <c r="IK46" s="165">
        <v>-240.2372</v>
      </c>
      <c r="IL46" s="165">
        <v>512.54169999999999</v>
      </c>
      <c r="IM46" s="165">
        <v>412.94920000000002</v>
      </c>
      <c r="IN46" s="165">
        <v>55.511600000000001</v>
      </c>
      <c r="IO46" s="165">
        <v>-400.32740000000001</v>
      </c>
      <c r="IP46" s="165">
        <v>403.85829999999999</v>
      </c>
      <c r="IQ46" s="165">
        <v>-176.21029999999999</v>
      </c>
      <c r="IR46" s="165">
        <v>-243.53270000000001</v>
      </c>
      <c r="IS46" s="165">
        <v>-399.1875</v>
      </c>
      <c r="IT46" s="165">
        <v>105.8796</v>
      </c>
      <c r="IU46" s="165">
        <v>105.83750000000001</v>
      </c>
      <c r="IV46" s="165">
        <v>179.34309999999999</v>
      </c>
      <c r="IW46" s="165">
        <v>-492.79930000000002</v>
      </c>
      <c r="IX46" s="165">
        <v>253.25739999999999</v>
      </c>
      <c r="IY46" s="165">
        <v>-245.5077</v>
      </c>
      <c r="IZ46" s="165">
        <v>247.36429999999999</v>
      </c>
      <c r="JA46" s="165">
        <v>-10.5731</v>
      </c>
      <c r="JB46" s="166"/>
      <c r="JC46" s="165">
        <v>21.6</v>
      </c>
      <c r="JD46" s="165">
        <v>-0.438</v>
      </c>
      <c r="JE46" s="165">
        <v>-0.44500000000000001</v>
      </c>
      <c r="JF46" s="165">
        <v>-21.12</v>
      </c>
      <c r="JG46" s="165">
        <v>0.4</v>
      </c>
      <c r="JH46" s="166"/>
      <c r="JI46" s="165">
        <v>-0.49590000000000001</v>
      </c>
      <c r="JJ46" s="165">
        <v>-25.108699999999999</v>
      </c>
      <c r="JK46" s="165">
        <v>-25.810600000000001</v>
      </c>
      <c r="JL46" s="165">
        <v>22.2</v>
      </c>
      <c r="JM46" s="165">
        <v>51.252000000000002</v>
      </c>
      <c r="JN46" s="165">
        <v>51.731000000000002</v>
      </c>
      <c r="JO46" s="166"/>
      <c r="JP46" s="165">
        <v>13.0372</v>
      </c>
      <c r="JQ46" s="165">
        <v>49.036099999999998</v>
      </c>
      <c r="JR46" s="165">
        <v>49.443300000000001</v>
      </c>
      <c r="JS46" s="165">
        <v>50.060200000000002</v>
      </c>
      <c r="JT46" s="166"/>
      <c r="JU46" s="165">
        <v>3.3</v>
      </c>
      <c r="JV46" s="165">
        <v>17.655000000000001</v>
      </c>
      <c r="JW46" s="165">
        <v>9.76</v>
      </c>
      <c r="JX46" s="166"/>
      <c r="JY46" s="165">
        <v>-33.8337</v>
      </c>
      <c r="JZ46" s="165">
        <v>76.654499999999999</v>
      </c>
      <c r="KA46" s="165">
        <v>46.508899999999997</v>
      </c>
      <c r="KB46" s="165">
        <v>-33.404899999999998</v>
      </c>
      <c r="KC46" s="165">
        <v>-75.571799999999996</v>
      </c>
      <c r="KD46" s="165">
        <v>33.4315</v>
      </c>
      <c r="KE46" s="165">
        <v>41.693199999999997</v>
      </c>
      <c r="KF46" s="165">
        <v>-8.8000000000000007</v>
      </c>
      <c r="KG46" s="165">
        <v>8.6</v>
      </c>
      <c r="KH46" s="165">
        <v>-40.645499999999998</v>
      </c>
      <c r="KI46" s="165">
        <v>253.7577</v>
      </c>
    </row>
    <row r="47" spans="1:295" ht="18" customHeight="1" x14ac:dyDescent="0.3">
      <c r="A47" s="162" t="s">
        <v>58</v>
      </c>
      <c r="B47" s="162" t="s">
        <v>829</v>
      </c>
      <c r="C47" s="165">
        <v>0</v>
      </c>
      <c r="D47" s="165">
        <v>19.534500000000001</v>
      </c>
      <c r="E47" s="165">
        <v>-28.611999999999998</v>
      </c>
      <c r="F47" s="165">
        <v>-31.527000000000001</v>
      </c>
      <c r="G47" s="165">
        <v>24.59</v>
      </c>
      <c r="H47" s="166"/>
      <c r="I47" s="165">
        <v>49.774299999999997</v>
      </c>
      <c r="J47" s="165">
        <v>-84.716499999999996</v>
      </c>
      <c r="K47" s="165">
        <v>65.928600000000003</v>
      </c>
      <c r="L47" s="165">
        <v>33.267000000000003</v>
      </c>
      <c r="M47" s="165">
        <v>32.542499999999997</v>
      </c>
      <c r="N47" s="165">
        <v>-15.54</v>
      </c>
      <c r="O47" s="165">
        <v>-68.644000000000005</v>
      </c>
      <c r="P47" s="165">
        <v>59.4</v>
      </c>
      <c r="Q47" s="165">
        <v>19.044</v>
      </c>
      <c r="R47" s="166"/>
      <c r="S47" s="165">
        <v>11.285600000000001</v>
      </c>
      <c r="T47" s="165">
        <v>47.034199999999998</v>
      </c>
      <c r="U47" s="165">
        <v>15.0486</v>
      </c>
      <c r="V47" s="165">
        <v>15.1869</v>
      </c>
      <c r="W47" s="165">
        <v>25.3916</v>
      </c>
      <c r="X47" s="165">
        <v>11.9437</v>
      </c>
      <c r="Y47" s="165">
        <v>5.9345999999999997</v>
      </c>
      <c r="Z47" s="165">
        <v>7.0587</v>
      </c>
      <c r="AA47" s="166"/>
      <c r="AB47" s="166"/>
      <c r="AC47" s="165">
        <v>-85.22</v>
      </c>
      <c r="AD47" s="165">
        <v>-85.53</v>
      </c>
      <c r="AE47" s="166"/>
      <c r="AF47" s="165">
        <v>15.54</v>
      </c>
      <c r="AG47" s="166"/>
      <c r="AH47" s="165">
        <v>12.676</v>
      </c>
      <c r="AI47" s="165">
        <v>0.20899999999999999</v>
      </c>
      <c r="AJ47" s="166">
        <v>0</v>
      </c>
      <c r="AK47" s="165">
        <v>-74.56</v>
      </c>
      <c r="AL47" s="165">
        <v>-67.52</v>
      </c>
      <c r="AM47" s="165">
        <v>75.12</v>
      </c>
      <c r="AN47" s="165">
        <v>75.48</v>
      </c>
      <c r="AO47" s="165">
        <v>18.646000000000001</v>
      </c>
      <c r="AP47" s="165">
        <v>2.0752999999999999</v>
      </c>
      <c r="AQ47" s="165">
        <v>76.396600000000007</v>
      </c>
      <c r="AR47" s="165">
        <v>78.7376</v>
      </c>
      <c r="AS47" s="165">
        <v>52.148200000000003</v>
      </c>
      <c r="AT47" s="165">
        <v>-89.218400000000003</v>
      </c>
      <c r="AU47" s="166">
        <v>0</v>
      </c>
      <c r="AV47" s="165">
        <v>30.3171</v>
      </c>
      <c r="AW47" s="165">
        <v>22.023199999999999</v>
      </c>
      <c r="AX47" s="165">
        <v>80.067300000000003</v>
      </c>
      <c r="AY47" s="165">
        <v>80.407499999999999</v>
      </c>
      <c r="AZ47" s="165">
        <v>-6.6711</v>
      </c>
      <c r="BA47" s="165">
        <v>-6.4459999999999997</v>
      </c>
      <c r="BB47" s="165">
        <v>-452.24930000000001</v>
      </c>
      <c r="BC47" s="165">
        <v>-24.114599999999999</v>
      </c>
      <c r="BD47" s="165">
        <v>-7.5</v>
      </c>
      <c r="BE47" s="165">
        <v>-7.5</v>
      </c>
      <c r="BF47" s="165">
        <v>94.688900000000004</v>
      </c>
      <c r="BG47" s="165">
        <v>3.1627000000000001</v>
      </c>
      <c r="BH47" s="165">
        <v>-6.9261999999999997</v>
      </c>
      <c r="BI47" s="166"/>
      <c r="BJ47" s="165">
        <v>-42.106999999999999</v>
      </c>
      <c r="BK47" s="165">
        <v>8.4141999999999992</v>
      </c>
      <c r="BL47" s="165">
        <v>7.0610999999999997</v>
      </c>
      <c r="BM47" s="165">
        <v>4.7359999999999998</v>
      </c>
      <c r="BN47" s="165">
        <v>480.42219999999998</v>
      </c>
      <c r="BO47" s="165">
        <v>38.850099999999998</v>
      </c>
      <c r="BP47" s="165">
        <v>38.544899999999998</v>
      </c>
      <c r="BQ47" s="165">
        <v>-243.46559999999999</v>
      </c>
      <c r="BR47" s="165">
        <v>468.53460000000001</v>
      </c>
      <c r="BS47" s="166"/>
      <c r="BT47" s="165">
        <v>-99.215699999999998</v>
      </c>
      <c r="BU47" s="165">
        <v>101.315</v>
      </c>
      <c r="BV47" s="166"/>
      <c r="BW47" s="165">
        <v>31.22</v>
      </c>
      <c r="BX47" s="165">
        <v>36.159999999999997</v>
      </c>
      <c r="BY47" s="165">
        <v>72.55</v>
      </c>
      <c r="BZ47" s="165">
        <v>84.97</v>
      </c>
      <c r="CA47" s="165">
        <v>-67.2423</v>
      </c>
      <c r="CB47" s="165">
        <v>-67.510199999999998</v>
      </c>
      <c r="CC47" s="165">
        <v>140.48570000000001</v>
      </c>
      <c r="CD47" s="165">
        <v>139.94999999999999</v>
      </c>
      <c r="CE47" s="166"/>
      <c r="CF47" s="165">
        <v>-90.118200000000002</v>
      </c>
      <c r="CG47" s="165">
        <v>-89.651300000000006</v>
      </c>
      <c r="CH47" s="165">
        <v>0.70140000000000002</v>
      </c>
      <c r="CI47" s="165">
        <v>-107.65179999999999</v>
      </c>
      <c r="CJ47" s="166"/>
      <c r="CK47" s="166"/>
      <c r="CL47" s="165">
        <v>86.9</v>
      </c>
      <c r="CM47" s="165">
        <v>214.5</v>
      </c>
      <c r="CN47" s="165">
        <v>-15.23</v>
      </c>
      <c r="CO47" s="165">
        <v>53.817300000000003</v>
      </c>
      <c r="CP47" s="165">
        <v>53.225499999999997</v>
      </c>
      <c r="CQ47" s="165">
        <v>52.499400000000001</v>
      </c>
      <c r="CR47" s="165">
        <v>-24.099699999999999</v>
      </c>
      <c r="CS47" s="165">
        <v>-24.118500000000001</v>
      </c>
      <c r="CT47" s="165">
        <v>1</v>
      </c>
      <c r="CU47" s="165">
        <v>-22.007000000000001</v>
      </c>
      <c r="CV47" s="165">
        <v>-0.41620000000000001</v>
      </c>
      <c r="CW47" s="165">
        <v>16.8901</v>
      </c>
      <c r="CX47" s="165">
        <v>85.51</v>
      </c>
      <c r="CY47" s="165">
        <v>42.47</v>
      </c>
      <c r="CZ47" s="166"/>
      <c r="DA47" s="166"/>
      <c r="DB47" s="165">
        <v>35.530999999999999</v>
      </c>
      <c r="DC47" s="166"/>
      <c r="DD47" s="165">
        <v>108.3886</v>
      </c>
      <c r="DE47" s="165">
        <v>107.2831</v>
      </c>
      <c r="DF47" s="165">
        <v>-86.5518</v>
      </c>
      <c r="DG47" s="166"/>
      <c r="DH47" s="165">
        <v>-19.413499999999999</v>
      </c>
      <c r="DI47" s="165">
        <v>-79.400000000000006</v>
      </c>
      <c r="DJ47" s="165">
        <v>-78.8</v>
      </c>
      <c r="DK47" s="165">
        <v>28.2376</v>
      </c>
      <c r="DL47" s="166"/>
      <c r="DM47" s="165">
        <v>67.643699999999995</v>
      </c>
      <c r="DN47" s="165">
        <v>91.424599999999998</v>
      </c>
      <c r="DO47" s="166"/>
      <c r="DP47" s="165">
        <v>-6.83</v>
      </c>
      <c r="DQ47" s="165">
        <v>62.728499999999997</v>
      </c>
      <c r="DR47" s="165">
        <v>86.864900000000006</v>
      </c>
      <c r="DS47" s="165">
        <v>-25.55</v>
      </c>
      <c r="DT47" s="165">
        <v>-25.66</v>
      </c>
      <c r="DU47" s="165">
        <v>126.94</v>
      </c>
      <c r="DV47" s="165">
        <v>70.569999999999993</v>
      </c>
      <c r="DW47" s="165">
        <v>86.890900000000002</v>
      </c>
      <c r="DX47" s="165">
        <v>85.090900000000005</v>
      </c>
      <c r="DY47" s="165">
        <v>-51.827800000000003</v>
      </c>
      <c r="DZ47" s="165">
        <v>-52.554499999999997</v>
      </c>
      <c r="EA47" s="165">
        <v>201.50479999999999</v>
      </c>
      <c r="EB47" s="165">
        <v>157.363</v>
      </c>
      <c r="EC47" s="165">
        <v>152.3399</v>
      </c>
      <c r="ED47" s="165">
        <v>154.50210000000001</v>
      </c>
      <c r="EE47" s="165">
        <v>71.716099999999997</v>
      </c>
      <c r="EF47" s="165">
        <v>40.394100000000002</v>
      </c>
      <c r="EG47" s="165">
        <v>-34.542999999999999</v>
      </c>
      <c r="EH47" s="165">
        <v>253.33680000000001</v>
      </c>
      <c r="EI47" s="165">
        <v>291.02010000000001</v>
      </c>
      <c r="EJ47" s="166"/>
      <c r="EK47" s="165">
        <v>-19.296700000000001</v>
      </c>
      <c r="EL47" s="165">
        <v>-16.052099999999999</v>
      </c>
      <c r="EM47" s="165">
        <v>14.2791</v>
      </c>
      <c r="EN47" s="165">
        <v>29.5702</v>
      </c>
      <c r="EO47" s="165">
        <v>27.549199999999999</v>
      </c>
      <c r="EP47" s="165">
        <v>29.231999999999999</v>
      </c>
      <c r="EQ47" s="165">
        <v>-56.235900000000001</v>
      </c>
      <c r="ER47" s="165">
        <v>-57.495600000000003</v>
      </c>
      <c r="ES47" s="165">
        <v>-0.18149999999999999</v>
      </c>
      <c r="ET47" s="166"/>
      <c r="EU47" s="165">
        <v>-7.59</v>
      </c>
      <c r="EV47" s="166"/>
      <c r="EW47" s="165">
        <v>14.316000000000001</v>
      </c>
      <c r="EX47" s="165">
        <v>-1.2301</v>
      </c>
      <c r="EY47" s="165">
        <v>-35.934600000000003</v>
      </c>
      <c r="EZ47" s="165">
        <v>-35.412500000000001</v>
      </c>
      <c r="FA47" s="165">
        <v>6.6558999999999999</v>
      </c>
      <c r="FB47" s="165">
        <v>-37.953899999999997</v>
      </c>
      <c r="FC47" s="165">
        <v>14.818300000000001</v>
      </c>
      <c r="FD47" s="165">
        <v>21.413900000000002</v>
      </c>
      <c r="FE47" s="165">
        <v>21.068000000000001</v>
      </c>
      <c r="FF47" s="166"/>
      <c r="FG47" s="165">
        <v>39.119199999999999</v>
      </c>
      <c r="FH47" s="165">
        <v>39.287300000000002</v>
      </c>
      <c r="FI47" s="165">
        <v>37.996000000000002</v>
      </c>
      <c r="FJ47" s="165">
        <v>68.154700000000005</v>
      </c>
      <c r="FK47" s="165">
        <v>68.8245</v>
      </c>
      <c r="FL47" s="165">
        <v>-130.28100000000001</v>
      </c>
      <c r="FM47" s="165">
        <v>55.767299999999999</v>
      </c>
      <c r="FN47" s="165">
        <v>55.451300000000003</v>
      </c>
      <c r="FO47" s="165">
        <v>-95.374399999999994</v>
      </c>
      <c r="FP47" s="165">
        <v>-83.760900000000007</v>
      </c>
      <c r="FQ47" s="165">
        <v>-42.3108</v>
      </c>
      <c r="FR47" s="165">
        <v>-36.619999999999997</v>
      </c>
      <c r="FS47" s="165">
        <v>15.8749</v>
      </c>
      <c r="FT47" s="165">
        <v>1.4565999999999999</v>
      </c>
      <c r="FU47" s="165">
        <v>-10.029999999999999</v>
      </c>
      <c r="FV47" s="165">
        <v>14.64</v>
      </c>
      <c r="FW47" s="165">
        <v>-42.334000000000003</v>
      </c>
      <c r="FX47" s="166"/>
      <c r="FY47" s="165">
        <v>-12.712</v>
      </c>
      <c r="FZ47" s="165">
        <v>3.9449999999999998</v>
      </c>
      <c r="GA47" s="166"/>
      <c r="GB47" s="165">
        <v>29.01</v>
      </c>
      <c r="GC47" s="165">
        <v>85.638599999999997</v>
      </c>
      <c r="GD47" s="165">
        <v>97.492400000000004</v>
      </c>
      <c r="GE47" s="165">
        <v>16.690000000000001</v>
      </c>
      <c r="GF47" s="165">
        <v>81.337900000000005</v>
      </c>
      <c r="GG47" s="165">
        <v>15.1</v>
      </c>
      <c r="GH47" s="165">
        <v>-24.056899999999999</v>
      </c>
      <c r="GI47" s="165">
        <v>0.85760000000000003</v>
      </c>
      <c r="GJ47" s="165">
        <v>0</v>
      </c>
      <c r="GK47" s="165">
        <v>2.5731999999999999</v>
      </c>
      <c r="GL47" s="166"/>
      <c r="GM47" s="166"/>
      <c r="GN47" s="166"/>
      <c r="GO47" s="165">
        <v>-47.287700000000001</v>
      </c>
      <c r="GP47" s="165">
        <v>18.5687</v>
      </c>
      <c r="GQ47" s="165">
        <v>49.861800000000002</v>
      </c>
      <c r="GR47" s="165">
        <v>59.388500000000001</v>
      </c>
      <c r="GS47" s="165">
        <v>60.941299999999998</v>
      </c>
      <c r="GT47" s="165">
        <v>-178.5472</v>
      </c>
      <c r="GU47" s="165">
        <v>-29.851800000000001</v>
      </c>
      <c r="GV47" s="165">
        <v>29.3765</v>
      </c>
      <c r="GW47" s="165">
        <v>-63.09</v>
      </c>
      <c r="GX47" s="165">
        <v>2.7614999999999998</v>
      </c>
      <c r="GY47" s="165">
        <v>14.456</v>
      </c>
      <c r="GZ47" s="165">
        <v>13.9777</v>
      </c>
      <c r="HA47" s="165">
        <v>4.8817000000000004</v>
      </c>
      <c r="HB47" s="165">
        <v>168.3449</v>
      </c>
      <c r="HC47" s="165">
        <v>168.22200000000001</v>
      </c>
      <c r="HD47" s="166"/>
      <c r="HE47" s="166"/>
      <c r="HF47" s="165">
        <v>-599.66039999999998</v>
      </c>
      <c r="HG47" s="165">
        <v>603.67049999999995</v>
      </c>
      <c r="HH47" s="165">
        <v>583.29200000000003</v>
      </c>
      <c r="HI47" s="165">
        <v>-159.7372</v>
      </c>
      <c r="HJ47" s="165">
        <v>-158.1798</v>
      </c>
      <c r="HK47" s="165">
        <v>-44.749899999999997</v>
      </c>
      <c r="HL47" s="165">
        <v>-32.155900000000003</v>
      </c>
      <c r="HM47" s="165">
        <v>74.101900000000001</v>
      </c>
      <c r="HN47" s="165">
        <v>72.953199999999995</v>
      </c>
      <c r="HO47" s="166"/>
      <c r="HP47" s="166"/>
      <c r="HQ47" s="165">
        <v>35.346299999999999</v>
      </c>
      <c r="HR47" s="165">
        <v>35.291400000000003</v>
      </c>
      <c r="HS47" s="165">
        <v>-54.424100000000003</v>
      </c>
      <c r="HT47" s="165">
        <v>-54.398099999999999</v>
      </c>
      <c r="HU47" s="165">
        <v>95.71</v>
      </c>
      <c r="HV47" s="165">
        <v>94.68</v>
      </c>
      <c r="HW47" s="165">
        <v>44.3</v>
      </c>
      <c r="HX47" s="165">
        <v>44.2</v>
      </c>
      <c r="HY47" s="165">
        <v>21.288900000000002</v>
      </c>
      <c r="HZ47" s="165">
        <v>40.479999999999997</v>
      </c>
      <c r="IA47" s="165">
        <v>-387.3381</v>
      </c>
      <c r="IB47" s="165">
        <v>104.7946</v>
      </c>
      <c r="IC47" s="165">
        <v>104.55629999999999</v>
      </c>
      <c r="ID47" s="165">
        <v>18.5</v>
      </c>
      <c r="IE47" s="165">
        <v>1</v>
      </c>
      <c r="IF47" s="165">
        <v>-34.299999999999997</v>
      </c>
      <c r="IG47" s="165">
        <v>-34.6</v>
      </c>
      <c r="IH47" s="166"/>
      <c r="II47" s="166"/>
      <c r="IJ47" s="165">
        <v>-568.9932</v>
      </c>
      <c r="IK47" s="165">
        <v>-267.71559999999999</v>
      </c>
      <c r="IL47" s="165">
        <v>512.81870000000004</v>
      </c>
      <c r="IM47" s="165">
        <v>410.13069999999999</v>
      </c>
      <c r="IN47" s="165">
        <v>35.555500000000002</v>
      </c>
      <c r="IO47" s="165">
        <v>-400.87759999999997</v>
      </c>
      <c r="IP47" s="165">
        <v>405.10910000000001</v>
      </c>
      <c r="IQ47" s="165">
        <v>-173.80600000000001</v>
      </c>
      <c r="IR47" s="165">
        <v>-244.33580000000001</v>
      </c>
      <c r="IS47" s="165">
        <v>-395.18779999999998</v>
      </c>
      <c r="IT47" s="165">
        <v>104.1939</v>
      </c>
      <c r="IU47" s="165">
        <v>103.62009999999999</v>
      </c>
      <c r="IV47" s="165">
        <v>177.82169999999999</v>
      </c>
      <c r="IW47" s="165">
        <v>-486.21769999999998</v>
      </c>
      <c r="IX47" s="165">
        <v>253.9323</v>
      </c>
      <c r="IY47" s="165">
        <v>-245.4393</v>
      </c>
      <c r="IZ47" s="165">
        <v>245.75989999999999</v>
      </c>
      <c r="JA47" s="165">
        <v>-10.625299999999999</v>
      </c>
      <c r="JB47" s="166"/>
      <c r="JC47" s="165">
        <v>22.24</v>
      </c>
      <c r="JD47" s="165">
        <v>-0.44800000000000001</v>
      </c>
      <c r="JE47" s="165">
        <v>-0.45300000000000001</v>
      </c>
      <c r="JF47" s="165">
        <v>-21.76</v>
      </c>
      <c r="JG47" s="165">
        <v>1.44</v>
      </c>
      <c r="JH47" s="166"/>
      <c r="JI47" s="165">
        <v>-1.0544</v>
      </c>
      <c r="JJ47" s="165">
        <v>-24.5808</v>
      </c>
      <c r="JK47" s="165">
        <v>-25.371200000000002</v>
      </c>
      <c r="JL47" s="165">
        <v>22.2</v>
      </c>
      <c r="JM47" s="165">
        <v>53.734000000000002</v>
      </c>
      <c r="JN47" s="165">
        <v>53.183999999999997</v>
      </c>
      <c r="JO47" s="166"/>
      <c r="JP47" s="166"/>
      <c r="JQ47" s="165">
        <v>48.218600000000002</v>
      </c>
      <c r="JR47" s="165">
        <v>49.825400000000002</v>
      </c>
      <c r="JS47" s="165">
        <v>47.445799999999998</v>
      </c>
      <c r="JT47" s="166"/>
      <c r="JU47" s="165">
        <v>0.1</v>
      </c>
      <c r="JV47" s="165">
        <v>17.8855</v>
      </c>
      <c r="JW47" s="165">
        <v>9.93</v>
      </c>
      <c r="JX47" s="166"/>
      <c r="JY47" s="165">
        <v>-34.353200000000001</v>
      </c>
      <c r="JZ47" s="165">
        <v>75.886899999999997</v>
      </c>
      <c r="KA47" s="165">
        <v>45.235300000000002</v>
      </c>
      <c r="KB47" s="165">
        <v>-33.17</v>
      </c>
      <c r="KC47" s="165">
        <v>-74.925299999999993</v>
      </c>
      <c r="KD47" s="165">
        <v>31.4056</v>
      </c>
      <c r="KE47" s="165">
        <v>42.950800000000001</v>
      </c>
      <c r="KF47" s="165">
        <v>-6.8</v>
      </c>
      <c r="KG47" s="165">
        <v>7.1</v>
      </c>
      <c r="KH47" s="165">
        <v>-19.575099999999999</v>
      </c>
      <c r="KI47" s="165">
        <v>234.91319999999999</v>
      </c>
    </row>
    <row r="48" spans="1:295" ht="18" customHeight="1" x14ac:dyDescent="0.3">
      <c r="A48" s="162" t="s">
        <v>58</v>
      </c>
      <c r="B48" s="162" t="s">
        <v>830</v>
      </c>
      <c r="C48" s="167">
        <v>0</v>
      </c>
      <c r="D48" s="168"/>
      <c r="E48" s="167">
        <v>-28.985499999999998</v>
      </c>
      <c r="F48" s="167">
        <v>-31.2</v>
      </c>
      <c r="G48" s="167">
        <v>23.875599999999999</v>
      </c>
      <c r="H48" s="168"/>
      <c r="I48" s="167">
        <v>50.520499999999998</v>
      </c>
      <c r="J48" s="167">
        <v>-86.770700000000005</v>
      </c>
      <c r="K48" s="167">
        <v>65.879599999999996</v>
      </c>
      <c r="L48" s="167">
        <v>33.603000000000002</v>
      </c>
      <c r="M48" s="167">
        <v>32.592100000000002</v>
      </c>
      <c r="N48" s="167">
        <v>-15.54</v>
      </c>
      <c r="O48" s="167">
        <v>-67.686999999999998</v>
      </c>
      <c r="P48" s="167">
        <v>59.4</v>
      </c>
      <c r="Q48" s="167">
        <v>19.044</v>
      </c>
      <c r="R48" s="168"/>
      <c r="S48" s="167">
        <v>11.9497</v>
      </c>
      <c r="T48" s="167">
        <v>47.995800000000003</v>
      </c>
      <c r="U48" s="167">
        <v>15.0947</v>
      </c>
      <c r="V48" s="167">
        <v>15.095599999999999</v>
      </c>
      <c r="W48" s="167">
        <v>24.9604</v>
      </c>
      <c r="X48" s="167">
        <v>12.4221</v>
      </c>
      <c r="Y48" s="167">
        <v>5.8949999999999996</v>
      </c>
      <c r="Z48" s="167">
        <v>7.3836000000000004</v>
      </c>
      <c r="AA48" s="168"/>
      <c r="AB48" s="168"/>
      <c r="AC48" s="167">
        <v>-85.22</v>
      </c>
      <c r="AD48" s="167">
        <v>-84.31</v>
      </c>
      <c r="AE48" s="168"/>
      <c r="AF48" s="167">
        <v>15.54</v>
      </c>
      <c r="AG48" s="167">
        <v>66</v>
      </c>
      <c r="AH48" s="167">
        <v>13.083</v>
      </c>
      <c r="AI48" s="167">
        <v>0.21299999999999999</v>
      </c>
      <c r="AJ48" s="168">
        <v>0</v>
      </c>
      <c r="AK48" s="167">
        <v>-69.27</v>
      </c>
      <c r="AL48" s="167">
        <v>-73.23</v>
      </c>
      <c r="AM48" s="167">
        <v>70.81</v>
      </c>
      <c r="AN48" s="167">
        <v>70.38</v>
      </c>
      <c r="AO48" s="167">
        <v>18.808599999999998</v>
      </c>
      <c r="AP48" s="167">
        <v>3.3578000000000001</v>
      </c>
      <c r="AQ48" s="167">
        <v>77.880799999999994</v>
      </c>
      <c r="AR48" s="167">
        <v>79.9131</v>
      </c>
      <c r="AS48" s="167">
        <v>49.948300000000003</v>
      </c>
      <c r="AT48" s="167">
        <v>-81.950400000000002</v>
      </c>
      <c r="AU48" s="168">
        <v>0</v>
      </c>
      <c r="AV48" s="167">
        <v>11.092700000000001</v>
      </c>
      <c r="AW48" s="167">
        <v>10.369</v>
      </c>
      <c r="AX48" s="167">
        <v>81.471199999999996</v>
      </c>
      <c r="AY48" s="167">
        <v>82.780699999999996</v>
      </c>
      <c r="AZ48" s="167">
        <v>-23.317299999999999</v>
      </c>
      <c r="BA48" s="167">
        <v>-25.1388</v>
      </c>
      <c r="BB48" s="167">
        <v>-433.67290000000003</v>
      </c>
      <c r="BC48" s="167">
        <v>-20.8782</v>
      </c>
      <c r="BD48" s="167">
        <v>-6.8</v>
      </c>
      <c r="BE48" s="167">
        <v>-6.5</v>
      </c>
      <c r="BF48" s="167">
        <v>88.698300000000003</v>
      </c>
      <c r="BG48" s="167">
        <v>3.1996000000000002</v>
      </c>
      <c r="BH48" s="167">
        <v>-6.9337999999999997</v>
      </c>
      <c r="BI48" s="168"/>
      <c r="BJ48" s="167">
        <v>-38.470700000000001</v>
      </c>
      <c r="BK48" s="167">
        <v>8.7873999999999999</v>
      </c>
      <c r="BL48" s="167">
        <v>6.9635999999999996</v>
      </c>
      <c r="BM48" s="167">
        <v>4.7668999999999997</v>
      </c>
      <c r="BN48" s="167">
        <v>462.56889999999999</v>
      </c>
      <c r="BO48" s="167">
        <v>49.775700000000001</v>
      </c>
      <c r="BP48" s="167">
        <v>49.592599999999997</v>
      </c>
      <c r="BQ48" s="167">
        <v>-256.97879999999998</v>
      </c>
      <c r="BR48" s="167">
        <v>468.68279999999999</v>
      </c>
      <c r="BS48" s="168"/>
      <c r="BT48" s="167">
        <v>-68.416399999999996</v>
      </c>
      <c r="BU48" s="167">
        <v>70.267300000000006</v>
      </c>
      <c r="BV48" s="167">
        <v>98.158900000000003</v>
      </c>
      <c r="BW48" s="167">
        <v>31.94</v>
      </c>
      <c r="BX48" s="167">
        <v>36.53</v>
      </c>
      <c r="BY48" s="167">
        <v>74.069999999999993</v>
      </c>
      <c r="BZ48" s="167">
        <v>86.77</v>
      </c>
      <c r="CA48" s="167">
        <v>-71.260999999999996</v>
      </c>
      <c r="CB48" s="167">
        <v>-70.993099999999998</v>
      </c>
      <c r="CC48" s="167">
        <v>140.0855</v>
      </c>
      <c r="CD48" s="167">
        <v>141.34889999999999</v>
      </c>
      <c r="CE48" s="168"/>
      <c r="CF48" s="167">
        <v>-80.566100000000006</v>
      </c>
      <c r="CG48" s="167">
        <v>-80.822699999999998</v>
      </c>
      <c r="CH48" s="167">
        <v>2.2751000000000001</v>
      </c>
      <c r="CI48" s="167">
        <v>-104.1648</v>
      </c>
      <c r="CJ48" s="168"/>
      <c r="CK48" s="168"/>
      <c r="CL48" s="167">
        <v>86.7</v>
      </c>
      <c r="CM48" s="167">
        <v>208.1</v>
      </c>
      <c r="CN48" s="167">
        <v>-15.63</v>
      </c>
      <c r="CO48" s="167">
        <v>58.586100000000002</v>
      </c>
      <c r="CP48" s="167">
        <v>58.241199999999999</v>
      </c>
      <c r="CQ48" s="167">
        <v>58.482700000000001</v>
      </c>
      <c r="CR48" s="167">
        <v>-20.566800000000001</v>
      </c>
      <c r="CS48" s="167">
        <v>-19.8292</v>
      </c>
      <c r="CT48" s="167">
        <v>1</v>
      </c>
      <c r="CU48" s="167">
        <v>-28.102900000000002</v>
      </c>
      <c r="CV48" s="167">
        <v>-0.58979999999999999</v>
      </c>
      <c r="CW48" s="167">
        <v>16.7821</v>
      </c>
      <c r="CX48" s="167">
        <v>88.68</v>
      </c>
      <c r="CY48" s="167">
        <v>43.33</v>
      </c>
      <c r="CZ48" s="167">
        <v>51.101100000000002</v>
      </c>
      <c r="DA48" s="168"/>
      <c r="DB48" s="167">
        <v>35.496099999999998</v>
      </c>
      <c r="DC48" s="168"/>
      <c r="DD48" s="167">
        <v>104.2337</v>
      </c>
      <c r="DE48" s="167">
        <v>103.5082</v>
      </c>
      <c r="DF48" s="167">
        <v>-89.906800000000004</v>
      </c>
      <c r="DG48" s="168"/>
      <c r="DH48" s="167">
        <v>-19.637799999999999</v>
      </c>
      <c r="DI48" s="167">
        <v>-83.7</v>
      </c>
      <c r="DJ48" s="167">
        <v>-83.7</v>
      </c>
      <c r="DK48" s="168"/>
      <c r="DL48" s="168"/>
      <c r="DM48" s="167">
        <v>68.582999999999998</v>
      </c>
      <c r="DN48" s="168"/>
      <c r="DO48" s="168"/>
      <c r="DP48" s="167">
        <v>-7.07</v>
      </c>
      <c r="DQ48" s="168"/>
      <c r="DR48" s="167">
        <v>90.000100000000003</v>
      </c>
      <c r="DS48" s="167">
        <v>-20.46</v>
      </c>
      <c r="DT48" s="167">
        <v>-20.75</v>
      </c>
      <c r="DU48" s="167">
        <v>118.44</v>
      </c>
      <c r="DV48" s="167">
        <v>71.31</v>
      </c>
      <c r="DW48" s="167">
        <v>91.163600000000002</v>
      </c>
      <c r="DX48" s="167">
        <v>89.472700000000003</v>
      </c>
      <c r="DY48" s="167">
        <v>-53.967500000000001</v>
      </c>
      <c r="DZ48" s="167">
        <v>-52.163600000000002</v>
      </c>
      <c r="EA48" s="168"/>
      <c r="EB48" s="167">
        <v>157.5806</v>
      </c>
      <c r="EC48" s="167">
        <v>152.40020000000001</v>
      </c>
      <c r="ED48" s="167">
        <v>154.33770000000001</v>
      </c>
      <c r="EE48" s="167">
        <v>68.560100000000006</v>
      </c>
      <c r="EF48" s="167">
        <v>37.0242</v>
      </c>
      <c r="EG48" s="167">
        <v>-33.722999999999999</v>
      </c>
      <c r="EH48" s="167">
        <v>266.93119999999999</v>
      </c>
      <c r="EI48" s="167">
        <v>260.8526</v>
      </c>
      <c r="EJ48" s="168"/>
      <c r="EK48" s="167">
        <v>-18.706800000000001</v>
      </c>
      <c r="EL48" s="167">
        <v>-15.8028</v>
      </c>
      <c r="EM48" s="167">
        <v>18.289400000000001</v>
      </c>
      <c r="EN48" s="167">
        <v>19.3934</v>
      </c>
      <c r="EO48" s="167">
        <v>18.284099999999999</v>
      </c>
      <c r="EP48" s="167">
        <v>38.448</v>
      </c>
      <c r="EQ48" s="167">
        <v>-56.340299999999999</v>
      </c>
      <c r="ER48" s="167">
        <v>-57.463000000000001</v>
      </c>
      <c r="ES48" s="167">
        <v>2.7515000000000001</v>
      </c>
      <c r="ET48" s="168"/>
      <c r="EU48" s="167">
        <v>-15.53</v>
      </c>
      <c r="EV48" s="168"/>
      <c r="EW48" s="167">
        <v>14.1347</v>
      </c>
      <c r="EX48" s="167">
        <v>-20.4725</v>
      </c>
      <c r="EY48" s="167">
        <v>-35.749299999999998</v>
      </c>
      <c r="EZ48" s="167">
        <v>-34.870800000000003</v>
      </c>
      <c r="FA48" s="167">
        <v>9.8732000000000006</v>
      </c>
      <c r="FB48" s="167">
        <v>-34.886000000000003</v>
      </c>
      <c r="FC48" s="167">
        <v>11.0159</v>
      </c>
      <c r="FD48" s="167">
        <v>20.926600000000001</v>
      </c>
      <c r="FE48" s="167">
        <v>20.422000000000001</v>
      </c>
      <c r="FF48" s="168"/>
      <c r="FG48" s="167">
        <v>39.3187</v>
      </c>
      <c r="FH48" s="167">
        <v>39.302</v>
      </c>
      <c r="FI48" s="167">
        <v>37.906700000000001</v>
      </c>
      <c r="FJ48" s="167">
        <v>72.006200000000007</v>
      </c>
      <c r="FK48" s="167">
        <v>70.331599999999995</v>
      </c>
      <c r="FL48" s="167">
        <v>-122.578</v>
      </c>
      <c r="FM48" s="167">
        <v>55.023099999999999</v>
      </c>
      <c r="FN48" s="167">
        <v>54.981099999999998</v>
      </c>
      <c r="FO48" s="167">
        <v>-93.919899999999998</v>
      </c>
      <c r="FP48" s="167">
        <v>-83.436800000000005</v>
      </c>
      <c r="FQ48" s="167">
        <v>-34.378599999999999</v>
      </c>
      <c r="FR48" s="167">
        <v>-38.51</v>
      </c>
      <c r="FS48" s="167">
        <v>14.0633</v>
      </c>
      <c r="FT48" s="167">
        <v>1.4443999999999999</v>
      </c>
      <c r="FU48" s="167">
        <v>-9.24</v>
      </c>
      <c r="FV48" s="167">
        <v>16.670000000000002</v>
      </c>
      <c r="FW48" s="167">
        <v>-34.820700000000002</v>
      </c>
      <c r="FX48" s="168"/>
      <c r="FY48" s="167">
        <v>-12.581</v>
      </c>
      <c r="FZ48" s="167">
        <v>4.0919999999999996</v>
      </c>
      <c r="GA48" s="168"/>
      <c r="GB48" s="167">
        <v>31.23</v>
      </c>
      <c r="GC48" s="167">
        <v>84.862899999999996</v>
      </c>
      <c r="GD48" s="167">
        <v>96.246099999999998</v>
      </c>
      <c r="GE48" s="168"/>
      <c r="GF48" s="167">
        <v>82.137299999999996</v>
      </c>
      <c r="GG48" s="167">
        <v>15.8</v>
      </c>
      <c r="GH48" s="167">
        <v>-23.604700000000001</v>
      </c>
      <c r="GI48" s="167">
        <v>0.66800000000000004</v>
      </c>
      <c r="GJ48" s="167">
        <v>0</v>
      </c>
      <c r="GK48" s="167">
        <v>2.5775999999999999</v>
      </c>
      <c r="GL48" s="168"/>
      <c r="GM48" s="168"/>
      <c r="GN48" s="167">
        <v>-14.557</v>
      </c>
      <c r="GO48" s="167">
        <v>-46.555</v>
      </c>
      <c r="GP48" s="167">
        <v>18.856000000000002</v>
      </c>
      <c r="GQ48" s="167">
        <v>49.364100000000001</v>
      </c>
      <c r="GR48" s="167">
        <v>59.9724</v>
      </c>
      <c r="GS48" s="167">
        <v>61.651499999999999</v>
      </c>
      <c r="GT48" s="167">
        <v>-175.71209999999999</v>
      </c>
      <c r="GU48" s="167">
        <v>-30.199100000000001</v>
      </c>
      <c r="GV48" s="167">
        <v>29.6999</v>
      </c>
      <c r="GW48" s="167">
        <v>-64.227699999999999</v>
      </c>
      <c r="GX48" s="168"/>
      <c r="GY48" s="167">
        <v>14.661099999999999</v>
      </c>
      <c r="GZ48" s="167">
        <v>14.273</v>
      </c>
      <c r="HA48" s="168"/>
      <c r="HB48" s="167">
        <v>159.2662</v>
      </c>
      <c r="HC48" s="167">
        <v>158.9924</v>
      </c>
      <c r="HD48" s="168"/>
      <c r="HE48" s="167">
        <v>-275.72469999999998</v>
      </c>
      <c r="HF48" s="167">
        <v>-593.04859999999996</v>
      </c>
      <c r="HG48" s="167">
        <v>597.50940000000003</v>
      </c>
      <c r="HH48" s="167">
        <v>549.02229999999997</v>
      </c>
      <c r="HI48" s="167">
        <v>-151.94159999999999</v>
      </c>
      <c r="HJ48" s="167">
        <v>-150.0823</v>
      </c>
      <c r="HK48" s="167">
        <v>-47.634500000000003</v>
      </c>
      <c r="HL48" s="167">
        <v>-35.482399999999998</v>
      </c>
      <c r="HM48" s="167">
        <v>81.3489</v>
      </c>
      <c r="HN48" s="167">
        <v>77.224000000000004</v>
      </c>
      <c r="HO48" s="168"/>
      <c r="HP48" s="168"/>
      <c r="HQ48" s="167">
        <v>34.489400000000003</v>
      </c>
      <c r="HR48" s="167">
        <v>34.302599999999998</v>
      </c>
      <c r="HS48" s="167">
        <v>-51.528300000000002</v>
      </c>
      <c r="HT48" s="167">
        <v>-50.883600000000001</v>
      </c>
      <c r="HU48" s="167">
        <v>102.79</v>
      </c>
      <c r="HV48" s="167">
        <v>103.63</v>
      </c>
      <c r="HW48" s="167">
        <v>20.8</v>
      </c>
      <c r="HX48" s="167">
        <v>22</v>
      </c>
      <c r="HY48" s="167">
        <v>21.227</v>
      </c>
      <c r="HZ48" s="168"/>
      <c r="IA48" s="167">
        <v>-355.83109999999999</v>
      </c>
      <c r="IB48" s="167">
        <v>103.3373</v>
      </c>
      <c r="IC48" s="167">
        <v>103.11360000000001</v>
      </c>
      <c r="ID48" s="167">
        <v>19</v>
      </c>
      <c r="IE48" s="167">
        <v>-33.6</v>
      </c>
      <c r="IF48" s="167">
        <v>-32.700000000000003</v>
      </c>
      <c r="IG48" s="167">
        <v>-33</v>
      </c>
      <c r="IH48" s="168"/>
      <c r="II48" s="167">
        <v>1.6076999999999999</v>
      </c>
      <c r="IJ48" s="167">
        <v>-536.55340000000001</v>
      </c>
      <c r="IK48" s="167">
        <v>-233.32339999999999</v>
      </c>
      <c r="IL48" s="167">
        <v>477.36689999999999</v>
      </c>
      <c r="IM48" s="167">
        <v>387.60390000000001</v>
      </c>
      <c r="IN48" s="167">
        <v>37.393300000000004</v>
      </c>
      <c r="IO48" s="167">
        <v>-374.58</v>
      </c>
      <c r="IP48" s="167">
        <v>374.65170000000001</v>
      </c>
      <c r="IQ48" s="167">
        <v>-159.47540000000001</v>
      </c>
      <c r="IR48" s="167">
        <v>-229.92410000000001</v>
      </c>
      <c r="IS48" s="167">
        <v>-370.66019999999997</v>
      </c>
      <c r="IT48" s="167">
        <v>103.2711</v>
      </c>
      <c r="IU48" s="167">
        <v>101.9594</v>
      </c>
      <c r="IV48" s="167">
        <v>160.10400000000001</v>
      </c>
      <c r="IW48" s="167">
        <v>-461.0711</v>
      </c>
      <c r="IX48" s="167">
        <v>238.26150000000001</v>
      </c>
      <c r="IY48" s="167">
        <v>-222.04750000000001</v>
      </c>
      <c r="IZ48" s="167">
        <v>230.76669999999999</v>
      </c>
      <c r="JA48" s="167">
        <v>-10.652799999999999</v>
      </c>
      <c r="JB48" s="168"/>
      <c r="JC48" s="167">
        <v>14.56</v>
      </c>
      <c r="JD48" s="167">
        <v>-0.48399999999999999</v>
      </c>
      <c r="JE48" s="167">
        <v>-0.497</v>
      </c>
      <c r="JF48" s="167">
        <v>-15.12</v>
      </c>
      <c r="JG48" s="167">
        <v>-5.92</v>
      </c>
      <c r="JH48" s="168"/>
      <c r="JI48" s="167">
        <v>5.8304999999999998</v>
      </c>
      <c r="JJ48" s="167">
        <v>-18.3673</v>
      </c>
      <c r="JK48" s="167">
        <v>-35.918199999999999</v>
      </c>
      <c r="JL48" s="167">
        <v>19.2</v>
      </c>
      <c r="JM48" s="167">
        <v>53.350999999999999</v>
      </c>
      <c r="JN48" s="167">
        <v>55.415999999999997</v>
      </c>
      <c r="JO48" s="168"/>
      <c r="JP48" s="168"/>
      <c r="JQ48" s="167">
        <v>51.570999999999998</v>
      </c>
      <c r="JR48" s="167">
        <v>51.104700000000001</v>
      </c>
      <c r="JS48" s="167">
        <v>52.128100000000003</v>
      </c>
      <c r="JT48" s="168"/>
      <c r="JU48" s="167">
        <v>35.1</v>
      </c>
      <c r="JV48" s="167">
        <v>18.112400000000001</v>
      </c>
      <c r="JW48" s="167">
        <v>9.9600000000000009</v>
      </c>
      <c r="JX48" s="168"/>
      <c r="JY48" s="167">
        <v>-33.926600000000001</v>
      </c>
      <c r="JZ48" s="167">
        <v>78.792299999999997</v>
      </c>
      <c r="KA48" s="167">
        <v>48.45</v>
      </c>
      <c r="KB48" s="167">
        <v>-34.131900000000002</v>
      </c>
      <c r="KC48" s="167">
        <v>-76.453999999999994</v>
      </c>
      <c r="KD48" s="167">
        <v>35.038400000000003</v>
      </c>
      <c r="KE48" s="167">
        <v>41.081499999999998</v>
      </c>
      <c r="KF48" s="167">
        <v>-40.1</v>
      </c>
      <c r="KG48" s="167">
        <v>40.1</v>
      </c>
      <c r="KH48" s="167">
        <v>-43.494999999999997</v>
      </c>
      <c r="KI48" s="167">
        <v>247.70509999999999</v>
      </c>
    </row>
    <row r="49" spans="1:295" ht="18" customHeight="1" x14ac:dyDescent="0.3">
      <c r="A49" s="162" t="s">
        <v>58</v>
      </c>
      <c r="B49" s="162" t="s">
        <v>831</v>
      </c>
      <c r="C49" s="163">
        <v>0</v>
      </c>
      <c r="D49" s="163">
        <v>19.4878</v>
      </c>
      <c r="E49" s="164"/>
      <c r="F49" s="163">
        <v>-31.8733</v>
      </c>
      <c r="G49" s="163">
        <v>23.729399999999998</v>
      </c>
      <c r="H49" s="164"/>
      <c r="I49" s="163">
        <v>47.733699999999999</v>
      </c>
      <c r="J49" s="163">
        <v>-82.531099999999995</v>
      </c>
      <c r="K49" s="163">
        <v>65.202500000000001</v>
      </c>
      <c r="L49" s="163">
        <v>33.256999999999998</v>
      </c>
      <c r="M49" s="163">
        <v>32.037999999999997</v>
      </c>
      <c r="N49" s="163">
        <v>-11.1</v>
      </c>
      <c r="O49" s="163">
        <v>-66.994</v>
      </c>
      <c r="P49" s="163">
        <v>59.4</v>
      </c>
      <c r="Q49" s="163">
        <v>18.216000000000001</v>
      </c>
      <c r="R49" s="163">
        <v>-59.4</v>
      </c>
      <c r="S49" s="163">
        <v>12.123100000000001</v>
      </c>
      <c r="T49" s="163">
        <v>45.0794</v>
      </c>
      <c r="U49" s="163">
        <v>14.8637</v>
      </c>
      <c r="V49" s="163">
        <v>15.0154</v>
      </c>
      <c r="W49" s="163">
        <v>25.037099999999999</v>
      </c>
      <c r="X49" s="163">
        <v>12.6806</v>
      </c>
      <c r="Y49" s="163">
        <v>5.9226000000000001</v>
      </c>
      <c r="Z49" s="163">
        <v>7.9810999999999996</v>
      </c>
      <c r="AA49" s="164"/>
      <c r="AB49" s="164"/>
      <c r="AC49" s="163">
        <v>-82.25</v>
      </c>
      <c r="AD49" s="163">
        <v>-83.58</v>
      </c>
      <c r="AE49" s="164"/>
      <c r="AF49" s="163">
        <v>11.1</v>
      </c>
      <c r="AG49" s="163">
        <v>66</v>
      </c>
      <c r="AH49" s="163">
        <v>12.467000000000001</v>
      </c>
      <c r="AI49" s="163">
        <v>0.21299999999999999</v>
      </c>
      <c r="AJ49" s="164">
        <v>0</v>
      </c>
      <c r="AK49" s="163">
        <v>-67.459999999999994</v>
      </c>
      <c r="AL49" s="163">
        <v>-69.45</v>
      </c>
      <c r="AM49" s="163">
        <v>69.42</v>
      </c>
      <c r="AN49" s="163">
        <v>68.040000000000006</v>
      </c>
      <c r="AO49" s="163">
        <v>16.3672</v>
      </c>
      <c r="AP49" s="163">
        <v>8.4764999999999997</v>
      </c>
      <c r="AQ49" s="163">
        <v>77.512100000000004</v>
      </c>
      <c r="AR49" s="163">
        <v>79.991699999999994</v>
      </c>
      <c r="AS49" s="163">
        <v>46.735199999999999</v>
      </c>
      <c r="AT49" s="163">
        <v>-81.276799999999994</v>
      </c>
      <c r="AU49" s="164">
        <v>0</v>
      </c>
      <c r="AV49" s="163">
        <v>17.308499999999999</v>
      </c>
      <c r="AW49" s="163">
        <v>28.217500000000001</v>
      </c>
      <c r="AX49" s="163">
        <v>76.463200000000001</v>
      </c>
      <c r="AY49" s="163">
        <v>78.199600000000004</v>
      </c>
      <c r="AZ49" s="163">
        <v>-24.646100000000001</v>
      </c>
      <c r="BA49" s="163">
        <v>-7.9043000000000001</v>
      </c>
      <c r="BB49" s="163">
        <v>-446.74299999999999</v>
      </c>
      <c r="BC49" s="163">
        <v>-18.310099999999998</v>
      </c>
      <c r="BD49" s="163">
        <v>-6.6</v>
      </c>
      <c r="BE49" s="163">
        <v>-6.8</v>
      </c>
      <c r="BF49" s="163">
        <v>84.412099999999995</v>
      </c>
      <c r="BG49" s="164"/>
      <c r="BH49" s="163">
        <v>-6.8971999999999998</v>
      </c>
      <c r="BI49" s="164"/>
      <c r="BJ49" s="163">
        <v>-39.208599999999997</v>
      </c>
      <c r="BK49" s="163">
        <v>8.8805999999999994</v>
      </c>
      <c r="BL49" s="163">
        <v>7.0061</v>
      </c>
      <c r="BM49" s="163">
        <v>4.734</v>
      </c>
      <c r="BN49" s="163">
        <v>470.99200000000002</v>
      </c>
      <c r="BO49" s="163">
        <v>75.014499999999998</v>
      </c>
      <c r="BP49" s="163">
        <v>74.861900000000006</v>
      </c>
      <c r="BQ49" s="163">
        <v>-308.42189999999999</v>
      </c>
      <c r="BR49" s="163">
        <v>482.48880000000003</v>
      </c>
      <c r="BS49" s="164"/>
      <c r="BT49" s="163">
        <v>-29.8736</v>
      </c>
      <c r="BU49" s="163">
        <v>31.4268</v>
      </c>
      <c r="BV49" s="163">
        <v>100.4242</v>
      </c>
      <c r="BW49" s="163">
        <v>31.59</v>
      </c>
      <c r="BX49" s="163">
        <v>36.119999999999997</v>
      </c>
      <c r="BY49" s="164"/>
      <c r="BZ49" s="163">
        <v>87.62</v>
      </c>
      <c r="CA49" s="163">
        <v>-79.566299999999998</v>
      </c>
      <c r="CB49" s="163">
        <v>-78.360699999999994</v>
      </c>
      <c r="CC49" s="163">
        <v>143.4264</v>
      </c>
      <c r="CD49" s="163">
        <v>144.30799999999999</v>
      </c>
      <c r="CE49" s="164"/>
      <c r="CF49" s="163">
        <v>-71.521500000000003</v>
      </c>
      <c r="CG49" s="163">
        <v>-71.299199999999999</v>
      </c>
      <c r="CH49" s="163">
        <v>1.2241</v>
      </c>
      <c r="CI49" s="163">
        <v>-89.810400000000001</v>
      </c>
      <c r="CJ49" s="164"/>
      <c r="CK49" s="164"/>
      <c r="CL49" s="163">
        <v>96.6</v>
      </c>
      <c r="CM49" s="163">
        <v>179.7</v>
      </c>
      <c r="CN49" s="163">
        <v>-15.59</v>
      </c>
      <c r="CO49" s="163">
        <v>66.747699999999995</v>
      </c>
      <c r="CP49" s="163">
        <v>65.705100000000002</v>
      </c>
      <c r="CQ49" s="163">
        <v>64.903499999999994</v>
      </c>
      <c r="CR49" s="163">
        <v>-5.2851999999999997</v>
      </c>
      <c r="CS49" s="163">
        <v>-5.0282</v>
      </c>
      <c r="CT49" s="164"/>
      <c r="CU49" s="163">
        <v>-46.1599</v>
      </c>
      <c r="CV49" s="163">
        <v>1.6883999999999999</v>
      </c>
      <c r="CW49" s="163">
        <v>17.105399999999999</v>
      </c>
      <c r="CX49" s="163">
        <v>85.31</v>
      </c>
      <c r="CY49" s="163">
        <v>42.42</v>
      </c>
      <c r="CZ49" s="163">
        <v>51.101100000000002</v>
      </c>
      <c r="DA49" s="163">
        <v>48.3444</v>
      </c>
      <c r="DB49" s="163">
        <v>35.611199999999997</v>
      </c>
      <c r="DC49" s="164"/>
      <c r="DD49" s="163">
        <v>91.2881</v>
      </c>
      <c r="DE49" s="163">
        <v>90.012699999999995</v>
      </c>
      <c r="DF49" s="163">
        <v>-119.1224</v>
      </c>
      <c r="DG49" s="164"/>
      <c r="DH49" s="163">
        <v>-19.617999999999999</v>
      </c>
      <c r="DI49" s="163">
        <v>-92.1</v>
      </c>
      <c r="DJ49" s="163">
        <v>-93.1</v>
      </c>
      <c r="DK49" s="163">
        <v>27.924499999999998</v>
      </c>
      <c r="DL49" s="164"/>
      <c r="DM49" s="163">
        <v>69.522300000000001</v>
      </c>
      <c r="DN49" s="163">
        <v>89.080799999999996</v>
      </c>
      <c r="DO49" s="163">
        <v>63.09</v>
      </c>
      <c r="DP49" s="163">
        <v>-7.5</v>
      </c>
      <c r="DQ49" s="163">
        <v>62.728499999999997</v>
      </c>
      <c r="DR49" s="163">
        <v>119.1168</v>
      </c>
      <c r="DS49" s="163">
        <v>-20.62</v>
      </c>
      <c r="DT49" s="163">
        <v>-20.74</v>
      </c>
      <c r="DU49" s="164"/>
      <c r="DV49" s="163">
        <v>70.459999999999994</v>
      </c>
      <c r="DW49" s="163">
        <v>119.32729999999999</v>
      </c>
      <c r="DX49" s="163">
        <v>117.6</v>
      </c>
      <c r="DY49" s="163">
        <v>-54.616999999999997</v>
      </c>
      <c r="DZ49" s="163">
        <v>-53.363599999999998</v>
      </c>
      <c r="EA49" s="163">
        <v>216.16</v>
      </c>
      <c r="EB49" s="163">
        <v>170.1063</v>
      </c>
      <c r="EC49" s="163">
        <v>164.84020000000001</v>
      </c>
      <c r="ED49" s="163">
        <v>166.1258</v>
      </c>
      <c r="EE49" s="163">
        <v>60.040500000000002</v>
      </c>
      <c r="EF49" s="163">
        <v>29.535</v>
      </c>
      <c r="EG49" s="163">
        <v>-34.088000000000001</v>
      </c>
      <c r="EH49" s="163">
        <v>321.75490000000002</v>
      </c>
      <c r="EI49" s="163">
        <v>198.7602</v>
      </c>
      <c r="EJ49" s="164"/>
      <c r="EK49" s="163">
        <v>-18.151800000000001</v>
      </c>
      <c r="EL49" s="163">
        <v>-15.462300000000001</v>
      </c>
      <c r="EM49" s="163">
        <v>26.236899999999999</v>
      </c>
      <c r="EN49" s="163">
        <v>5.8128000000000002</v>
      </c>
      <c r="EO49" s="163">
        <v>4.9248000000000003</v>
      </c>
      <c r="EP49" s="163">
        <v>39.984000000000002</v>
      </c>
      <c r="EQ49" s="163">
        <v>-54.764400000000002</v>
      </c>
      <c r="ER49" s="163">
        <v>-55.555599999999998</v>
      </c>
      <c r="ES49" s="163">
        <v>10.224299999999999</v>
      </c>
      <c r="ET49" s="164"/>
      <c r="EU49" s="163">
        <v>-16.55</v>
      </c>
      <c r="EV49" s="164"/>
      <c r="EW49" s="163">
        <v>13.986499999999999</v>
      </c>
      <c r="EX49" s="163">
        <v>-46.038899999999998</v>
      </c>
      <c r="EY49" s="163">
        <v>-36.679499999999997</v>
      </c>
      <c r="EZ49" s="163">
        <v>-35.857100000000003</v>
      </c>
      <c r="FA49" s="163">
        <v>9.3042999999999996</v>
      </c>
      <c r="FB49" s="163">
        <v>-27.706</v>
      </c>
      <c r="FC49" s="163">
        <v>0</v>
      </c>
      <c r="FD49" s="163">
        <v>21.093800000000002</v>
      </c>
      <c r="FE49" s="163">
        <v>20.852599999999999</v>
      </c>
      <c r="FF49" s="164"/>
      <c r="FG49" s="163">
        <v>40.120800000000003</v>
      </c>
      <c r="FH49" s="163">
        <v>40.073300000000003</v>
      </c>
      <c r="FI49" s="163">
        <v>38.606200000000001</v>
      </c>
      <c r="FJ49" s="163">
        <v>79.374300000000005</v>
      </c>
      <c r="FK49" s="163">
        <v>78.369600000000005</v>
      </c>
      <c r="FL49" s="163">
        <v>-115.7123</v>
      </c>
      <c r="FM49" s="163">
        <v>56.444099999999999</v>
      </c>
      <c r="FN49" s="163">
        <v>56.647199999999998</v>
      </c>
      <c r="FO49" s="163">
        <v>-90.722399999999993</v>
      </c>
      <c r="FP49" s="163">
        <v>-81.096599999999995</v>
      </c>
      <c r="FQ49" s="163">
        <v>-31.6905</v>
      </c>
      <c r="FR49" s="163">
        <v>-37.799999999999997</v>
      </c>
      <c r="FS49" s="163">
        <v>13.4749</v>
      </c>
      <c r="FT49" s="163">
        <v>1.4443999999999999</v>
      </c>
      <c r="FU49" s="163">
        <v>-8.4600000000000009</v>
      </c>
      <c r="FV49" s="163">
        <v>16.38</v>
      </c>
      <c r="FW49" s="163">
        <v>-31.624400000000001</v>
      </c>
      <c r="FX49" s="164"/>
      <c r="FY49" s="164"/>
      <c r="FZ49" s="163">
        <v>3.968</v>
      </c>
      <c r="GA49" s="164"/>
      <c r="GB49" s="163">
        <v>32.58</v>
      </c>
      <c r="GC49" s="163">
        <v>81.324100000000001</v>
      </c>
      <c r="GD49" s="163">
        <v>91.884</v>
      </c>
      <c r="GE49" s="163">
        <v>16.89</v>
      </c>
      <c r="GF49" s="163">
        <v>83.359700000000004</v>
      </c>
      <c r="GG49" s="163">
        <v>17.399999999999999</v>
      </c>
      <c r="GH49" s="163">
        <v>-22.936499999999999</v>
      </c>
      <c r="GI49" s="163">
        <v>0.56299999999999994</v>
      </c>
      <c r="GJ49" s="163">
        <v>0</v>
      </c>
      <c r="GK49" s="163">
        <v>2.6</v>
      </c>
      <c r="GL49" s="164"/>
      <c r="GM49" s="164"/>
      <c r="GN49" s="163">
        <v>-15.777200000000001</v>
      </c>
      <c r="GO49" s="163">
        <v>-45.532600000000002</v>
      </c>
      <c r="GP49" s="163">
        <v>20.5412</v>
      </c>
      <c r="GQ49" s="163">
        <v>47.756599999999999</v>
      </c>
      <c r="GR49" s="163">
        <v>60.580500000000001</v>
      </c>
      <c r="GS49" s="163">
        <v>61.4786</v>
      </c>
      <c r="GT49" s="163">
        <v>-173.77510000000001</v>
      </c>
      <c r="GU49" s="163">
        <v>-29.499099999999999</v>
      </c>
      <c r="GV49" s="163">
        <v>29.120200000000001</v>
      </c>
      <c r="GW49" s="163">
        <v>-62.802199999999999</v>
      </c>
      <c r="GX49" s="164"/>
      <c r="GY49" s="163">
        <v>14.495100000000001</v>
      </c>
      <c r="GZ49" s="164"/>
      <c r="HA49" s="164"/>
      <c r="HB49" s="163">
        <v>151.47640000000001</v>
      </c>
      <c r="HC49" s="163">
        <v>152.96449999999999</v>
      </c>
      <c r="HD49" s="163">
        <v>272.39999999999998</v>
      </c>
      <c r="HE49" s="163">
        <v>-271.94600000000003</v>
      </c>
      <c r="HF49" s="163">
        <v>-573.48159999999996</v>
      </c>
      <c r="HG49" s="163">
        <v>575.80460000000005</v>
      </c>
      <c r="HH49" s="163">
        <v>475.80349999999999</v>
      </c>
      <c r="HI49" s="163">
        <v>-145.47640000000001</v>
      </c>
      <c r="HJ49" s="163">
        <v>-142.17009999999999</v>
      </c>
      <c r="HK49" s="163">
        <v>-51.055500000000002</v>
      </c>
      <c r="HL49" s="163">
        <v>-40.151299999999999</v>
      </c>
      <c r="HM49" s="163">
        <v>79.576099999999997</v>
      </c>
      <c r="HN49" s="163">
        <v>79.664199999999994</v>
      </c>
      <c r="HO49" s="163">
        <v>-95.806799999999996</v>
      </c>
      <c r="HP49" s="163">
        <v>-94.4572</v>
      </c>
      <c r="HQ49" s="163">
        <v>33.6434</v>
      </c>
      <c r="HR49" s="163">
        <v>33.456600000000002</v>
      </c>
      <c r="HS49" s="163">
        <v>-51.285499999999999</v>
      </c>
      <c r="HT49" s="163">
        <v>-51.967599999999997</v>
      </c>
      <c r="HU49" s="163">
        <v>102.76</v>
      </c>
      <c r="HV49" s="163">
        <v>103.26</v>
      </c>
      <c r="HW49" s="163">
        <v>19.7</v>
      </c>
      <c r="HX49" s="163">
        <v>19.7</v>
      </c>
      <c r="HY49" s="163">
        <v>21.474799999999998</v>
      </c>
      <c r="HZ49" s="163">
        <v>42.08</v>
      </c>
      <c r="IA49" s="163">
        <v>-359.50549999999998</v>
      </c>
      <c r="IB49" s="163">
        <v>105.99679999999999</v>
      </c>
      <c r="IC49" s="163">
        <v>105.77079999999999</v>
      </c>
      <c r="ID49" s="163">
        <v>19</v>
      </c>
      <c r="IE49" s="163">
        <v>-33</v>
      </c>
      <c r="IF49" s="163">
        <v>-32.700000000000003</v>
      </c>
      <c r="IG49" s="163">
        <v>-33</v>
      </c>
      <c r="IH49" s="164"/>
      <c r="II49" s="164"/>
      <c r="IJ49" s="163">
        <v>-465.21800000000002</v>
      </c>
      <c r="IK49" s="163">
        <v>-176.411</v>
      </c>
      <c r="IL49" s="163">
        <v>482.46159999999998</v>
      </c>
      <c r="IM49" s="163">
        <v>395.93549999999999</v>
      </c>
      <c r="IN49" s="163">
        <v>89.314400000000006</v>
      </c>
      <c r="IO49" s="163">
        <v>-383.5163</v>
      </c>
      <c r="IP49" s="163">
        <v>386.69450000000001</v>
      </c>
      <c r="IQ49" s="163">
        <v>-162.39599999999999</v>
      </c>
      <c r="IR49" s="163">
        <v>-233.0617</v>
      </c>
      <c r="IS49" s="163">
        <v>-373.76850000000002</v>
      </c>
      <c r="IT49" s="163">
        <v>105.1563</v>
      </c>
      <c r="IU49" s="163">
        <v>102.48439999999999</v>
      </c>
      <c r="IV49" s="163">
        <v>166.23230000000001</v>
      </c>
      <c r="IW49" s="163">
        <v>-460.52370000000002</v>
      </c>
      <c r="IX49" s="163">
        <v>240.3947</v>
      </c>
      <c r="IY49" s="163">
        <v>-227.55449999999999</v>
      </c>
      <c r="IZ49" s="163">
        <v>230.7131</v>
      </c>
      <c r="JA49" s="163">
        <v>-11.2323</v>
      </c>
      <c r="JB49" s="164"/>
      <c r="JC49" s="163">
        <v>15.52</v>
      </c>
      <c r="JD49" s="163">
        <v>-0.47099999999999997</v>
      </c>
      <c r="JE49" s="163">
        <v>-0.48</v>
      </c>
      <c r="JF49" s="163">
        <v>-15.44</v>
      </c>
      <c r="JG49" s="163">
        <v>-6.4</v>
      </c>
      <c r="JH49" s="164"/>
      <c r="JI49" s="163">
        <v>6.8284000000000002</v>
      </c>
      <c r="JJ49" s="163">
        <v>-19.218699999999998</v>
      </c>
      <c r="JK49" s="163">
        <v>-36.473599999999998</v>
      </c>
      <c r="JL49" s="163">
        <v>19</v>
      </c>
      <c r="JM49" s="163">
        <v>55.088000000000001</v>
      </c>
      <c r="JN49" s="163">
        <v>53.755000000000003</v>
      </c>
      <c r="JO49" s="164"/>
      <c r="JP49" s="164"/>
      <c r="JQ49" s="163">
        <v>50.826099999999997</v>
      </c>
      <c r="JR49" s="163">
        <v>50.998899999999999</v>
      </c>
      <c r="JS49" s="163">
        <v>51.966799999999999</v>
      </c>
      <c r="JT49" s="164"/>
      <c r="JU49" s="163">
        <v>35.700000000000003</v>
      </c>
      <c r="JV49" s="163">
        <v>18.440899999999999</v>
      </c>
      <c r="JW49" s="163">
        <v>9.84</v>
      </c>
      <c r="JX49" s="164"/>
      <c r="JY49" s="163">
        <v>-39.343800000000002</v>
      </c>
      <c r="JZ49" s="163">
        <v>79.775499999999994</v>
      </c>
      <c r="KA49" s="163">
        <v>51.062899999999999</v>
      </c>
      <c r="KB49" s="163">
        <v>-38.991399999999999</v>
      </c>
      <c r="KC49" s="163">
        <v>-78.192099999999996</v>
      </c>
      <c r="KD49" s="163">
        <v>39.2639</v>
      </c>
      <c r="KE49" s="163">
        <v>39.370800000000003</v>
      </c>
      <c r="KF49" s="163">
        <v>-43</v>
      </c>
      <c r="KG49" s="163">
        <v>43.3</v>
      </c>
      <c r="KH49" s="163">
        <v>-101.34059999999999</v>
      </c>
      <c r="KI49" s="163">
        <v>281.52280000000002</v>
      </c>
    </row>
    <row r="50" spans="1:295" ht="18" customHeight="1" x14ac:dyDescent="0.3">
      <c r="A50" s="162" t="s">
        <v>58</v>
      </c>
      <c r="B50" s="162" t="s">
        <v>832</v>
      </c>
      <c r="C50" s="165">
        <v>0</v>
      </c>
      <c r="D50" s="165">
        <v>19.456199999999999</v>
      </c>
      <c r="E50" s="166"/>
      <c r="F50" s="165">
        <v>-31.9971</v>
      </c>
      <c r="G50" s="165">
        <v>23.948</v>
      </c>
      <c r="H50" s="166"/>
      <c r="I50" s="165">
        <v>47.376399999999997</v>
      </c>
      <c r="J50" s="165">
        <v>-82.963700000000003</v>
      </c>
      <c r="K50" s="165">
        <v>63.647300000000001</v>
      </c>
      <c r="L50" s="165">
        <v>32.198999999999998</v>
      </c>
      <c r="M50" s="165">
        <v>31.314900000000002</v>
      </c>
      <c r="N50" s="165">
        <v>-11.1</v>
      </c>
      <c r="O50" s="165">
        <v>-65.242999999999995</v>
      </c>
      <c r="P50" s="165">
        <v>57.2</v>
      </c>
      <c r="Q50" s="165">
        <v>18.216000000000001</v>
      </c>
      <c r="R50" s="165">
        <v>-57.2</v>
      </c>
      <c r="S50" s="165">
        <v>11.7547</v>
      </c>
      <c r="T50" s="165">
        <v>46.302599999999998</v>
      </c>
      <c r="U50" s="165">
        <v>13.929600000000001</v>
      </c>
      <c r="V50" s="165">
        <v>14.365399999999999</v>
      </c>
      <c r="W50" s="165">
        <v>23.684799999999999</v>
      </c>
      <c r="X50" s="165">
        <v>12.4321</v>
      </c>
      <c r="Y50" s="165">
        <v>5.5407000000000002</v>
      </c>
      <c r="Z50" s="165">
        <v>8.0581999999999994</v>
      </c>
      <c r="AA50" s="166"/>
      <c r="AB50" s="166"/>
      <c r="AC50" s="165">
        <v>-80.709999999999994</v>
      </c>
      <c r="AD50" s="165">
        <v>-80.77</v>
      </c>
      <c r="AE50" s="166"/>
      <c r="AF50" s="165">
        <v>11.1</v>
      </c>
      <c r="AG50" s="165">
        <v>66</v>
      </c>
      <c r="AH50" s="165">
        <v>11.787000000000001</v>
      </c>
      <c r="AI50" s="165">
        <v>0.20899999999999999</v>
      </c>
      <c r="AJ50" s="166">
        <v>0</v>
      </c>
      <c r="AK50" s="165">
        <v>-63.41</v>
      </c>
      <c r="AL50" s="165">
        <v>-76.67</v>
      </c>
      <c r="AM50" s="165">
        <v>63.95</v>
      </c>
      <c r="AN50" s="165">
        <v>64.540000000000006</v>
      </c>
      <c r="AO50" s="165">
        <v>17.283999999999999</v>
      </c>
      <c r="AP50" s="165">
        <v>8.3565000000000005</v>
      </c>
      <c r="AQ50" s="165">
        <v>76.251499999999993</v>
      </c>
      <c r="AR50" s="165">
        <v>78.808099999999996</v>
      </c>
      <c r="AS50" s="165">
        <v>46.113199999999999</v>
      </c>
      <c r="AT50" s="165">
        <v>-73.5745</v>
      </c>
      <c r="AU50" s="166">
        <v>0</v>
      </c>
      <c r="AV50" s="165">
        <v>7.8887</v>
      </c>
      <c r="AW50" s="165">
        <v>7.6721000000000004</v>
      </c>
      <c r="AX50" s="165">
        <v>78.213399999999993</v>
      </c>
      <c r="AY50" s="165">
        <v>80.635999999999996</v>
      </c>
      <c r="AZ50" s="165">
        <v>-28.694800000000001</v>
      </c>
      <c r="BA50" s="165">
        <v>-30.591000000000001</v>
      </c>
      <c r="BB50" s="165">
        <v>-410.81459999999998</v>
      </c>
      <c r="BC50" s="165">
        <v>-19.129100000000001</v>
      </c>
      <c r="BD50" s="165">
        <v>-6</v>
      </c>
      <c r="BE50" s="165">
        <v>-6.1</v>
      </c>
      <c r="BF50" s="165">
        <v>78.520600000000002</v>
      </c>
      <c r="BG50" s="165">
        <v>3.2012</v>
      </c>
      <c r="BH50" s="165">
        <v>-6.9574999999999996</v>
      </c>
      <c r="BI50" s="166"/>
      <c r="BJ50" s="165">
        <v>-32.401899999999998</v>
      </c>
      <c r="BK50" s="165">
        <v>9.2007999999999992</v>
      </c>
      <c r="BL50" s="165">
        <v>6.7256999999999998</v>
      </c>
      <c r="BM50" s="165">
        <v>4.3943000000000003</v>
      </c>
      <c r="BN50" s="165">
        <v>435.13279999999997</v>
      </c>
      <c r="BO50" s="165">
        <v>86.794600000000003</v>
      </c>
      <c r="BP50" s="165">
        <v>86.5505</v>
      </c>
      <c r="BQ50" s="165">
        <v>-310.75259999999997</v>
      </c>
      <c r="BR50" s="165">
        <v>476.8691</v>
      </c>
      <c r="BS50" s="166"/>
      <c r="BT50" s="165">
        <v>-29.395</v>
      </c>
      <c r="BU50" s="165">
        <v>30.914000000000001</v>
      </c>
      <c r="BV50" s="166"/>
      <c r="BW50" s="165">
        <v>31.59</v>
      </c>
      <c r="BX50" s="165">
        <v>35.74</v>
      </c>
      <c r="BY50" s="166"/>
      <c r="BZ50" s="165">
        <v>87.6</v>
      </c>
      <c r="CA50" s="165">
        <v>-79.968199999999996</v>
      </c>
      <c r="CB50" s="165">
        <v>-79.968199999999996</v>
      </c>
      <c r="CC50" s="165">
        <v>144.4376</v>
      </c>
      <c r="CD50" s="165">
        <v>144.06639999999999</v>
      </c>
      <c r="CE50" s="166"/>
      <c r="CF50" s="165">
        <v>-70.895399999999995</v>
      </c>
      <c r="CG50" s="165">
        <v>-70.822800000000001</v>
      </c>
      <c r="CH50" s="165">
        <v>1.3998999999999999</v>
      </c>
      <c r="CI50" s="165">
        <v>-86.730699999999999</v>
      </c>
      <c r="CJ50" s="166"/>
      <c r="CK50" s="166"/>
      <c r="CL50" s="165">
        <v>98.7</v>
      </c>
      <c r="CM50" s="165">
        <v>175.2</v>
      </c>
      <c r="CN50" s="165">
        <v>-15.73</v>
      </c>
      <c r="CO50" s="165">
        <v>66.582499999999996</v>
      </c>
      <c r="CP50" s="165">
        <v>65.729100000000003</v>
      </c>
      <c r="CQ50" s="165">
        <v>65.586100000000002</v>
      </c>
      <c r="CR50" s="165">
        <v>-4.2356999999999996</v>
      </c>
      <c r="CS50" s="165">
        <v>-3.7568999999999999</v>
      </c>
      <c r="CT50" s="166"/>
      <c r="CU50" s="165">
        <v>-43.417900000000003</v>
      </c>
      <c r="CV50" s="165">
        <v>-0.82230000000000003</v>
      </c>
      <c r="CW50" s="165">
        <v>16.912600000000001</v>
      </c>
      <c r="CX50" s="165">
        <v>86.97</v>
      </c>
      <c r="CY50" s="165">
        <v>42.7</v>
      </c>
      <c r="CZ50" s="166"/>
      <c r="DA50" s="165">
        <v>47.758499999999998</v>
      </c>
      <c r="DB50" s="165">
        <v>35.614400000000003</v>
      </c>
      <c r="DC50" s="166"/>
      <c r="DD50" s="165">
        <v>88.714399999999998</v>
      </c>
      <c r="DE50" s="165">
        <v>87.390299999999996</v>
      </c>
      <c r="DF50" s="165">
        <v>-117.8943</v>
      </c>
      <c r="DG50" s="166"/>
      <c r="DH50" s="165">
        <v>-19.438099999999999</v>
      </c>
      <c r="DI50" s="165">
        <v>-94.5</v>
      </c>
      <c r="DJ50" s="165">
        <v>-94.7</v>
      </c>
      <c r="DK50" s="165">
        <v>27.353200000000001</v>
      </c>
      <c r="DL50" s="166"/>
      <c r="DM50" s="165">
        <v>69.522300000000001</v>
      </c>
      <c r="DN50" s="165">
        <v>87.908900000000003</v>
      </c>
      <c r="DO50" s="166"/>
      <c r="DP50" s="165">
        <v>-7.65</v>
      </c>
      <c r="DQ50" s="165">
        <v>61.317999999999998</v>
      </c>
      <c r="DR50" s="165">
        <v>117.4592</v>
      </c>
      <c r="DS50" s="165">
        <v>-20.51</v>
      </c>
      <c r="DT50" s="165">
        <v>-20.8</v>
      </c>
      <c r="DU50" s="165">
        <v>117.09</v>
      </c>
      <c r="DV50" s="165">
        <v>70.069999999999993</v>
      </c>
      <c r="DW50" s="165">
        <v>116.7636</v>
      </c>
      <c r="DX50" s="165">
        <v>116.6182</v>
      </c>
      <c r="DY50" s="165">
        <v>-56.511200000000002</v>
      </c>
      <c r="DZ50" s="165">
        <v>-55.263599999999997</v>
      </c>
      <c r="EA50" s="165">
        <v>213.8777</v>
      </c>
      <c r="EB50" s="165">
        <v>168.4922</v>
      </c>
      <c r="EC50" s="165">
        <v>161.63509999999999</v>
      </c>
      <c r="ED50" s="165">
        <v>163.79810000000001</v>
      </c>
      <c r="EE50" s="165">
        <v>58.645899999999997</v>
      </c>
      <c r="EF50" s="165">
        <v>28.5154</v>
      </c>
      <c r="EG50" s="165">
        <v>-33.753</v>
      </c>
      <c r="EH50" s="165">
        <v>321.21820000000002</v>
      </c>
      <c r="EI50" s="165">
        <v>188.49279999999999</v>
      </c>
      <c r="EJ50" s="166"/>
      <c r="EK50" s="165">
        <v>-17.816700000000001</v>
      </c>
      <c r="EL50" s="165">
        <v>-14.7624</v>
      </c>
      <c r="EM50" s="165">
        <v>27.418600000000001</v>
      </c>
      <c r="EN50" s="165">
        <v>5.3651999999999997</v>
      </c>
      <c r="EO50" s="165">
        <v>5.1871</v>
      </c>
      <c r="EP50" s="165">
        <v>39.984000000000002</v>
      </c>
      <c r="EQ50" s="165">
        <v>-55.957799999999999</v>
      </c>
      <c r="ER50" s="165">
        <v>-56.451700000000002</v>
      </c>
      <c r="ES50" s="165">
        <v>10.866899999999999</v>
      </c>
      <c r="ET50" s="166"/>
      <c r="EU50" s="165">
        <v>-16.27</v>
      </c>
      <c r="EV50" s="166"/>
      <c r="EW50" s="165">
        <v>13.841900000000001</v>
      </c>
      <c r="EX50" s="165">
        <v>-45.733199999999997</v>
      </c>
      <c r="EY50" s="165">
        <v>-35.847999999999999</v>
      </c>
      <c r="EZ50" s="165">
        <v>-35.128799999999998</v>
      </c>
      <c r="FA50" s="165">
        <v>7.2866</v>
      </c>
      <c r="FB50" s="165">
        <v>-26.773599999999998</v>
      </c>
      <c r="FC50" s="166"/>
      <c r="FD50" s="165">
        <v>21.201699999999999</v>
      </c>
      <c r="FE50" s="165">
        <v>20.709800000000001</v>
      </c>
      <c r="FF50" s="166"/>
      <c r="FG50" s="165">
        <v>40.343200000000003</v>
      </c>
      <c r="FH50" s="165">
        <v>40.183199999999999</v>
      </c>
      <c r="FI50" s="165">
        <v>38.965000000000003</v>
      </c>
      <c r="FJ50" s="165">
        <v>80.713899999999995</v>
      </c>
      <c r="FK50" s="165">
        <v>80.379000000000005</v>
      </c>
      <c r="FL50" s="165">
        <v>-117.5543</v>
      </c>
      <c r="FM50" s="165">
        <v>58.743400000000001</v>
      </c>
      <c r="FN50" s="165">
        <v>58.389899999999997</v>
      </c>
      <c r="FO50" s="165">
        <v>-93.431899999999999</v>
      </c>
      <c r="FP50" s="165">
        <v>-84.151200000000003</v>
      </c>
      <c r="FQ50" s="165">
        <v>-28.958600000000001</v>
      </c>
      <c r="FR50" s="165">
        <v>-38.520000000000003</v>
      </c>
      <c r="FS50" s="165">
        <v>13.4749</v>
      </c>
      <c r="FT50" s="165">
        <v>1.3846000000000001</v>
      </c>
      <c r="FU50" s="165">
        <v>-8.17</v>
      </c>
      <c r="FV50" s="165">
        <v>17.96</v>
      </c>
      <c r="FW50" s="165">
        <v>-31.5991</v>
      </c>
      <c r="FX50" s="165">
        <v>8.5269999999999992</v>
      </c>
      <c r="FY50" s="165">
        <v>-12.898999999999999</v>
      </c>
      <c r="FZ50" s="165">
        <v>3.907</v>
      </c>
      <c r="GA50" s="166"/>
      <c r="GB50" s="165">
        <v>33.54</v>
      </c>
      <c r="GC50" s="165">
        <v>85.947199999999995</v>
      </c>
      <c r="GD50" s="165">
        <v>94.525499999999994</v>
      </c>
      <c r="GE50" s="165">
        <v>17.170000000000002</v>
      </c>
      <c r="GF50" s="165">
        <v>83.825199999999995</v>
      </c>
      <c r="GG50" s="165">
        <v>18.100000000000001</v>
      </c>
      <c r="GH50" s="165">
        <v>-21.476199999999999</v>
      </c>
      <c r="GI50" s="165">
        <v>0.58340000000000003</v>
      </c>
      <c r="GJ50" s="165">
        <v>0</v>
      </c>
      <c r="GK50" s="165">
        <v>2.5316999999999998</v>
      </c>
      <c r="GL50" s="166"/>
      <c r="GM50" s="166"/>
      <c r="GN50" s="165">
        <v>-16.0947</v>
      </c>
      <c r="GO50" s="165">
        <v>-43.245399999999997</v>
      </c>
      <c r="GP50" s="165">
        <v>20.6418</v>
      </c>
      <c r="GQ50" s="165">
        <v>45.228999999999999</v>
      </c>
      <c r="GR50" s="165">
        <v>58.8506</v>
      </c>
      <c r="GS50" s="165">
        <v>58.381300000000003</v>
      </c>
      <c r="GT50" s="165">
        <v>-169.59620000000001</v>
      </c>
      <c r="GU50" s="165">
        <v>-28.8371</v>
      </c>
      <c r="GV50" s="165">
        <v>27.962700000000002</v>
      </c>
      <c r="GW50" s="165">
        <v>-61.702300000000001</v>
      </c>
      <c r="GX50" s="165">
        <v>2.5099</v>
      </c>
      <c r="GY50" s="165">
        <v>14.192299999999999</v>
      </c>
      <c r="GZ50" s="165">
        <v>13.6191</v>
      </c>
      <c r="HA50" s="165">
        <v>4.5629</v>
      </c>
      <c r="HB50" s="165">
        <v>150.50810000000001</v>
      </c>
      <c r="HC50" s="165">
        <v>149.584</v>
      </c>
      <c r="HD50" s="165">
        <v>271.60000000000002</v>
      </c>
      <c r="HE50" s="166"/>
      <c r="HF50" s="165">
        <v>-570.41660000000002</v>
      </c>
      <c r="HG50" s="165">
        <v>568.98130000000003</v>
      </c>
      <c r="HH50" s="165">
        <v>463.63529999999997</v>
      </c>
      <c r="HI50" s="165">
        <v>-144.6713</v>
      </c>
      <c r="HJ50" s="165">
        <v>-140.7458</v>
      </c>
      <c r="HK50" s="165">
        <v>-51.445700000000002</v>
      </c>
      <c r="HL50" s="165">
        <v>-40.375900000000001</v>
      </c>
      <c r="HM50" s="165">
        <v>79.672600000000003</v>
      </c>
      <c r="HN50" s="165">
        <v>82.501800000000003</v>
      </c>
      <c r="HO50" s="166"/>
      <c r="HP50" s="166"/>
      <c r="HQ50" s="165">
        <v>35.049700000000001</v>
      </c>
      <c r="HR50" s="165">
        <v>33.610399999999998</v>
      </c>
      <c r="HS50" s="165">
        <v>-49.888199999999998</v>
      </c>
      <c r="HT50" s="165">
        <v>-49.092700000000001</v>
      </c>
      <c r="HU50" s="165">
        <v>103.99</v>
      </c>
      <c r="HV50" s="165">
        <v>103.42</v>
      </c>
      <c r="HW50" s="165">
        <v>20.100000000000001</v>
      </c>
      <c r="HX50" s="165">
        <v>20.5</v>
      </c>
      <c r="HY50" s="166"/>
      <c r="HZ50" s="165">
        <v>41.52</v>
      </c>
      <c r="IA50" s="165">
        <v>-365.87830000000002</v>
      </c>
      <c r="IB50" s="165">
        <v>109.01090000000001</v>
      </c>
      <c r="IC50" s="165">
        <v>108.4618</v>
      </c>
      <c r="ID50" s="165">
        <v>18.399999999999999</v>
      </c>
      <c r="IE50" s="165">
        <v>-35.299999999999997</v>
      </c>
      <c r="IF50" s="165">
        <v>-32.700000000000003</v>
      </c>
      <c r="IG50" s="165">
        <v>-33.1</v>
      </c>
      <c r="IH50" s="165">
        <v>1.5555000000000001</v>
      </c>
      <c r="II50" s="165">
        <v>1.3317000000000001</v>
      </c>
      <c r="IJ50" s="165">
        <v>-452.87270000000001</v>
      </c>
      <c r="IK50" s="165">
        <v>-165.64699999999999</v>
      </c>
      <c r="IL50" s="165">
        <v>489.50400000000002</v>
      </c>
      <c r="IM50" s="165">
        <v>399.44170000000003</v>
      </c>
      <c r="IN50" s="165">
        <v>103.0939</v>
      </c>
      <c r="IO50" s="165">
        <v>-383.14940000000001</v>
      </c>
      <c r="IP50" s="165">
        <v>383.81169999999997</v>
      </c>
      <c r="IQ50" s="165">
        <v>-161.18039999999999</v>
      </c>
      <c r="IR50" s="165">
        <v>-235.88560000000001</v>
      </c>
      <c r="IS50" s="165">
        <v>-377.1737</v>
      </c>
      <c r="IT50" s="165">
        <v>105.7071</v>
      </c>
      <c r="IU50" s="165">
        <v>102.5718</v>
      </c>
      <c r="IV50" s="165">
        <v>160.6591</v>
      </c>
      <c r="IW50" s="165">
        <v>-468.86130000000003</v>
      </c>
      <c r="IX50" s="165">
        <v>236.83359999999999</v>
      </c>
      <c r="IY50" s="165">
        <v>-231.3015</v>
      </c>
      <c r="IZ50" s="165">
        <v>233.5778</v>
      </c>
      <c r="JA50" s="165">
        <v>-11.3889</v>
      </c>
      <c r="JB50" s="166"/>
      <c r="JC50" s="165">
        <v>15.36</v>
      </c>
      <c r="JD50" s="165">
        <v>-0.28199999999999997</v>
      </c>
      <c r="JE50" s="165">
        <v>-0.29399999999999998</v>
      </c>
      <c r="JF50" s="165">
        <v>-15.6</v>
      </c>
      <c r="JG50" s="165">
        <v>-6.96</v>
      </c>
      <c r="JH50" s="166"/>
      <c r="JI50" s="165">
        <v>7.4722999999999997</v>
      </c>
      <c r="JJ50" s="165">
        <v>-19.658200000000001</v>
      </c>
      <c r="JK50" s="165">
        <v>-36.211199999999998</v>
      </c>
      <c r="JL50" s="165">
        <v>19</v>
      </c>
      <c r="JM50" s="165">
        <v>54.075000000000003</v>
      </c>
      <c r="JN50" s="165">
        <v>53.082000000000001</v>
      </c>
      <c r="JO50" s="166"/>
      <c r="JP50" s="166"/>
      <c r="JQ50" s="165">
        <v>52.5608</v>
      </c>
      <c r="JR50" s="165">
        <v>51.492600000000003</v>
      </c>
      <c r="JS50" s="165">
        <v>52.0916</v>
      </c>
      <c r="JT50" s="166"/>
      <c r="JU50" s="165">
        <v>37.5</v>
      </c>
      <c r="JV50" s="165">
        <v>18.928000000000001</v>
      </c>
      <c r="JW50" s="166"/>
      <c r="JX50" s="166"/>
      <c r="JY50" s="165">
        <v>-38.755800000000001</v>
      </c>
      <c r="JZ50" s="165">
        <v>79.222700000000003</v>
      </c>
      <c r="KA50" s="165">
        <v>52.191200000000002</v>
      </c>
      <c r="KB50" s="165">
        <v>-38.569299999999998</v>
      </c>
      <c r="KC50" s="165">
        <v>-77.377799999999993</v>
      </c>
      <c r="KD50" s="165">
        <v>39.461500000000001</v>
      </c>
      <c r="KE50" s="165">
        <v>38.417900000000003</v>
      </c>
      <c r="KF50" s="165">
        <v>-43.3</v>
      </c>
      <c r="KG50" s="165">
        <v>43.8</v>
      </c>
      <c r="KH50" s="165">
        <v>-106.41630000000001</v>
      </c>
      <c r="KI50" s="165">
        <v>284.28250000000003</v>
      </c>
    </row>
    <row r="51" spans="1:295" ht="18" customHeight="1" x14ac:dyDescent="0.3">
      <c r="A51" s="162" t="s">
        <v>58</v>
      </c>
      <c r="B51" s="162" t="s">
        <v>833</v>
      </c>
      <c r="C51" s="165">
        <v>0</v>
      </c>
      <c r="D51" s="165">
        <v>19.0153</v>
      </c>
      <c r="E51" s="165">
        <v>-28.544799999999999</v>
      </c>
      <c r="F51" s="165">
        <v>-32.037700000000001</v>
      </c>
      <c r="G51" s="165">
        <v>26.998000000000001</v>
      </c>
      <c r="H51" s="166"/>
      <c r="I51" s="165">
        <v>47.397500000000001</v>
      </c>
      <c r="J51" s="165">
        <v>-83.221800000000002</v>
      </c>
      <c r="K51" s="165">
        <v>62.195599999999999</v>
      </c>
      <c r="L51" s="165">
        <v>31.843</v>
      </c>
      <c r="M51" s="165">
        <v>30.643899999999999</v>
      </c>
      <c r="N51" s="165">
        <v>-8.8800000000000008</v>
      </c>
      <c r="O51" s="165">
        <v>-62.029000000000003</v>
      </c>
      <c r="P51" s="165">
        <v>55</v>
      </c>
      <c r="Q51" s="165">
        <v>17.388000000000002</v>
      </c>
      <c r="R51" s="165">
        <v>-55</v>
      </c>
      <c r="S51" s="165">
        <v>11.9041</v>
      </c>
      <c r="T51" s="165">
        <v>45.262799999999999</v>
      </c>
      <c r="U51" s="165">
        <v>13.5153</v>
      </c>
      <c r="V51" s="165">
        <v>13.653700000000001</v>
      </c>
      <c r="W51" s="165">
        <v>22.865600000000001</v>
      </c>
      <c r="X51" s="165">
        <v>12.854799999999999</v>
      </c>
      <c r="Y51" s="165">
        <v>5.7510000000000003</v>
      </c>
      <c r="Z51" s="165">
        <v>8.2382000000000009</v>
      </c>
      <c r="AA51" s="166"/>
      <c r="AB51" s="166"/>
      <c r="AC51" s="165">
        <v>-79.87</v>
      </c>
      <c r="AD51" s="165">
        <v>-80.05</v>
      </c>
      <c r="AE51" s="166"/>
      <c r="AF51" s="165">
        <v>8.8800000000000008</v>
      </c>
      <c r="AG51" s="165">
        <v>61.6</v>
      </c>
      <c r="AH51" s="165">
        <v>12.413</v>
      </c>
      <c r="AI51" s="165">
        <v>0.21</v>
      </c>
      <c r="AJ51" s="166">
        <v>0</v>
      </c>
      <c r="AK51" s="165">
        <v>-67.2</v>
      </c>
      <c r="AL51" s="165">
        <v>-67.930000000000007</v>
      </c>
      <c r="AM51" s="165">
        <v>66.73</v>
      </c>
      <c r="AN51" s="165">
        <v>67.930000000000007</v>
      </c>
      <c r="AO51" s="165">
        <v>16.581</v>
      </c>
      <c r="AP51" s="165">
        <v>9.1621000000000006</v>
      </c>
      <c r="AQ51" s="165">
        <v>74.964399999999998</v>
      </c>
      <c r="AR51" s="165">
        <v>77.274799999999999</v>
      </c>
      <c r="AS51" s="165">
        <v>44.802999999999997</v>
      </c>
      <c r="AT51" s="165">
        <v>-78.802999999999997</v>
      </c>
      <c r="AU51" s="166">
        <v>0</v>
      </c>
      <c r="AV51" s="165">
        <v>32.3782</v>
      </c>
      <c r="AW51" s="165">
        <v>30.193300000000001</v>
      </c>
      <c r="AX51" s="165">
        <v>74.012900000000002</v>
      </c>
      <c r="AY51" s="165">
        <v>76.186800000000005</v>
      </c>
      <c r="AZ51" s="165">
        <v>-13.422700000000001</v>
      </c>
      <c r="BA51" s="165">
        <v>-10.3574</v>
      </c>
      <c r="BB51" s="165">
        <v>-431.61160000000001</v>
      </c>
      <c r="BC51" s="165">
        <v>-20.878900000000002</v>
      </c>
      <c r="BD51" s="165">
        <v>-7.7</v>
      </c>
      <c r="BE51" s="165">
        <v>-7.6</v>
      </c>
      <c r="BF51" s="165">
        <v>84.984200000000001</v>
      </c>
      <c r="BG51" s="165">
        <v>3.0644999999999998</v>
      </c>
      <c r="BH51" s="165">
        <v>-7.0721999999999996</v>
      </c>
      <c r="BI51" s="166"/>
      <c r="BJ51" s="165">
        <v>-35.921700000000001</v>
      </c>
      <c r="BK51" s="165">
        <v>8.9288000000000007</v>
      </c>
      <c r="BL51" s="165">
        <v>6.2698999999999998</v>
      </c>
      <c r="BM51" s="165">
        <v>4.3743999999999996</v>
      </c>
      <c r="BN51" s="165">
        <v>459.05930000000001</v>
      </c>
      <c r="BO51" s="165">
        <v>86.428399999999996</v>
      </c>
      <c r="BP51" s="165">
        <v>86.001099999999994</v>
      </c>
      <c r="BQ51" s="165">
        <v>-298.36070000000001</v>
      </c>
      <c r="BR51" s="165">
        <v>495.82819999999998</v>
      </c>
      <c r="BS51" s="166"/>
      <c r="BT51" s="165">
        <v>-72.293599999999998</v>
      </c>
      <c r="BU51" s="165">
        <v>73.127499999999998</v>
      </c>
      <c r="BV51" s="166"/>
      <c r="BW51" s="165">
        <v>31.26</v>
      </c>
      <c r="BX51" s="165">
        <v>34.21</v>
      </c>
      <c r="BY51" s="166"/>
      <c r="BZ51" s="166"/>
      <c r="CA51" s="165">
        <v>-80.905900000000003</v>
      </c>
      <c r="CB51" s="165">
        <v>-79.566299999999998</v>
      </c>
      <c r="CC51" s="165">
        <v>151.34739999999999</v>
      </c>
      <c r="CD51" s="165">
        <v>151.92830000000001</v>
      </c>
      <c r="CE51" s="166"/>
      <c r="CF51" s="165">
        <v>-79.644499999999994</v>
      </c>
      <c r="CG51" s="165">
        <v>-79.610399999999998</v>
      </c>
      <c r="CH51" s="165">
        <v>0.38190000000000002</v>
      </c>
      <c r="CI51" s="165">
        <v>-72.067599999999999</v>
      </c>
      <c r="CJ51" s="166"/>
      <c r="CK51" s="166"/>
      <c r="CL51" s="165">
        <v>115.4</v>
      </c>
      <c r="CM51" s="165">
        <v>144.9</v>
      </c>
      <c r="CN51" s="165">
        <v>-15.58</v>
      </c>
      <c r="CO51" s="165">
        <v>65.421700000000001</v>
      </c>
      <c r="CP51" s="165">
        <v>64.826899999999995</v>
      </c>
      <c r="CQ51" s="165">
        <v>65.238200000000006</v>
      </c>
      <c r="CR51" s="165">
        <v>-3.5831</v>
      </c>
      <c r="CS51" s="165">
        <v>-3.2107999999999999</v>
      </c>
      <c r="CT51" s="165">
        <v>1</v>
      </c>
      <c r="CU51" s="165">
        <v>-43.125100000000003</v>
      </c>
      <c r="CV51" s="165">
        <v>-3.1421000000000001</v>
      </c>
      <c r="CW51" s="165">
        <v>16.432099999999998</v>
      </c>
      <c r="CX51" s="165">
        <v>82.21</v>
      </c>
      <c r="CY51" s="165">
        <v>40.99</v>
      </c>
      <c r="CZ51" s="165">
        <v>49.694800000000001</v>
      </c>
      <c r="DA51" s="165">
        <v>47.172499999999999</v>
      </c>
      <c r="DB51" s="165">
        <v>34.883800000000001</v>
      </c>
      <c r="DC51" s="166"/>
      <c r="DD51" s="165">
        <v>72.488200000000006</v>
      </c>
      <c r="DE51" s="165">
        <v>72.053600000000003</v>
      </c>
      <c r="DF51" s="165">
        <v>-107.0151</v>
      </c>
      <c r="DG51" s="166"/>
      <c r="DH51" s="165">
        <v>-19.0687</v>
      </c>
      <c r="DI51" s="165">
        <v>-96.6</v>
      </c>
      <c r="DJ51" s="165">
        <v>-96.7</v>
      </c>
      <c r="DK51" s="165">
        <v>27.5565</v>
      </c>
      <c r="DL51" s="166"/>
      <c r="DM51" s="165">
        <v>65.765100000000004</v>
      </c>
      <c r="DN51" s="165">
        <v>85.565200000000004</v>
      </c>
      <c r="DO51" s="165">
        <v>60.55</v>
      </c>
      <c r="DP51" s="165">
        <v>-6.72</v>
      </c>
      <c r="DQ51" s="165">
        <v>59.969499999999996</v>
      </c>
      <c r="DR51" s="165">
        <v>107.1036</v>
      </c>
      <c r="DS51" s="165">
        <v>-21.11</v>
      </c>
      <c r="DT51" s="165">
        <v>-21.26</v>
      </c>
      <c r="DU51" s="165">
        <v>117.82</v>
      </c>
      <c r="DV51" s="166"/>
      <c r="DW51" s="165">
        <v>107.1091</v>
      </c>
      <c r="DX51" s="165">
        <v>105.3091</v>
      </c>
      <c r="DY51" s="165">
        <v>-65.750100000000003</v>
      </c>
      <c r="DZ51" s="165">
        <v>-64.854500000000002</v>
      </c>
      <c r="EA51" s="165">
        <v>199.61850000000001</v>
      </c>
      <c r="EB51" s="165">
        <v>154.61600000000001</v>
      </c>
      <c r="EC51" s="165">
        <v>148.3263</v>
      </c>
      <c r="ED51" s="165">
        <v>151.96010000000001</v>
      </c>
      <c r="EE51" s="165">
        <v>53.409100000000002</v>
      </c>
      <c r="EF51" s="165">
        <v>24.313099999999999</v>
      </c>
      <c r="EG51" s="165">
        <v>-33.744</v>
      </c>
      <c r="EH51" s="165">
        <v>309.62869999999998</v>
      </c>
      <c r="EI51" s="165">
        <v>174.85130000000001</v>
      </c>
      <c r="EJ51" s="166"/>
      <c r="EK51" s="165">
        <v>-17.739899999999999</v>
      </c>
      <c r="EL51" s="165">
        <v>-14.612</v>
      </c>
      <c r="EM51" s="165">
        <v>33.5623</v>
      </c>
      <c r="EN51" s="165">
        <v>2.4403999999999999</v>
      </c>
      <c r="EO51" s="165">
        <v>2.3635999999999999</v>
      </c>
      <c r="EP51" s="165">
        <v>41.52</v>
      </c>
      <c r="EQ51" s="165">
        <v>-61.134900000000002</v>
      </c>
      <c r="ER51" s="165">
        <v>-62.0518</v>
      </c>
      <c r="ES51" s="165">
        <v>15.971399999999999</v>
      </c>
      <c r="ET51" s="166"/>
      <c r="EU51" s="165">
        <v>-17.62</v>
      </c>
      <c r="EV51" s="166"/>
      <c r="EW51" s="165">
        <v>13.2491</v>
      </c>
      <c r="EX51" s="165">
        <v>-49.672199999999997</v>
      </c>
      <c r="EY51" s="165">
        <v>-36.6233</v>
      </c>
      <c r="EZ51" s="165">
        <v>-35.648699999999998</v>
      </c>
      <c r="FA51" s="165">
        <v>9.4580000000000002</v>
      </c>
      <c r="FB51" s="165">
        <v>-22.0838</v>
      </c>
      <c r="FC51" s="165">
        <v>-5.5114000000000001</v>
      </c>
      <c r="FD51" s="165">
        <v>20.684000000000001</v>
      </c>
      <c r="FE51" s="165">
        <v>20.6021</v>
      </c>
      <c r="FF51" s="166"/>
      <c r="FG51" s="165">
        <v>38.333799999999997</v>
      </c>
      <c r="FH51" s="165">
        <v>38.6203</v>
      </c>
      <c r="FI51" s="165">
        <v>38.308300000000003</v>
      </c>
      <c r="FJ51" s="165">
        <v>80.546499999999995</v>
      </c>
      <c r="FK51" s="165">
        <v>81.383799999999994</v>
      </c>
      <c r="FL51" s="165">
        <v>-120.06619999999999</v>
      </c>
      <c r="FM51" s="165">
        <v>68.221900000000005</v>
      </c>
      <c r="FN51" s="165">
        <v>67.502300000000005</v>
      </c>
      <c r="FO51" s="165">
        <v>-94.629199999999997</v>
      </c>
      <c r="FP51" s="165">
        <v>-83.314099999999996</v>
      </c>
      <c r="FQ51" s="165">
        <v>-32.2179</v>
      </c>
      <c r="FR51" s="165">
        <v>-38.369999999999997</v>
      </c>
      <c r="FS51" s="165">
        <v>14.864100000000001</v>
      </c>
      <c r="FT51" s="165">
        <v>1.3149999999999999</v>
      </c>
      <c r="FU51" s="165">
        <v>-9.6199999999999992</v>
      </c>
      <c r="FV51" s="165">
        <v>18.27</v>
      </c>
      <c r="FW51" s="165">
        <v>-33.480699999999999</v>
      </c>
      <c r="FX51" s="166"/>
      <c r="FY51" s="165">
        <v>-13.192</v>
      </c>
      <c r="FZ51" s="165">
        <v>3.8690000000000002</v>
      </c>
      <c r="GA51" s="166"/>
      <c r="GB51" s="165">
        <v>32.79</v>
      </c>
      <c r="GC51" s="165">
        <v>85.396299999999997</v>
      </c>
      <c r="GD51" s="165">
        <v>97.723100000000002</v>
      </c>
      <c r="GE51" s="165">
        <v>16.72</v>
      </c>
      <c r="GF51" s="165">
        <v>83.982500000000002</v>
      </c>
      <c r="GG51" s="165">
        <v>19.5</v>
      </c>
      <c r="GH51" s="165">
        <v>-22.254899999999999</v>
      </c>
      <c r="GI51" s="165">
        <v>2.0619000000000001</v>
      </c>
      <c r="GJ51" s="165">
        <v>2.2033</v>
      </c>
      <c r="GK51" s="165">
        <v>2.4007000000000001</v>
      </c>
      <c r="GL51" s="166"/>
      <c r="GM51" s="166"/>
      <c r="GN51" s="166"/>
      <c r="GO51" s="165">
        <v>-39.682499999999997</v>
      </c>
      <c r="GP51" s="165">
        <v>20.966100000000001</v>
      </c>
      <c r="GQ51" s="165">
        <v>41.632899999999999</v>
      </c>
      <c r="GR51" s="165">
        <v>63.386800000000001</v>
      </c>
      <c r="GS51" s="165">
        <v>64.479900000000001</v>
      </c>
      <c r="GT51" s="165">
        <v>-174.01060000000001</v>
      </c>
      <c r="GU51" s="165">
        <v>-27.711300000000001</v>
      </c>
      <c r="GV51" s="165">
        <v>26.503599999999999</v>
      </c>
      <c r="GW51" s="165">
        <v>-56.291800000000002</v>
      </c>
      <c r="GX51" s="165">
        <v>2.6938</v>
      </c>
      <c r="GY51" s="165">
        <v>13.186400000000001</v>
      </c>
      <c r="GZ51" s="165">
        <v>12.7331</v>
      </c>
      <c r="HA51" s="165">
        <v>5</v>
      </c>
      <c r="HB51" s="165">
        <v>145.77289999999999</v>
      </c>
      <c r="HC51" s="165">
        <v>145.87639999999999</v>
      </c>
      <c r="HD51" s="166"/>
      <c r="HE51" s="166"/>
      <c r="HF51" s="165">
        <v>-576.79430000000002</v>
      </c>
      <c r="HG51" s="165">
        <v>580.55600000000004</v>
      </c>
      <c r="HH51" s="165">
        <v>464.45760000000001</v>
      </c>
      <c r="HI51" s="165">
        <v>-140.30250000000001</v>
      </c>
      <c r="HJ51" s="165">
        <v>-137.60149999999999</v>
      </c>
      <c r="HK51" s="165">
        <v>-51.556100000000001</v>
      </c>
      <c r="HL51" s="165">
        <v>-41.1541</v>
      </c>
      <c r="HM51" s="165">
        <v>79.729200000000006</v>
      </c>
      <c r="HN51" s="165">
        <v>79.503900000000002</v>
      </c>
      <c r="HO51" s="166"/>
      <c r="HP51" s="166"/>
      <c r="HQ51" s="165">
        <v>38.752099999999999</v>
      </c>
      <c r="HR51" s="165">
        <v>38.576300000000003</v>
      </c>
      <c r="HS51" s="165">
        <v>-47.427599999999998</v>
      </c>
      <c r="HT51" s="165">
        <v>-47.750900000000001</v>
      </c>
      <c r="HU51" s="165">
        <v>89.2</v>
      </c>
      <c r="HV51" s="165">
        <v>89.37</v>
      </c>
      <c r="HW51" s="165">
        <v>21.4</v>
      </c>
      <c r="HX51" s="165">
        <v>19.899999999999999</v>
      </c>
      <c r="HY51" s="165">
        <v>21.494</v>
      </c>
      <c r="HZ51" s="165">
        <v>39.28</v>
      </c>
      <c r="IA51" s="165">
        <v>-363.80970000000002</v>
      </c>
      <c r="IB51" s="165">
        <v>112.81319999999999</v>
      </c>
      <c r="IC51" s="165">
        <v>112.9903</v>
      </c>
      <c r="ID51" s="165">
        <v>17.899999999999999</v>
      </c>
      <c r="IE51" s="165">
        <v>-38.200000000000003</v>
      </c>
      <c r="IF51" s="165">
        <v>-36.1</v>
      </c>
      <c r="IG51" s="165">
        <v>-36.4</v>
      </c>
      <c r="IH51" s="165">
        <v>1.4538</v>
      </c>
      <c r="II51" s="165">
        <v>1.1404000000000001</v>
      </c>
      <c r="IJ51" s="165">
        <v>-455.2645</v>
      </c>
      <c r="IK51" s="165">
        <v>-155.96799999999999</v>
      </c>
      <c r="IL51" s="165">
        <v>460.72340000000003</v>
      </c>
      <c r="IM51" s="165">
        <v>371.38249999999999</v>
      </c>
      <c r="IN51" s="165">
        <v>87.959000000000003</v>
      </c>
      <c r="IO51" s="165">
        <v>-361.04500000000002</v>
      </c>
      <c r="IP51" s="165">
        <v>363.74459999999999</v>
      </c>
      <c r="IQ51" s="165">
        <v>-161.7587</v>
      </c>
      <c r="IR51" s="165">
        <v>-230.35140000000001</v>
      </c>
      <c r="IS51" s="165">
        <v>-359.3569</v>
      </c>
      <c r="IT51" s="165">
        <v>96.618499999999997</v>
      </c>
      <c r="IU51" s="165">
        <v>92.954800000000006</v>
      </c>
      <c r="IV51" s="165">
        <v>165.03970000000001</v>
      </c>
      <c r="IW51" s="165">
        <v>-443.25830000000002</v>
      </c>
      <c r="IX51" s="165">
        <v>234.48570000000001</v>
      </c>
      <c r="IY51" s="165">
        <v>-205.1918</v>
      </c>
      <c r="IZ51" s="165">
        <v>212.1172</v>
      </c>
      <c r="JA51" s="165">
        <v>-9.9138999999999999</v>
      </c>
      <c r="JB51" s="166"/>
      <c r="JC51" s="165">
        <v>14.64</v>
      </c>
      <c r="JD51" s="165">
        <v>-1.554</v>
      </c>
      <c r="JE51" s="165">
        <v>-1.5760000000000001</v>
      </c>
      <c r="JF51" s="165">
        <v>-14.96</v>
      </c>
      <c r="JG51" s="165">
        <v>-6.16</v>
      </c>
      <c r="JH51" s="166"/>
      <c r="JI51" s="165">
        <v>6.7704000000000004</v>
      </c>
      <c r="JJ51" s="165">
        <v>-19.832100000000001</v>
      </c>
      <c r="JK51" s="165">
        <v>-36.415599999999998</v>
      </c>
      <c r="JL51" s="165">
        <v>21</v>
      </c>
      <c r="JM51" s="165">
        <v>53.81</v>
      </c>
      <c r="JN51" s="165">
        <v>52.143999999999998</v>
      </c>
      <c r="JO51" s="166"/>
      <c r="JP51" s="165">
        <v>13.0799</v>
      </c>
      <c r="JQ51" s="165">
        <v>52.673900000000003</v>
      </c>
      <c r="JR51" s="165">
        <v>51.302399999999999</v>
      </c>
      <c r="JS51" s="165">
        <v>50.949300000000001</v>
      </c>
      <c r="JT51" s="166"/>
      <c r="JU51" s="165">
        <v>39.6</v>
      </c>
      <c r="JV51" s="165">
        <v>19.342700000000001</v>
      </c>
      <c r="JW51" s="165">
        <v>9.27</v>
      </c>
      <c r="JX51" s="166"/>
      <c r="JY51" s="165">
        <v>-39.968699999999998</v>
      </c>
      <c r="JZ51" s="165">
        <v>79.976500000000001</v>
      </c>
      <c r="KA51" s="165">
        <v>52.514000000000003</v>
      </c>
      <c r="KB51" s="165">
        <v>-39.882899999999999</v>
      </c>
      <c r="KC51" s="165">
        <v>-78.478099999999998</v>
      </c>
      <c r="KD51" s="165">
        <v>41.389299999999999</v>
      </c>
      <c r="KE51" s="165">
        <v>36.863199999999999</v>
      </c>
      <c r="KF51" s="165">
        <v>-46.1</v>
      </c>
      <c r="KG51" s="165">
        <v>46.3</v>
      </c>
      <c r="KH51" s="165">
        <v>-110.4997</v>
      </c>
      <c r="KI51" s="165">
        <v>308.19639999999998</v>
      </c>
    </row>
    <row r="52" spans="1:295" ht="18" customHeight="1" x14ac:dyDescent="0.3">
      <c r="A52" s="162" t="s">
        <v>58</v>
      </c>
      <c r="B52" s="162" t="s">
        <v>834</v>
      </c>
      <c r="C52" s="165">
        <v>0</v>
      </c>
      <c r="D52" s="165">
        <v>18.495200000000001</v>
      </c>
      <c r="E52" s="165">
        <v>-27.526599999999998</v>
      </c>
      <c r="F52" s="165">
        <v>-32.456499999999998</v>
      </c>
      <c r="G52" s="165">
        <v>34.3857</v>
      </c>
      <c r="H52" s="166"/>
      <c r="I52" s="165">
        <v>45.456200000000003</v>
      </c>
      <c r="J52" s="165">
        <v>-82.280600000000007</v>
      </c>
      <c r="K52" s="165">
        <v>59.457500000000003</v>
      </c>
      <c r="L52" s="165">
        <v>30.165099999999999</v>
      </c>
      <c r="M52" s="165">
        <v>29.353400000000001</v>
      </c>
      <c r="N52" s="165">
        <v>-6.66</v>
      </c>
      <c r="O52" s="165">
        <v>-58.036000000000001</v>
      </c>
      <c r="P52" s="165">
        <v>52.8</v>
      </c>
      <c r="Q52" s="165">
        <v>15.731999999999999</v>
      </c>
      <c r="R52" s="165">
        <v>-50.6</v>
      </c>
      <c r="S52" s="165">
        <v>12.057399999999999</v>
      </c>
      <c r="T52" s="165">
        <v>46.5732</v>
      </c>
      <c r="U52" s="165">
        <v>12.888299999999999</v>
      </c>
      <c r="V52" s="165">
        <v>12.9321</v>
      </c>
      <c r="W52" s="165">
        <v>21.684699999999999</v>
      </c>
      <c r="X52" s="165">
        <v>13.030799999999999</v>
      </c>
      <c r="Y52" s="165">
        <v>5.5191999999999997</v>
      </c>
      <c r="Z52" s="165">
        <v>8.1166</v>
      </c>
      <c r="AA52" s="166"/>
      <c r="AB52" s="166"/>
      <c r="AC52" s="165">
        <v>-77.39</v>
      </c>
      <c r="AD52" s="165">
        <v>-77.040000000000006</v>
      </c>
      <c r="AE52" s="166"/>
      <c r="AF52" s="165">
        <v>6.66</v>
      </c>
      <c r="AG52" s="165">
        <v>57.2</v>
      </c>
      <c r="AH52" s="165">
        <v>12.162000000000001</v>
      </c>
      <c r="AI52" s="165">
        <v>0.20499999999999999</v>
      </c>
      <c r="AJ52" s="166">
        <v>0</v>
      </c>
      <c r="AK52" s="165">
        <v>-60.77</v>
      </c>
      <c r="AL52" s="165">
        <v>-73.56</v>
      </c>
      <c r="AM52" s="165">
        <v>61.23</v>
      </c>
      <c r="AN52" s="165">
        <v>61.49</v>
      </c>
      <c r="AO52" s="165">
        <v>16.009399999999999</v>
      </c>
      <c r="AP52" s="165">
        <v>8.3615999999999993</v>
      </c>
      <c r="AQ52" s="165">
        <v>73.578199999999995</v>
      </c>
      <c r="AR52" s="165">
        <v>75.282399999999996</v>
      </c>
      <c r="AS52" s="165">
        <v>41.473300000000002</v>
      </c>
      <c r="AT52" s="165">
        <v>-71.271199999999993</v>
      </c>
      <c r="AU52" s="166">
        <v>0</v>
      </c>
      <c r="AV52" s="165">
        <v>10.760999999999999</v>
      </c>
      <c r="AW52" s="165">
        <v>11.478199999999999</v>
      </c>
      <c r="AX52" s="165">
        <v>73.697999999999993</v>
      </c>
      <c r="AY52" s="165">
        <v>75.561599999999999</v>
      </c>
      <c r="AZ52" s="165">
        <v>-29.837800000000001</v>
      </c>
      <c r="BA52" s="165">
        <v>-30.874400000000001</v>
      </c>
      <c r="BB52" s="165">
        <v>-376.76260000000002</v>
      </c>
      <c r="BC52" s="165">
        <v>-15.009499999999999</v>
      </c>
      <c r="BD52" s="165">
        <v>-10.199999999999999</v>
      </c>
      <c r="BE52" s="165">
        <v>-10.199999999999999</v>
      </c>
      <c r="BF52" s="165">
        <v>75.869799999999998</v>
      </c>
      <c r="BG52" s="165">
        <v>3.1192000000000002</v>
      </c>
      <c r="BH52" s="165">
        <v>-6.9318</v>
      </c>
      <c r="BI52" s="166"/>
      <c r="BJ52" s="165">
        <v>-29.7944</v>
      </c>
      <c r="BK52" s="165">
        <v>8.6643000000000008</v>
      </c>
      <c r="BL52" s="165">
        <v>4.0185000000000004</v>
      </c>
      <c r="BM52" s="165">
        <v>4.1356000000000002</v>
      </c>
      <c r="BN52" s="165">
        <v>409.52769999999998</v>
      </c>
      <c r="BO52" s="165">
        <v>84.658299999999997</v>
      </c>
      <c r="BP52" s="165">
        <v>84.383700000000005</v>
      </c>
      <c r="BQ52" s="165">
        <v>-284.59269999999998</v>
      </c>
      <c r="BR52" s="165">
        <v>462.60750000000002</v>
      </c>
      <c r="BS52" s="166"/>
      <c r="BT52" s="165">
        <v>-64.502399999999994</v>
      </c>
      <c r="BU52" s="165">
        <v>67.775800000000004</v>
      </c>
      <c r="BV52" s="165">
        <v>97.240799999999993</v>
      </c>
      <c r="BW52" s="165">
        <v>30.91</v>
      </c>
      <c r="BX52" s="165">
        <v>32.770000000000003</v>
      </c>
      <c r="BY52" s="165">
        <v>71.06</v>
      </c>
      <c r="BZ52" s="166"/>
      <c r="CA52" s="165">
        <v>-80.370099999999994</v>
      </c>
      <c r="CB52" s="165">
        <v>-80.370099999999994</v>
      </c>
      <c r="CC52" s="165">
        <v>151.15639999999999</v>
      </c>
      <c r="CD52" s="165">
        <v>151.16460000000001</v>
      </c>
      <c r="CE52" s="166"/>
      <c r="CF52" s="165">
        <v>-75.1477</v>
      </c>
      <c r="CG52" s="165">
        <v>-75.134799999999998</v>
      </c>
      <c r="CH52" s="165">
        <v>-1.2245999999999999</v>
      </c>
      <c r="CI52" s="165">
        <v>-68.288899999999998</v>
      </c>
      <c r="CJ52" s="166"/>
      <c r="CK52" s="166"/>
      <c r="CL52" s="165">
        <v>113.4</v>
      </c>
      <c r="CM52" s="165">
        <v>138.69999999999999</v>
      </c>
      <c r="CN52" s="165">
        <v>-15.15</v>
      </c>
      <c r="CO52" s="165">
        <v>65.930000000000007</v>
      </c>
      <c r="CP52" s="165">
        <v>64.632800000000003</v>
      </c>
      <c r="CQ52" s="165">
        <v>65.2864</v>
      </c>
      <c r="CR52" s="165">
        <v>2.1840000000000002</v>
      </c>
      <c r="CS52" s="165">
        <v>1.8806</v>
      </c>
      <c r="CT52" s="165">
        <v>-12.1122</v>
      </c>
      <c r="CU52" s="165">
        <v>-41.311900000000001</v>
      </c>
      <c r="CV52" s="165">
        <v>-9.5958000000000006</v>
      </c>
      <c r="CW52" s="165">
        <v>16.763200000000001</v>
      </c>
      <c r="CX52" s="165">
        <v>78.319999999999993</v>
      </c>
      <c r="CY52" s="165">
        <v>39.44</v>
      </c>
      <c r="CZ52" s="165">
        <v>48.288600000000002</v>
      </c>
      <c r="DA52" s="165">
        <v>46.000700000000002</v>
      </c>
      <c r="DB52" s="165">
        <v>33.844000000000001</v>
      </c>
      <c r="DC52" s="166"/>
      <c r="DD52" s="165">
        <v>69.143799999999999</v>
      </c>
      <c r="DE52" s="165">
        <v>68.402600000000007</v>
      </c>
      <c r="DF52" s="165">
        <v>-106.3617</v>
      </c>
      <c r="DG52" s="166"/>
      <c r="DH52" s="165">
        <v>-18.585799999999999</v>
      </c>
      <c r="DI52" s="165">
        <v>-95.9</v>
      </c>
      <c r="DJ52" s="165">
        <v>-94.9</v>
      </c>
      <c r="DK52" s="165">
        <v>27.484999999999999</v>
      </c>
      <c r="DL52" s="165">
        <v>58.602899999999998</v>
      </c>
      <c r="DM52" s="165">
        <v>62.947299999999998</v>
      </c>
      <c r="DN52" s="165">
        <v>82.049599999999998</v>
      </c>
      <c r="DO52" s="165">
        <v>58.09</v>
      </c>
      <c r="DP52" s="165">
        <v>-6.32</v>
      </c>
      <c r="DQ52" s="165">
        <v>60.45</v>
      </c>
      <c r="DR52" s="165">
        <v>105.9135</v>
      </c>
      <c r="DS52" s="165">
        <v>-23.13</v>
      </c>
      <c r="DT52" s="165">
        <v>-23.67</v>
      </c>
      <c r="DU52" s="165">
        <v>119.38</v>
      </c>
      <c r="DV52" s="165">
        <v>67.92</v>
      </c>
      <c r="DW52" s="165">
        <v>104.7273</v>
      </c>
      <c r="DX52" s="165">
        <v>104.2</v>
      </c>
      <c r="DY52" s="165">
        <v>-66.439099999999996</v>
      </c>
      <c r="DZ52" s="165">
        <v>-65.045500000000004</v>
      </c>
      <c r="EA52" s="165">
        <v>194.68170000000001</v>
      </c>
      <c r="EB52" s="165">
        <v>151.892</v>
      </c>
      <c r="EC52" s="165">
        <v>144.9186</v>
      </c>
      <c r="ED52" s="165">
        <v>147.2182</v>
      </c>
      <c r="EE52" s="165">
        <v>52.645800000000001</v>
      </c>
      <c r="EF52" s="165">
        <v>23.086400000000001</v>
      </c>
      <c r="EG52" s="165">
        <v>-33.771000000000001</v>
      </c>
      <c r="EH52" s="165">
        <v>294.16410000000002</v>
      </c>
      <c r="EI52" s="165">
        <v>209.01560000000001</v>
      </c>
      <c r="EJ52" s="166"/>
      <c r="EK52" s="165">
        <v>-17.491499999999998</v>
      </c>
      <c r="EL52" s="165">
        <v>-14.225199999999999</v>
      </c>
      <c r="EM52" s="165">
        <v>33.517400000000002</v>
      </c>
      <c r="EN52" s="165">
        <v>0.56359999999999999</v>
      </c>
      <c r="EO52" s="165">
        <v>0.90559999999999996</v>
      </c>
      <c r="EP52" s="165">
        <v>41.52</v>
      </c>
      <c r="EQ52" s="165">
        <v>-59.791200000000003</v>
      </c>
      <c r="ER52" s="165">
        <v>-61.128</v>
      </c>
      <c r="ES52" s="165">
        <v>16.191800000000001</v>
      </c>
      <c r="ET52" s="166"/>
      <c r="EU52" s="165">
        <v>-16.760000000000002</v>
      </c>
      <c r="EV52" s="166"/>
      <c r="EW52" s="165">
        <v>12.9168</v>
      </c>
      <c r="EX52" s="165">
        <v>-51.638599999999997</v>
      </c>
      <c r="EY52" s="165">
        <v>-36.636800000000001</v>
      </c>
      <c r="EZ52" s="165">
        <v>-35.821300000000001</v>
      </c>
      <c r="FA52" s="165">
        <v>8.5653000000000006</v>
      </c>
      <c r="FB52" s="165">
        <v>-21.664200000000001</v>
      </c>
      <c r="FC52" s="165">
        <v>-6.23</v>
      </c>
      <c r="FD52" s="165">
        <v>21.237400000000001</v>
      </c>
      <c r="FE52" s="165">
        <v>21.3597</v>
      </c>
      <c r="FF52" s="166"/>
      <c r="FG52" s="165">
        <v>39.695</v>
      </c>
      <c r="FH52" s="165">
        <v>40.57</v>
      </c>
      <c r="FI52" s="165">
        <v>38.9955</v>
      </c>
      <c r="FJ52" s="165">
        <v>80.211600000000004</v>
      </c>
      <c r="FK52" s="165">
        <v>79.374300000000005</v>
      </c>
      <c r="FL52" s="165">
        <v>-129.1088</v>
      </c>
      <c r="FM52" s="165">
        <v>68.5762</v>
      </c>
      <c r="FN52" s="165">
        <v>68.170699999999997</v>
      </c>
      <c r="FO52" s="165">
        <v>-104.74639999999999</v>
      </c>
      <c r="FP52" s="165">
        <v>-94.061400000000006</v>
      </c>
      <c r="FQ52" s="165">
        <v>-33.931800000000003</v>
      </c>
      <c r="FR52" s="165">
        <v>-41.98</v>
      </c>
      <c r="FS52" s="165">
        <v>14.463699999999999</v>
      </c>
      <c r="FT52" s="165">
        <v>1.2674000000000001</v>
      </c>
      <c r="FU52" s="165">
        <v>-9.32</v>
      </c>
      <c r="FV52" s="165">
        <v>19.059999999999999</v>
      </c>
      <c r="FW52" s="165">
        <v>-34.711199999999998</v>
      </c>
      <c r="FX52" s="166"/>
      <c r="FY52" s="165">
        <v>-13.327</v>
      </c>
      <c r="FZ52" s="165">
        <v>3.8380000000000001</v>
      </c>
      <c r="GA52" s="165">
        <v>9.0577000000000005</v>
      </c>
      <c r="GB52" s="165">
        <v>31.23</v>
      </c>
      <c r="GC52" s="165">
        <v>95.390699999999995</v>
      </c>
      <c r="GD52" s="165">
        <v>104.39100000000001</v>
      </c>
      <c r="GE52" s="166"/>
      <c r="GF52" s="165">
        <v>82.603300000000004</v>
      </c>
      <c r="GG52" s="165">
        <v>17.2</v>
      </c>
      <c r="GH52" s="165">
        <v>-20.709700000000002</v>
      </c>
      <c r="GI52" s="165">
        <v>2.1983000000000001</v>
      </c>
      <c r="GJ52" s="165">
        <v>2.6482999999999999</v>
      </c>
      <c r="GK52" s="165">
        <v>2.3256999999999999</v>
      </c>
      <c r="GL52" s="166"/>
      <c r="GM52" s="166"/>
      <c r="GN52" s="165">
        <v>-15.6417</v>
      </c>
      <c r="GO52" s="165">
        <v>-37.042099999999998</v>
      </c>
      <c r="GP52" s="165">
        <v>21.7194</v>
      </c>
      <c r="GQ52" s="165">
        <v>38.6175</v>
      </c>
      <c r="GR52" s="165">
        <v>59.947800000000001</v>
      </c>
      <c r="GS52" s="165">
        <v>60.305999999999997</v>
      </c>
      <c r="GT52" s="165">
        <v>-165.28219999999999</v>
      </c>
      <c r="GU52" s="165">
        <v>-26.438400000000001</v>
      </c>
      <c r="GV52" s="165">
        <v>25.165199999999999</v>
      </c>
      <c r="GW52" s="165">
        <v>-53.024700000000003</v>
      </c>
      <c r="GX52" s="165">
        <v>2.5667</v>
      </c>
      <c r="GY52" s="165">
        <v>11.780099999999999</v>
      </c>
      <c r="GZ52" s="165">
        <v>11.4991</v>
      </c>
      <c r="HA52" s="165">
        <v>4.3360000000000003</v>
      </c>
      <c r="HB52" s="165">
        <v>147.8844</v>
      </c>
      <c r="HC52" s="165">
        <v>148.0146</v>
      </c>
      <c r="HD52" s="165">
        <v>282.5</v>
      </c>
      <c r="HE52" s="165">
        <v>-282.70370000000003</v>
      </c>
      <c r="HF52" s="165">
        <v>-591.19359999999995</v>
      </c>
      <c r="HG52" s="165">
        <v>593.97059999999999</v>
      </c>
      <c r="HH52" s="165">
        <v>502.46980000000002</v>
      </c>
      <c r="HI52" s="165">
        <v>-142.2456</v>
      </c>
      <c r="HJ52" s="165">
        <v>-140.2662</v>
      </c>
      <c r="HK52" s="165">
        <v>-52.035400000000003</v>
      </c>
      <c r="HL52" s="165">
        <v>-41.956800000000001</v>
      </c>
      <c r="HM52" s="165">
        <v>80.014300000000006</v>
      </c>
      <c r="HN52" s="165">
        <v>79.087199999999996</v>
      </c>
      <c r="HO52" s="165">
        <v>-94.117999999999995</v>
      </c>
      <c r="HP52" s="166"/>
      <c r="HQ52" s="165">
        <v>38.752099999999999</v>
      </c>
      <c r="HR52" s="165">
        <v>38.697200000000002</v>
      </c>
      <c r="HS52" s="165">
        <v>-40.284500000000001</v>
      </c>
      <c r="HT52" s="165">
        <v>-40.766100000000002</v>
      </c>
      <c r="HU52" s="165">
        <v>97.97</v>
      </c>
      <c r="HV52" s="165">
        <v>96.95</v>
      </c>
      <c r="HW52" s="165">
        <v>19</v>
      </c>
      <c r="HX52" s="165">
        <v>19.100000000000001</v>
      </c>
      <c r="HY52" s="165">
        <v>21.5154</v>
      </c>
      <c r="HZ52" s="165">
        <v>38.32</v>
      </c>
      <c r="IA52" s="165">
        <v>-346.12970000000001</v>
      </c>
      <c r="IB52" s="165">
        <v>109.3145</v>
      </c>
      <c r="IC52" s="165">
        <v>110.46720000000001</v>
      </c>
      <c r="ID52" s="165">
        <v>17.899999999999999</v>
      </c>
      <c r="IE52" s="165">
        <v>-42.9</v>
      </c>
      <c r="IF52" s="165">
        <v>-37</v>
      </c>
      <c r="IG52" s="165">
        <v>-37.299999999999997</v>
      </c>
      <c r="IH52" s="166"/>
      <c r="II52" s="165">
        <v>1.2859</v>
      </c>
      <c r="IJ52" s="165">
        <v>-488.38</v>
      </c>
      <c r="IK52" s="165">
        <v>-185.73759999999999</v>
      </c>
      <c r="IL52" s="165">
        <v>443.80790000000002</v>
      </c>
      <c r="IM52" s="165">
        <v>367.66019999999997</v>
      </c>
      <c r="IN52" s="165">
        <v>55.488100000000003</v>
      </c>
      <c r="IO52" s="165">
        <v>-355.83839999999998</v>
      </c>
      <c r="IP52" s="165">
        <v>353.19220000000001</v>
      </c>
      <c r="IQ52" s="165">
        <v>-155.39779999999999</v>
      </c>
      <c r="IR52" s="165">
        <v>-227.5138</v>
      </c>
      <c r="IS52" s="165">
        <v>-349.77949999999998</v>
      </c>
      <c r="IT52" s="165">
        <v>94.334699999999998</v>
      </c>
      <c r="IU52" s="165">
        <v>93.248900000000006</v>
      </c>
      <c r="IV52" s="165">
        <v>160.55019999999999</v>
      </c>
      <c r="IW52" s="165">
        <v>-428.16140000000001</v>
      </c>
      <c r="IX52" s="165">
        <v>231.83430000000001</v>
      </c>
      <c r="IY52" s="165">
        <v>-199.56800000000001</v>
      </c>
      <c r="IZ52" s="165">
        <v>202.43170000000001</v>
      </c>
      <c r="JA52" s="165">
        <v>-9.7299000000000007</v>
      </c>
      <c r="JB52" s="166"/>
      <c r="JC52" s="165">
        <v>13.76</v>
      </c>
      <c r="JD52" s="165">
        <v>-0.83</v>
      </c>
      <c r="JE52" s="165">
        <v>-0.84099999999999997</v>
      </c>
      <c r="JF52" s="165">
        <v>-14.96</v>
      </c>
      <c r="JG52" s="165">
        <v>-6.96</v>
      </c>
      <c r="JH52" s="166"/>
      <c r="JI52" s="165">
        <v>6.3583999999999996</v>
      </c>
      <c r="JJ52" s="165">
        <v>-20.946100000000001</v>
      </c>
      <c r="JK52" s="165">
        <v>-37.178600000000003</v>
      </c>
      <c r="JL52" s="165">
        <v>24.1</v>
      </c>
      <c r="JM52" s="165">
        <v>54.957999999999998</v>
      </c>
      <c r="JN52" s="165">
        <v>56.398000000000003</v>
      </c>
      <c r="JO52" s="166"/>
      <c r="JP52" s="166"/>
      <c r="JQ52" s="165">
        <v>51.392899999999997</v>
      </c>
      <c r="JR52" s="165">
        <v>52.368699999999997</v>
      </c>
      <c r="JS52" s="165">
        <v>51.573999999999998</v>
      </c>
      <c r="JT52" s="166"/>
      <c r="JU52" s="165">
        <v>43.3</v>
      </c>
      <c r="JV52" s="165">
        <v>20.017499999999998</v>
      </c>
      <c r="JW52" s="165">
        <v>8.7799999999999994</v>
      </c>
      <c r="JX52" s="166"/>
      <c r="JY52" s="165">
        <v>-45.130899999999997</v>
      </c>
      <c r="JZ52" s="165">
        <v>77.001999999999995</v>
      </c>
      <c r="KA52" s="165">
        <v>53.331899999999997</v>
      </c>
      <c r="KB52" s="165">
        <v>-44.232799999999997</v>
      </c>
      <c r="KC52" s="165">
        <v>-75.499899999999997</v>
      </c>
      <c r="KD52" s="165">
        <v>41.551299999999998</v>
      </c>
      <c r="KE52" s="165">
        <v>34.7136</v>
      </c>
      <c r="KF52" s="165">
        <v>-49.6</v>
      </c>
      <c r="KG52" s="165">
        <v>48.4</v>
      </c>
      <c r="KH52" s="165">
        <v>-88.194599999999994</v>
      </c>
      <c r="KI52" s="165">
        <v>288.12400000000002</v>
      </c>
    </row>
    <row r="53" spans="1:295" ht="18" customHeight="1" x14ac:dyDescent="0.3">
      <c r="A53" s="162" t="s">
        <v>58</v>
      </c>
      <c r="B53" s="162" t="s">
        <v>835</v>
      </c>
      <c r="C53" s="165">
        <v>0</v>
      </c>
      <c r="D53" s="165">
        <v>17.5425</v>
      </c>
      <c r="E53" s="165">
        <v>-26.615300000000001</v>
      </c>
      <c r="F53" s="165">
        <v>-32.764600000000002</v>
      </c>
      <c r="G53" s="165">
        <v>34.533799999999999</v>
      </c>
      <c r="H53" s="166"/>
      <c r="I53" s="165">
        <v>42.1036</v>
      </c>
      <c r="J53" s="165">
        <v>-77.985600000000005</v>
      </c>
      <c r="K53" s="165">
        <v>55.9011</v>
      </c>
      <c r="L53" s="165">
        <v>28.453099999999999</v>
      </c>
      <c r="M53" s="165">
        <v>27.579499999999999</v>
      </c>
      <c r="N53" s="165">
        <v>0</v>
      </c>
      <c r="O53" s="165">
        <v>-53.182000000000002</v>
      </c>
      <c r="P53" s="165">
        <v>48.4</v>
      </c>
      <c r="Q53" s="165">
        <v>14.076000000000001</v>
      </c>
      <c r="R53" s="165">
        <v>-48.4</v>
      </c>
      <c r="S53" s="165">
        <v>10.164400000000001</v>
      </c>
      <c r="T53" s="165">
        <v>45.615200000000002</v>
      </c>
      <c r="U53" s="165">
        <v>11.154400000000001</v>
      </c>
      <c r="V53" s="165">
        <v>11.567</v>
      </c>
      <c r="W53" s="165">
        <v>19.061199999999999</v>
      </c>
      <c r="X53" s="165">
        <v>12.6342</v>
      </c>
      <c r="Y53" s="165">
        <v>5.9352999999999998</v>
      </c>
      <c r="Z53" s="165">
        <v>7.6856999999999998</v>
      </c>
      <c r="AA53" s="166"/>
      <c r="AB53" s="166"/>
      <c r="AC53" s="165">
        <v>-73.28</v>
      </c>
      <c r="AD53" s="165">
        <v>-72.67</v>
      </c>
      <c r="AE53" s="166"/>
      <c r="AF53" s="165">
        <v>2.2200000000000002</v>
      </c>
      <c r="AG53" s="165">
        <v>52.8</v>
      </c>
      <c r="AH53" s="165">
        <v>10.551</v>
      </c>
      <c r="AI53" s="165">
        <v>0.19700000000000001</v>
      </c>
      <c r="AJ53" s="166">
        <v>0</v>
      </c>
      <c r="AK53" s="165">
        <v>-54.78</v>
      </c>
      <c r="AL53" s="165">
        <v>-74.63</v>
      </c>
      <c r="AM53" s="165">
        <v>54.7</v>
      </c>
      <c r="AN53" s="165">
        <v>55.5</v>
      </c>
      <c r="AO53" s="165">
        <v>14.457599999999999</v>
      </c>
      <c r="AP53" s="165">
        <v>9.6771999999999991</v>
      </c>
      <c r="AQ53" s="165">
        <v>69.012699999999995</v>
      </c>
      <c r="AR53" s="165">
        <v>71.273099999999999</v>
      </c>
      <c r="AS53" s="165">
        <v>37.459600000000002</v>
      </c>
      <c r="AT53" s="165">
        <v>-65.206999999999994</v>
      </c>
      <c r="AU53" s="166">
        <v>0</v>
      </c>
      <c r="AV53" s="165">
        <v>7.4641000000000002</v>
      </c>
      <c r="AW53" s="165">
        <v>8.9873999999999992</v>
      </c>
      <c r="AX53" s="165">
        <v>68.922300000000007</v>
      </c>
      <c r="AY53" s="165">
        <v>70.605900000000005</v>
      </c>
      <c r="AZ53" s="165">
        <v>-33.9617</v>
      </c>
      <c r="BA53" s="165">
        <v>-37.020899999999997</v>
      </c>
      <c r="BB53" s="165">
        <v>-333.78</v>
      </c>
      <c r="BC53" s="165">
        <v>-10.5276</v>
      </c>
      <c r="BD53" s="165">
        <v>-12.7</v>
      </c>
      <c r="BE53" s="165">
        <v>-12.7</v>
      </c>
      <c r="BF53" s="165">
        <v>70.286199999999994</v>
      </c>
      <c r="BG53" s="165">
        <v>3.0257000000000001</v>
      </c>
      <c r="BH53" s="165">
        <v>-6.5970000000000004</v>
      </c>
      <c r="BI53" s="166"/>
      <c r="BJ53" s="165">
        <v>-26.3217</v>
      </c>
      <c r="BK53" s="165">
        <v>8.0402000000000005</v>
      </c>
      <c r="BL53" s="165">
        <v>0</v>
      </c>
      <c r="BM53" s="165">
        <v>3.4763999999999999</v>
      </c>
      <c r="BN53" s="165">
        <v>361.91890000000001</v>
      </c>
      <c r="BO53" s="165">
        <v>75.319699999999997</v>
      </c>
      <c r="BP53" s="165">
        <v>74.526200000000003</v>
      </c>
      <c r="BQ53" s="165">
        <v>-248.86840000000001</v>
      </c>
      <c r="BR53" s="165">
        <v>420.19009999999997</v>
      </c>
      <c r="BS53" s="166"/>
      <c r="BT53" s="165">
        <v>-67.585099999999997</v>
      </c>
      <c r="BU53" s="165">
        <v>66.860500000000002</v>
      </c>
      <c r="BV53" s="165">
        <v>92.919600000000003</v>
      </c>
      <c r="BW53" s="165">
        <v>29.27</v>
      </c>
      <c r="BX53" s="165">
        <v>29.9</v>
      </c>
      <c r="BY53" s="165">
        <v>67.39</v>
      </c>
      <c r="BZ53" s="165">
        <v>85.78</v>
      </c>
      <c r="CA53" s="165">
        <v>-78.628600000000006</v>
      </c>
      <c r="CB53" s="165">
        <v>-78.628600000000006</v>
      </c>
      <c r="CC53" s="165">
        <v>151.64510000000001</v>
      </c>
      <c r="CD53" s="165">
        <v>152.845</v>
      </c>
      <c r="CE53" s="166"/>
      <c r="CF53" s="165">
        <v>-68.286799999999999</v>
      </c>
      <c r="CG53" s="165">
        <v>-68.238100000000003</v>
      </c>
      <c r="CH53" s="165">
        <v>-1.2223999999999999</v>
      </c>
      <c r="CI53" s="165">
        <v>-59.388399999999997</v>
      </c>
      <c r="CJ53" s="166"/>
      <c r="CK53" s="166"/>
      <c r="CL53" s="165">
        <v>116.7</v>
      </c>
      <c r="CM53" s="165">
        <v>119.1</v>
      </c>
      <c r="CN53" s="165">
        <v>-14.91</v>
      </c>
      <c r="CO53" s="165">
        <v>68.059299999999993</v>
      </c>
      <c r="CP53" s="165">
        <v>67.293099999999995</v>
      </c>
      <c r="CQ53" s="165">
        <v>67.738100000000003</v>
      </c>
      <c r="CR53" s="165">
        <v>2.2238000000000002</v>
      </c>
      <c r="CS53" s="165">
        <v>2.5499999999999998</v>
      </c>
      <c r="CT53" s="165">
        <v>-16.540199999999999</v>
      </c>
      <c r="CU53" s="165">
        <v>-34.582599999999999</v>
      </c>
      <c r="CV53" s="165">
        <v>-15.8607</v>
      </c>
      <c r="CW53" s="165">
        <v>16.4054</v>
      </c>
      <c r="CX53" s="165">
        <v>74.930000000000007</v>
      </c>
      <c r="CY53" s="165">
        <v>37.450000000000003</v>
      </c>
      <c r="CZ53" s="165">
        <v>45.241700000000002</v>
      </c>
      <c r="DA53" s="165">
        <v>43.070999999999998</v>
      </c>
      <c r="DB53" s="165">
        <v>32.1143</v>
      </c>
      <c r="DC53" s="166"/>
      <c r="DD53" s="165">
        <v>59.740900000000003</v>
      </c>
      <c r="DE53" s="165">
        <v>59.658200000000001</v>
      </c>
      <c r="DF53" s="165">
        <v>-85.411600000000007</v>
      </c>
      <c r="DG53" s="166"/>
      <c r="DH53" s="165">
        <v>-17.739000000000001</v>
      </c>
      <c r="DI53" s="165">
        <v>-93.7</v>
      </c>
      <c r="DJ53" s="165">
        <v>-94.7</v>
      </c>
      <c r="DK53" s="165">
        <v>27.270800000000001</v>
      </c>
      <c r="DL53" s="165">
        <v>54.208399999999997</v>
      </c>
      <c r="DM53" s="165">
        <v>57.781100000000002</v>
      </c>
      <c r="DN53" s="165">
        <v>77.362099999999998</v>
      </c>
      <c r="DO53" s="165">
        <v>53.85</v>
      </c>
      <c r="DP53" s="165">
        <v>-5.03</v>
      </c>
      <c r="DQ53" s="165">
        <v>58.466000000000001</v>
      </c>
      <c r="DR53" s="165">
        <v>84.687299999999993</v>
      </c>
      <c r="DS53" s="165">
        <v>-24.01</v>
      </c>
      <c r="DT53" s="165">
        <v>-24.27</v>
      </c>
      <c r="DU53" s="165">
        <v>115.6</v>
      </c>
      <c r="DV53" s="165">
        <v>65.7</v>
      </c>
      <c r="DW53" s="165">
        <v>85.545500000000004</v>
      </c>
      <c r="DX53" s="165">
        <v>84.618200000000002</v>
      </c>
      <c r="DY53" s="165">
        <v>-71.099299999999999</v>
      </c>
      <c r="DZ53" s="165">
        <v>-68.736400000000003</v>
      </c>
      <c r="EA53" s="165">
        <v>174.0419</v>
      </c>
      <c r="EB53" s="165">
        <v>131.75729999999999</v>
      </c>
      <c r="EC53" s="165">
        <v>126.7565</v>
      </c>
      <c r="ED53" s="165">
        <v>129.06620000000001</v>
      </c>
      <c r="EE53" s="165">
        <v>60.878799999999998</v>
      </c>
      <c r="EF53" s="165">
        <v>35.110599999999998</v>
      </c>
      <c r="EG53" s="165">
        <v>-32.609000000000002</v>
      </c>
      <c r="EH53" s="165">
        <v>257.96800000000002</v>
      </c>
      <c r="EI53" s="165">
        <v>220.42070000000001</v>
      </c>
      <c r="EJ53" s="166"/>
      <c r="EK53" s="165">
        <v>-16.841799999999999</v>
      </c>
      <c r="EL53" s="165">
        <v>-14.029500000000001</v>
      </c>
      <c r="EM53" s="165">
        <v>18.3447</v>
      </c>
      <c r="EN53" s="165">
        <v>-15.4185</v>
      </c>
      <c r="EO53" s="165">
        <v>-14.8056</v>
      </c>
      <c r="EP53" s="165">
        <v>136.76400000000001</v>
      </c>
      <c r="EQ53" s="165">
        <v>-73.119799999999998</v>
      </c>
      <c r="ER53" s="165">
        <v>-74.418099999999995</v>
      </c>
      <c r="ES53" s="165">
        <v>1.1364000000000001</v>
      </c>
      <c r="ET53" s="166"/>
      <c r="EU53" s="165">
        <v>-8.4600000000000009</v>
      </c>
      <c r="EV53" s="165">
        <v>106.8</v>
      </c>
      <c r="EW53" s="165">
        <v>12.1492</v>
      </c>
      <c r="EX53" s="165">
        <v>-80.040999999999997</v>
      </c>
      <c r="EY53" s="165">
        <v>-35.0276</v>
      </c>
      <c r="EZ53" s="165">
        <v>-34.291600000000003</v>
      </c>
      <c r="FA53" s="165">
        <v>8.3339999999999996</v>
      </c>
      <c r="FB53" s="165">
        <v>-35.564700000000002</v>
      </c>
      <c r="FC53" s="165">
        <v>6.0067000000000004</v>
      </c>
      <c r="FD53" s="165">
        <v>20.779499999999999</v>
      </c>
      <c r="FE53" s="165">
        <v>20.5852</v>
      </c>
      <c r="FF53" s="166"/>
      <c r="FG53" s="165">
        <v>41.215499999999999</v>
      </c>
      <c r="FH53" s="165">
        <v>40.973500000000001</v>
      </c>
      <c r="FI53" s="165">
        <v>39.159999999999997</v>
      </c>
      <c r="FJ53" s="165">
        <v>78.871899999999997</v>
      </c>
      <c r="FK53" s="165">
        <v>80.713899999999995</v>
      </c>
      <c r="FL53" s="165">
        <v>-137.3142</v>
      </c>
      <c r="FM53" s="165">
        <v>73.704999999999998</v>
      </c>
      <c r="FN53" s="165">
        <v>72.826700000000002</v>
      </c>
      <c r="FO53" s="165">
        <v>-110.4879</v>
      </c>
      <c r="FP53" s="165">
        <v>-96.826400000000007</v>
      </c>
      <c r="FQ53" s="165">
        <v>-35.462600000000002</v>
      </c>
      <c r="FR53" s="165">
        <v>-42.09</v>
      </c>
      <c r="FS53" s="165">
        <v>14.864100000000001</v>
      </c>
      <c r="FT53" s="165">
        <v>1.1856</v>
      </c>
      <c r="FU53" s="165">
        <v>-9.4499999999999993</v>
      </c>
      <c r="FV53" s="165">
        <v>18.64</v>
      </c>
      <c r="FW53" s="165">
        <v>-36.670699999999997</v>
      </c>
      <c r="FX53" s="166"/>
      <c r="FY53" s="165">
        <v>-13.973000000000001</v>
      </c>
      <c r="FZ53" s="165">
        <v>3.8839999999999999</v>
      </c>
      <c r="GA53" s="165">
        <v>10.992100000000001</v>
      </c>
      <c r="GB53" s="165">
        <v>31.36</v>
      </c>
      <c r="GC53" s="165">
        <v>101.34</v>
      </c>
      <c r="GD53" s="165">
        <v>109.5684</v>
      </c>
      <c r="GE53" s="165">
        <v>16.36</v>
      </c>
      <c r="GF53" s="165">
        <v>82.510999999999996</v>
      </c>
      <c r="GG53" s="165">
        <v>18.399999999999999</v>
      </c>
      <c r="GH53" s="165">
        <v>-18.231000000000002</v>
      </c>
      <c r="GI53" s="165">
        <v>2.0023</v>
      </c>
      <c r="GJ53" s="165">
        <v>2.0480999999999998</v>
      </c>
      <c r="GK53" s="165">
        <v>2.181</v>
      </c>
      <c r="GL53" s="166"/>
      <c r="GM53" s="166"/>
      <c r="GN53" s="165">
        <v>-15.2613</v>
      </c>
      <c r="GO53" s="165">
        <v>-35.242400000000004</v>
      </c>
      <c r="GP53" s="165">
        <v>23.197199999999999</v>
      </c>
      <c r="GQ53" s="165">
        <v>36.816000000000003</v>
      </c>
      <c r="GR53" s="165">
        <v>62.000100000000003</v>
      </c>
      <c r="GS53" s="165">
        <v>63.1432</v>
      </c>
      <c r="GT53" s="165">
        <v>-161.34800000000001</v>
      </c>
      <c r="GU53" s="165">
        <v>-24.7728</v>
      </c>
      <c r="GV53" s="165">
        <v>23.2986</v>
      </c>
      <c r="GW53" s="165">
        <v>-49.727400000000003</v>
      </c>
      <c r="GX53" s="165">
        <v>2.6396999999999999</v>
      </c>
      <c r="GY53" s="165">
        <v>10.2371</v>
      </c>
      <c r="GZ53" s="165">
        <v>9.8313000000000006</v>
      </c>
      <c r="HA53" s="165">
        <v>4.1047000000000002</v>
      </c>
      <c r="HB53" s="165">
        <v>144.5001</v>
      </c>
      <c r="HC53" s="165">
        <v>144.18209999999999</v>
      </c>
      <c r="HD53" s="165">
        <v>283.3</v>
      </c>
      <c r="HE53" s="165">
        <v>-277.57839999999999</v>
      </c>
      <c r="HF53" s="165">
        <v>-594.42719999999997</v>
      </c>
      <c r="HG53" s="165">
        <v>600.82920000000001</v>
      </c>
      <c r="HH53" s="165">
        <v>515.40350000000001</v>
      </c>
      <c r="HI53" s="165">
        <v>-139.94290000000001</v>
      </c>
      <c r="HJ53" s="165">
        <v>-136.822</v>
      </c>
      <c r="HK53" s="165">
        <v>-60.636899999999997</v>
      </c>
      <c r="HL53" s="165">
        <v>-51.168599999999998</v>
      </c>
      <c r="HM53" s="165">
        <v>77.564599999999999</v>
      </c>
      <c r="HN53" s="165">
        <v>77.555199999999999</v>
      </c>
      <c r="HO53" s="166"/>
      <c r="HP53" s="166"/>
      <c r="HQ53" s="165">
        <v>38.048999999999999</v>
      </c>
      <c r="HR53" s="165">
        <v>37.862200000000001</v>
      </c>
      <c r="HS53" s="165">
        <v>-37.169499999999999</v>
      </c>
      <c r="HT53" s="165">
        <v>-36.417999999999999</v>
      </c>
      <c r="HU53" s="165">
        <v>108.69</v>
      </c>
      <c r="HV53" s="165">
        <v>107.53</v>
      </c>
      <c r="HW53" s="165">
        <v>12.6</v>
      </c>
      <c r="HX53" s="165">
        <v>14.2</v>
      </c>
      <c r="HY53" s="165">
        <v>21.6799</v>
      </c>
      <c r="HZ53" s="165">
        <v>37.840000000000003</v>
      </c>
      <c r="IA53" s="165">
        <v>-347.70890000000003</v>
      </c>
      <c r="IB53" s="165">
        <v>109.96429999999999</v>
      </c>
      <c r="IC53" s="165">
        <v>108.7831</v>
      </c>
      <c r="ID53" s="165">
        <v>16.2</v>
      </c>
      <c r="IE53" s="165">
        <v>-47.9</v>
      </c>
      <c r="IF53" s="165">
        <v>-37</v>
      </c>
      <c r="IG53" s="165">
        <v>-36.6</v>
      </c>
      <c r="IH53" s="165">
        <v>1.3958999999999999</v>
      </c>
      <c r="II53" s="166"/>
      <c r="IJ53" s="165">
        <v>-506.99549999999999</v>
      </c>
      <c r="IK53" s="165">
        <v>-204.08860000000001</v>
      </c>
      <c r="IL53" s="165">
        <v>438.29570000000001</v>
      </c>
      <c r="IM53" s="165">
        <v>359.17270000000002</v>
      </c>
      <c r="IN53" s="165">
        <v>39.066499999999998</v>
      </c>
      <c r="IO53" s="165">
        <v>-352.88819999999998</v>
      </c>
      <c r="IP53" s="165">
        <v>347.97219999999999</v>
      </c>
      <c r="IQ53" s="165">
        <v>-154.64850000000001</v>
      </c>
      <c r="IR53" s="165">
        <v>-225.89779999999999</v>
      </c>
      <c r="IS53" s="165">
        <v>-344.69560000000001</v>
      </c>
      <c r="IT53" s="165">
        <v>92.475200000000001</v>
      </c>
      <c r="IU53" s="165">
        <v>91.084400000000002</v>
      </c>
      <c r="IV53" s="165">
        <v>156.28579999999999</v>
      </c>
      <c r="IW53" s="165">
        <v>-422.73840000000001</v>
      </c>
      <c r="IX53" s="165">
        <v>234.0051</v>
      </c>
      <c r="IY53" s="165">
        <v>-194.89689999999999</v>
      </c>
      <c r="IZ53" s="165">
        <v>196.25810000000001</v>
      </c>
      <c r="JA53" s="165">
        <v>-9.6227999999999998</v>
      </c>
      <c r="JB53" s="166"/>
      <c r="JC53" s="165">
        <v>13.36</v>
      </c>
      <c r="JD53" s="165">
        <v>0.40100000000000002</v>
      </c>
      <c r="JE53" s="165">
        <v>0.39500000000000002</v>
      </c>
      <c r="JF53" s="165">
        <v>-13.12</v>
      </c>
      <c r="JG53" s="165">
        <v>-7.36</v>
      </c>
      <c r="JH53" s="166"/>
      <c r="JI53" s="165">
        <v>8.7326999999999995</v>
      </c>
      <c r="JJ53" s="165">
        <v>-24.345800000000001</v>
      </c>
      <c r="JK53" s="165">
        <v>-37.792000000000002</v>
      </c>
      <c r="JL53" s="165">
        <v>26.2</v>
      </c>
      <c r="JM53" s="165">
        <v>52.243000000000002</v>
      </c>
      <c r="JN53" s="165">
        <v>52.125999999999998</v>
      </c>
      <c r="JO53" s="166"/>
      <c r="JP53" s="166"/>
      <c r="JQ53" s="165">
        <v>50.723300000000002</v>
      </c>
      <c r="JR53" s="165">
        <v>50.998399999999997</v>
      </c>
      <c r="JS53" s="165">
        <v>51.267000000000003</v>
      </c>
      <c r="JT53" s="166"/>
      <c r="JU53" s="165">
        <v>49.3</v>
      </c>
      <c r="JV53" s="165">
        <v>20.767499999999998</v>
      </c>
      <c r="JW53" s="165">
        <v>8.06</v>
      </c>
      <c r="JX53" s="166"/>
      <c r="JY53" s="165">
        <v>-51.798400000000001</v>
      </c>
      <c r="JZ53" s="165">
        <v>84.228499999999997</v>
      </c>
      <c r="KA53" s="165">
        <v>60.869199999999999</v>
      </c>
      <c r="KB53" s="165">
        <v>-51.193800000000003</v>
      </c>
      <c r="KC53" s="165">
        <v>-82.074799999999996</v>
      </c>
      <c r="KD53" s="165">
        <v>49.749499999999998</v>
      </c>
      <c r="KE53" s="165">
        <v>31.472200000000001</v>
      </c>
      <c r="KF53" s="165">
        <v>-54.8</v>
      </c>
      <c r="KG53" s="165">
        <v>55.7</v>
      </c>
      <c r="KH53" s="165">
        <v>-76.739099999999993</v>
      </c>
      <c r="KI53" s="165">
        <v>270.85039999999998</v>
      </c>
    </row>
    <row r="54" spans="1:295" ht="18" customHeight="1" x14ac:dyDescent="0.3">
      <c r="A54" s="162" t="s">
        <v>58</v>
      </c>
      <c r="B54" s="162" t="s">
        <v>836</v>
      </c>
      <c r="C54" s="165">
        <v>0</v>
      </c>
      <c r="D54" s="165">
        <v>16.979399999999998</v>
      </c>
      <c r="E54" s="165">
        <v>-25.572600000000001</v>
      </c>
      <c r="F54" s="165">
        <v>-33.471299999999999</v>
      </c>
      <c r="G54" s="165">
        <v>23.417300000000001</v>
      </c>
      <c r="H54" s="166"/>
      <c r="I54" s="165">
        <v>39.169899999999998</v>
      </c>
      <c r="J54" s="165">
        <v>-67.858599999999996</v>
      </c>
      <c r="K54" s="165">
        <v>53.249299999999998</v>
      </c>
      <c r="L54" s="165">
        <v>26.975200000000001</v>
      </c>
      <c r="M54" s="165">
        <v>26.2517</v>
      </c>
      <c r="N54" s="165">
        <v>0</v>
      </c>
      <c r="O54" s="165">
        <v>-37.039000000000001</v>
      </c>
      <c r="P54" s="165">
        <v>33</v>
      </c>
      <c r="Q54" s="165">
        <v>13.247999999999999</v>
      </c>
      <c r="R54" s="165">
        <v>-33</v>
      </c>
      <c r="S54" s="165">
        <v>10.867699999999999</v>
      </c>
      <c r="T54" s="165">
        <v>39.105800000000002</v>
      </c>
      <c r="U54" s="165">
        <v>10.812200000000001</v>
      </c>
      <c r="V54" s="165">
        <v>10.791600000000001</v>
      </c>
      <c r="W54" s="165">
        <v>17.924499999999998</v>
      </c>
      <c r="X54" s="165">
        <v>12.708299999999999</v>
      </c>
      <c r="Y54" s="165">
        <v>5.4955999999999996</v>
      </c>
      <c r="Z54" s="165">
        <v>7.7359</v>
      </c>
      <c r="AA54" s="166"/>
      <c r="AB54" s="166"/>
      <c r="AC54" s="165">
        <v>-65.62</v>
      </c>
      <c r="AD54" s="165">
        <v>-65.47</v>
      </c>
      <c r="AE54" s="166"/>
      <c r="AF54" s="165">
        <v>0</v>
      </c>
      <c r="AG54" s="165">
        <v>35.200000000000003</v>
      </c>
      <c r="AH54" s="165">
        <v>9.2720000000000002</v>
      </c>
      <c r="AI54" s="165">
        <v>0.191</v>
      </c>
      <c r="AJ54" s="166">
        <v>0</v>
      </c>
      <c r="AK54" s="165">
        <v>-47.24</v>
      </c>
      <c r="AL54" s="165">
        <v>-74.37</v>
      </c>
      <c r="AM54" s="165">
        <v>47.55</v>
      </c>
      <c r="AN54" s="165">
        <v>47.86</v>
      </c>
      <c r="AO54" s="165">
        <v>13.712899999999999</v>
      </c>
      <c r="AP54" s="165">
        <v>10.1777</v>
      </c>
      <c r="AQ54" s="165">
        <v>66.532399999999996</v>
      </c>
      <c r="AR54" s="165">
        <v>68.917699999999996</v>
      </c>
      <c r="AS54" s="165">
        <v>33.457500000000003</v>
      </c>
      <c r="AT54" s="165">
        <v>-59.960099999999997</v>
      </c>
      <c r="AU54" s="166">
        <v>0</v>
      </c>
      <c r="AV54" s="165">
        <v>9.3004999999999995</v>
      </c>
      <c r="AW54" s="165">
        <v>9.1342999999999996</v>
      </c>
      <c r="AX54" s="165">
        <v>64.218900000000005</v>
      </c>
      <c r="AY54" s="165">
        <v>65.630899999999997</v>
      </c>
      <c r="AZ54" s="165">
        <v>-36.041600000000003</v>
      </c>
      <c r="BA54" s="165">
        <v>-37.860799999999998</v>
      </c>
      <c r="BB54" s="165">
        <v>-297.63409999999999</v>
      </c>
      <c r="BC54" s="165">
        <v>-5.2519</v>
      </c>
      <c r="BD54" s="165">
        <v>-14.4</v>
      </c>
      <c r="BE54" s="165">
        <v>-14.3</v>
      </c>
      <c r="BF54" s="165">
        <v>63.940300000000001</v>
      </c>
      <c r="BG54" s="165">
        <v>3.1760999999999999</v>
      </c>
      <c r="BH54" s="165">
        <v>-6.3128000000000002</v>
      </c>
      <c r="BI54" s="166"/>
      <c r="BJ54" s="165">
        <v>-25.496500000000001</v>
      </c>
      <c r="BK54" s="165">
        <v>7.7586000000000004</v>
      </c>
      <c r="BL54" s="166"/>
      <c r="BM54" s="165">
        <v>3.2486000000000002</v>
      </c>
      <c r="BN54" s="165">
        <v>322.85520000000002</v>
      </c>
      <c r="BO54" s="165">
        <v>70.497699999999995</v>
      </c>
      <c r="BP54" s="165">
        <v>70.314599999999999</v>
      </c>
      <c r="BQ54" s="165">
        <v>-230.10310000000001</v>
      </c>
      <c r="BR54" s="165">
        <v>387.2242</v>
      </c>
      <c r="BS54" s="166"/>
      <c r="BT54" s="165">
        <v>-52.154299999999999</v>
      </c>
      <c r="BU54" s="165">
        <v>53.9512</v>
      </c>
      <c r="BV54" s="165">
        <v>94.975399999999993</v>
      </c>
      <c r="BW54" s="165">
        <v>26.95</v>
      </c>
      <c r="BX54" s="165">
        <v>27.47</v>
      </c>
      <c r="BY54" s="165">
        <v>63.83</v>
      </c>
      <c r="BZ54" s="165">
        <v>82.18</v>
      </c>
      <c r="CA54" s="165">
        <v>-78.092799999999997</v>
      </c>
      <c r="CB54" s="165">
        <v>-77.423000000000002</v>
      </c>
      <c r="CC54" s="165">
        <v>146.815</v>
      </c>
      <c r="CD54" s="165">
        <v>149.12530000000001</v>
      </c>
      <c r="CE54" s="166"/>
      <c r="CF54" s="165">
        <v>-57.532200000000003</v>
      </c>
      <c r="CG54" s="165">
        <v>-56.9602</v>
      </c>
      <c r="CH54" s="165">
        <v>-1.1957</v>
      </c>
      <c r="CI54" s="165">
        <v>-50.87</v>
      </c>
      <c r="CJ54" s="166"/>
      <c r="CK54" s="166"/>
      <c r="CL54" s="165">
        <v>118</v>
      </c>
      <c r="CM54" s="165">
        <v>102.1</v>
      </c>
      <c r="CN54" s="165">
        <v>-14.46</v>
      </c>
      <c r="CO54" s="165">
        <v>69.572400000000002</v>
      </c>
      <c r="CP54" s="165">
        <v>68.781300000000002</v>
      </c>
      <c r="CQ54" s="165">
        <v>68.945499999999996</v>
      </c>
      <c r="CR54" s="165">
        <v>2.629</v>
      </c>
      <c r="CS54" s="165">
        <v>3.3664000000000001</v>
      </c>
      <c r="CT54" s="165">
        <v>-21.079799999999999</v>
      </c>
      <c r="CU54" s="165">
        <v>-30.627300000000002</v>
      </c>
      <c r="CV54" s="165">
        <v>-20.1465</v>
      </c>
      <c r="CW54" s="165">
        <v>15.265499999999999</v>
      </c>
      <c r="CX54" s="165">
        <v>69.66</v>
      </c>
      <c r="CY54" s="165">
        <v>35.04</v>
      </c>
      <c r="CZ54" s="165">
        <v>42.8979</v>
      </c>
      <c r="DA54" s="165">
        <v>40.873699999999999</v>
      </c>
      <c r="DB54" s="165">
        <v>30.459099999999999</v>
      </c>
      <c r="DC54" s="166"/>
      <c r="DD54" s="165">
        <v>51.363599999999998</v>
      </c>
      <c r="DE54" s="165">
        <v>50.275500000000001</v>
      </c>
      <c r="DF54" s="165">
        <v>-74.959000000000003</v>
      </c>
      <c r="DG54" s="166"/>
      <c r="DH54" s="165">
        <v>-16.946100000000001</v>
      </c>
      <c r="DI54" s="165">
        <v>-91.4</v>
      </c>
      <c r="DJ54" s="165">
        <v>-92.5</v>
      </c>
      <c r="DK54" s="165">
        <v>26.622599999999998</v>
      </c>
      <c r="DL54" s="165">
        <v>51.278700000000001</v>
      </c>
      <c r="DM54" s="165">
        <v>54.024000000000001</v>
      </c>
      <c r="DN54" s="165">
        <v>72.674599999999998</v>
      </c>
      <c r="DO54" s="165">
        <v>51.12</v>
      </c>
      <c r="DP54" s="165">
        <v>-4.29</v>
      </c>
      <c r="DQ54" s="165">
        <v>56.652500000000003</v>
      </c>
      <c r="DR54" s="165">
        <v>74.319199999999995</v>
      </c>
      <c r="DS54" s="165">
        <v>-24.38</v>
      </c>
      <c r="DT54" s="165">
        <v>-24.93</v>
      </c>
      <c r="DU54" s="165">
        <v>112.68</v>
      </c>
      <c r="DV54" s="165">
        <v>64.17</v>
      </c>
      <c r="DW54" s="165">
        <v>74.163600000000002</v>
      </c>
      <c r="DX54" s="165">
        <v>72.018199999999993</v>
      </c>
      <c r="DY54" s="165">
        <v>-71.589299999999994</v>
      </c>
      <c r="DZ54" s="165">
        <v>-70.263599999999997</v>
      </c>
      <c r="EA54" s="165">
        <v>161.55109999999999</v>
      </c>
      <c r="EB54" s="165">
        <v>121.2231</v>
      </c>
      <c r="EC54" s="165">
        <v>116.857</v>
      </c>
      <c r="ED54" s="165">
        <v>116.5487</v>
      </c>
      <c r="EE54" s="165">
        <v>67.157300000000006</v>
      </c>
      <c r="EF54" s="165">
        <v>42.121400000000001</v>
      </c>
      <c r="EG54" s="165">
        <v>-31.719000000000001</v>
      </c>
      <c r="EH54" s="165">
        <v>239.74350000000001</v>
      </c>
      <c r="EI54" s="165">
        <v>226.53550000000001</v>
      </c>
      <c r="EJ54" s="166"/>
      <c r="EK54" s="165">
        <v>-16.2334</v>
      </c>
      <c r="EL54" s="165">
        <v>-13.061</v>
      </c>
      <c r="EM54" s="165">
        <v>11.3079</v>
      </c>
      <c r="EN54" s="165">
        <v>-13.592700000000001</v>
      </c>
      <c r="EO54" s="165">
        <v>-11.918100000000001</v>
      </c>
      <c r="EP54" s="165">
        <v>159.804</v>
      </c>
      <c r="EQ54" s="165">
        <v>-78.043800000000005</v>
      </c>
      <c r="ER54" s="165">
        <v>-79.405900000000003</v>
      </c>
      <c r="ES54" s="165">
        <v>-4.2121000000000004</v>
      </c>
      <c r="ET54" s="165">
        <v>0</v>
      </c>
      <c r="EU54" s="165">
        <v>-18.920000000000002</v>
      </c>
      <c r="EV54" s="165">
        <v>112.6</v>
      </c>
      <c r="EW54" s="165">
        <v>11.197800000000001</v>
      </c>
      <c r="EX54" s="165">
        <v>-70.938199999999995</v>
      </c>
      <c r="EY54" s="165">
        <v>-34.957700000000003</v>
      </c>
      <c r="EZ54" s="165">
        <v>-34.455399999999997</v>
      </c>
      <c r="FA54" s="165">
        <v>8.0576000000000008</v>
      </c>
      <c r="FB54" s="165">
        <v>-39.923999999999999</v>
      </c>
      <c r="FC54" s="165">
        <v>13.905900000000001</v>
      </c>
      <c r="FD54" s="165">
        <v>20.5349</v>
      </c>
      <c r="FE54" s="165">
        <v>20.690200000000001</v>
      </c>
      <c r="FF54" s="166"/>
      <c r="FG54" s="165">
        <v>40.4666</v>
      </c>
      <c r="FH54" s="165">
        <v>40.358199999999997</v>
      </c>
      <c r="FI54" s="165">
        <v>38.569299999999998</v>
      </c>
      <c r="FJ54" s="165">
        <v>78.704499999999996</v>
      </c>
      <c r="FK54" s="165">
        <v>78.871899999999997</v>
      </c>
      <c r="FL54" s="165">
        <v>-139.49109999999999</v>
      </c>
      <c r="FM54" s="165">
        <v>73.563599999999994</v>
      </c>
      <c r="FN54" s="165">
        <v>72.989699999999999</v>
      </c>
      <c r="FO54" s="165">
        <v>-111.9363</v>
      </c>
      <c r="FP54" s="165">
        <v>-102.4418</v>
      </c>
      <c r="FQ54" s="165">
        <v>-32.503500000000003</v>
      </c>
      <c r="FR54" s="165">
        <v>-44.36</v>
      </c>
      <c r="FS54" s="165">
        <v>13.875299999999999</v>
      </c>
      <c r="FT54" s="165">
        <v>1.1063000000000001</v>
      </c>
      <c r="FU54" s="165">
        <v>-8.85</v>
      </c>
      <c r="FV54" s="165">
        <v>19.89</v>
      </c>
      <c r="FW54" s="165">
        <v>-33.665399999999998</v>
      </c>
      <c r="FX54" s="166"/>
      <c r="FY54" s="165">
        <v>-14.412000000000001</v>
      </c>
      <c r="FZ54" s="165">
        <v>3.8450000000000002</v>
      </c>
      <c r="GA54" s="166"/>
      <c r="GB54" s="165">
        <v>31.99</v>
      </c>
      <c r="GC54" s="165">
        <v>103.6953</v>
      </c>
      <c r="GD54" s="165">
        <v>112.93129999999999</v>
      </c>
      <c r="GE54" s="165">
        <v>16.260000000000002</v>
      </c>
      <c r="GF54" s="165">
        <v>83.993499999999997</v>
      </c>
      <c r="GG54" s="165">
        <v>20.5</v>
      </c>
      <c r="GH54" s="165">
        <v>-21.313500000000001</v>
      </c>
      <c r="GI54" s="165">
        <v>-1.5409999999999999</v>
      </c>
      <c r="GJ54" s="165">
        <v>-1.4618</v>
      </c>
      <c r="GK54" s="165">
        <v>2.0030000000000001</v>
      </c>
      <c r="GL54" s="166"/>
      <c r="GM54" s="166"/>
      <c r="GN54" s="165">
        <v>-13.43</v>
      </c>
      <c r="GO54" s="165">
        <v>-36.740400000000001</v>
      </c>
      <c r="GP54" s="165">
        <v>21.715599999999998</v>
      </c>
      <c r="GQ54" s="165">
        <v>38.462200000000003</v>
      </c>
      <c r="GR54" s="165">
        <v>58.906199999999998</v>
      </c>
      <c r="GS54" s="165">
        <v>60.896700000000003</v>
      </c>
      <c r="GT54" s="165">
        <v>-156.2516</v>
      </c>
      <c r="GU54" s="165">
        <v>-23.672699999999999</v>
      </c>
      <c r="GV54" s="165">
        <v>34.436500000000002</v>
      </c>
      <c r="GW54" s="165">
        <v>-54.924500000000002</v>
      </c>
      <c r="GX54" s="165">
        <v>2.3834</v>
      </c>
      <c r="GY54" s="165">
        <v>8.6830999999999996</v>
      </c>
      <c r="GZ54" s="165">
        <v>8.3546999999999993</v>
      </c>
      <c r="HA54" s="165">
        <v>3.7050000000000001</v>
      </c>
      <c r="HB54" s="165">
        <v>145.316</v>
      </c>
      <c r="HC54" s="165">
        <v>144.35509999999999</v>
      </c>
      <c r="HD54" s="165">
        <v>276.2</v>
      </c>
      <c r="HE54" s="165">
        <v>-277.71519999999998</v>
      </c>
      <c r="HF54" s="165">
        <v>-586.3338</v>
      </c>
      <c r="HG54" s="165">
        <v>590.12900000000002</v>
      </c>
      <c r="HH54" s="165">
        <v>511.82389999999998</v>
      </c>
      <c r="HI54" s="165">
        <v>-139.25460000000001</v>
      </c>
      <c r="HJ54" s="165">
        <v>-136.62889999999999</v>
      </c>
      <c r="HK54" s="165">
        <v>-59.441600000000001</v>
      </c>
      <c r="HL54" s="165">
        <v>-51.823300000000003</v>
      </c>
      <c r="HM54" s="165">
        <v>78.354699999999994</v>
      </c>
      <c r="HN54" s="165">
        <v>78.313100000000006</v>
      </c>
      <c r="HO54" s="166"/>
      <c r="HP54" s="165">
        <v>-96.162199999999999</v>
      </c>
      <c r="HQ54" s="165">
        <v>37.180999999999997</v>
      </c>
      <c r="HR54" s="165">
        <v>37.027200000000001</v>
      </c>
      <c r="HS54" s="165">
        <v>-31.9238</v>
      </c>
      <c r="HT54" s="165">
        <v>-31.436800000000002</v>
      </c>
      <c r="HU54" s="165">
        <v>115.98</v>
      </c>
      <c r="HV54" s="165">
        <v>115.78</v>
      </c>
      <c r="HW54" s="165">
        <v>11.7</v>
      </c>
      <c r="HX54" s="165">
        <v>11.5</v>
      </c>
      <c r="HY54" s="165">
        <v>21.739699999999999</v>
      </c>
      <c r="HZ54" s="165">
        <v>39.44</v>
      </c>
      <c r="IA54" s="165">
        <v>-345.89409999999998</v>
      </c>
      <c r="IB54" s="165">
        <v>109.5731</v>
      </c>
      <c r="IC54" s="165">
        <v>109.37779999999999</v>
      </c>
      <c r="ID54" s="165">
        <v>15.6</v>
      </c>
      <c r="IE54" s="165">
        <v>-46.8</v>
      </c>
      <c r="IF54" s="165">
        <v>-36.1</v>
      </c>
      <c r="IG54" s="165">
        <v>-36.4</v>
      </c>
      <c r="IH54" s="165">
        <v>1.5362</v>
      </c>
      <c r="II54" s="165">
        <v>1.3402000000000001</v>
      </c>
      <c r="IJ54" s="165">
        <v>-504.76679999999999</v>
      </c>
      <c r="IK54" s="165">
        <v>-200.38140000000001</v>
      </c>
      <c r="IL54" s="165">
        <v>430.91019999999997</v>
      </c>
      <c r="IM54" s="165">
        <v>359.63600000000002</v>
      </c>
      <c r="IN54" s="165">
        <v>37.840499999999999</v>
      </c>
      <c r="IO54" s="165">
        <v>-355.79590000000002</v>
      </c>
      <c r="IP54" s="165">
        <v>347.79090000000002</v>
      </c>
      <c r="IQ54" s="165">
        <v>-145.81829999999999</v>
      </c>
      <c r="IR54" s="165">
        <v>-223.3646</v>
      </c>
      <c r="IS54" s="165">
        <v>-350.26170000000002</v>
      </c>
      <c r="IT54" s="165">
        <v>96.757900000000006</v>
      </c>
      <c r="IU54" s="165">
        <v>95.693899999999999</v>
      </c>
      <c r="IV54" s="165">
        <v>154.1865</v>
      </c>
      <c r="IW54" s="165">
        <v>-420.32350000000002</v>
      </c>
      <c r="IX54" s="165">
        <v>230.27010000000001</v>
      </c>
      <c r="IY54" s="165">
        <v>-193.39400000000001</v>
      </c>
      <c r="IZ54" s="165">
        <v>198.05770000000001</v>
      </c>
      <c r="JA54" s="165">
        <v>-8.8591999999999995</v>
      </c>
      <c r="JB54" s="166"/>
      <c r="JC54" s="165">
        <v>12.32</v>
      </c>
      <c r="JD54" s="165">
        <v>0.69399999999999995</v>
      </c>
      <c r="JE54" s="165">
        <v>0.69799999999999995</v>
      </c>
      <c r="JF54" s="165">
        <v>-12.24</v>
      </c>
      <c r="JG54" s="165">
        <v>-8.24</v>
      </c>
      <c r="JH54" s="166"/>
      <c r="JI54" s="165">
        <v>8.1468000000000007</v>
      </c>
      <c r="JJ54" s="165">
        <v>-24.5228</v>
      </c>
      <c r="JK54" s="165">
        <v>-37.560099999999998</v>
      </c>
      <c r="JL54" s="165">
        <v>27.9</v>
      </c>
      <c r="JM54" s="165">
        <v>52.686</v>
      </c>
      <c r="JN54" s="165">
        <v>52.634</v>
      </c>
      <c r="JO54" s="166"/>
      <c r="JP54" s="166"/>
      <c r="JQ54" s="165">
        <v>51.356000000000002</v>
      </c>
      <c r="JR54" s="165">
        <v>51.862900000000003</v>
      </c>
      <c r="JS54" s="165">
        <v>52.517499999999998</v>
      </c>
      <c r="JT54" s="166"/>
      <c r="JU54" s="165">
        <v>49.9</v>
      </c>
      <c r="JV54" s="165">
        <v>21.191500000000001</v>
      </c>
      <c r="JW54" s="165">
        <v>7.55</v>
      </c>
      <c r="JX54" s="166"/>
      <c r="JY54" s="165">
        <v>-48.300800000000002</v>
      </c>
      <c r="JZ54" s="165">
        <v>81.981700000000004</v>
      </c>
      <c r="KA54" s="165">
        <v>60.1355</v>
      </c>
      <c r="KB54" s="165">
        <v>-48.354599999999998</v>
      </c>
      <c r="KC54" s="165">
        <v>-81.119299999999996</v>
      </c>
      <c r="KD54" s="165">
        <v>50.6434</v>
      </c>
      <c r="KE54" s="165">
        <v>29.228999999999999</v>
      </c>
      <c r="KF54" s="165">
        <v>-56.9</v>
      </c>
      <c r="KG54" s="165">
        <v>56.8</v>
      </c>
      <c r="KH54" s="165">
        <v>-65.094200000000001</v>
      </c>
      <c r="KI54" s="165">
        <v>262.24630000000002</v>
      </c>
    </row>
    <row r="55" spans="1:295" ht="18" customHeight="1" x14ac:dyDescent="0.3">
      <c r="A55" s="162" t="s">
        <v>58</v>
      </c>
      <c r="B55" s="162" t="s">
        <v>837</v>
      </c>
      <c r="C55" s="165">
        <v>0</v>
      </c>
      <c r="D55" s="165">
        <v>16.180700000000002</v>
      </c>
      <c r="E55" s="165">
        <v>-24.446400000000001</v>
      </c>
      <c r="F55" s="165">
        <v>-33.788400000000003</v>
      </c>
      <c r="G55" s="165">
        <v>22.725899999999999</v>
      </c>
      <c r="H55" s="166"/>
      <c r="I55" s="165">
        <v>36.149000000000001</v>
      </c>
      <c r="J55" s="165">
        <v>-62.053600000000003</v>
      </c>
      <c r="K55" s="166"/>
      <c r="L55" s="165">
        <v>25.467199999999998</v>
      </c>
      <c r="M55" s="165">
        <v>24.979500000000002</v>
      </c>
      <c r="N55" s="165">
        <v>2.2200000000000002</v>
      </c>
      <c r="O55" s="165">
        <v>-34.097000000000001</v>
      </c>
      <c r="P55" s="165">
        <v>28.6</v>
      </c>
      <c r="Q55" s="165">
        <v>12.42</v>
      </c>
      <c r="R55" s="165">
        <v>-28.6</v>
      </c>
      <c r="S55" s="165">
        <v>12.3619</v>
      </c>
      <c r="T55" s="165">
        <v>35.677599999999998</v>
      </c>
      <c r="U55" s="165">
        <v>8.9481999999999999</v>
      </c>
      <c r="V55" s="165">
        <v>8.9573999999999998</v>
      </c>
      <c r="W55" s="165">
        <v>14.672499999999999</v>
      </c>
      <c r="X55" s="165">
        <v>11.866199999999999</v>
      </c>
      <c r="Y55" s="165">
        <v>1.7457</v>
      </c>
      <c r="Z55" s="165">
        <v>7.6559999999999997</v>
      </c>
      <c r="AA55" s="166"/>
      <c r="AB55" s="166"/>
      <c r="AC55" s="165">
        <v>-62.07</v>
      </c>
      <c r="AD55" s="165">
        <v>-62.34</v>
      </c>
      <c r="AE55" s="166"/>
      <c r="AF55" s="165">
        <v>-2.2200000000000002</v>
      </c>
      <c r="AG55" s="165">
        <v>33</v>
      </c>
      <c r="AH55" s="165">
        <v>8.3209999999999997</v>
      </c>
      <c r="AI55" s="165">
        <v>0.185</v>
      </c>
      <c r="AJ55" s="166">
        <v>0</v>
      </c>
      <c r="AK55" s="165">
        <v>-48.13</v>
      </c>
      <c r="AL55" s="165">
        <v>-64.94</v>
      </c>
      <c r="AM55" s="165">
        <v>47.53</v>
      </c>
      <c r="AN55" s="165">
        <v>47.82</v>
      </c>
      <c r="AO55" s="165">
        <v>12.584300000000001</v>
      </c>
      <c r="AP55" s="165">
        <v>10.8889</v>
      </c>
      <c r="AQ55" s="165">
        <v>63.248399999999997</v>
      </c>
      <c r="AR55" s="165">
        <v>65.052300000000002</v>
      </c>
      <c r="AS55" s="165">
        <v>28.109000000000002</v>
      </c>
      <c r="AT55" s="165">
        <v>-60.951999999999998</v>
      </c>
      <c r="AU55" s="166">
        <v>0</v>
      </c>
      <c r="AV55" s="165">
        <v>31.361799999999999</v>
      </c>
      <c r="AW55" s="165">
        <v>31.740200000000002</v>
      </c>
      <c r="AX55" s="165">
        <v>56.8127</v>
      </c>
      <c r="AY55" s="165">
        <v>57.5642</v>
      </c>
      <c r="AZ55" s="165">
        <v>-16.749199999999998</v>
      </c>
      <c r="BA55" s="165">
        <v>-23.7653</v>
      </c>
      <c r="BB55" s="165">
        <v>-283.34780000000001</v>
      </c>
      <c r="BC55" s="165">
        <v>-6.3034999999999997</v>
      </c>
      <c r="BD55" s="165">
        <v>-14</v>
      </c>
      <c r="BE55" s="165">
        <v>-14.1</v>
      </c>
      <c r="BF55" s="165">
        <v>65.8613</v>
      </c>
      <c r="BG55" s="165">
        <v>3.2326000000000001</v>
      </c>
      <c r="BH55" s="165">
        <v>-5.8612000000000002</v>
      </c>
      <c r="BI55" s="166"/>
      <c r="BJ55" s="165">
        <v>-24.0366</v>
      </c>
      <c r="BK55" s="165">
        <v>6.5814000000000004</v>
      </c>
      <c r="BL55" s="166"/>
      <c r="BM55" s="165">
        <v>2.823</v>
      </c>
      <c r="BN55" s="165">
        <v>310.31209999999999</v>
      </c>
      <c r="BO55" s="165">
        <v>53.376899999999999</v>
      </c>
      <c r="BP55" s="165">
        <v>53.712600000000002</v>
      </c>
      <c r="BQ55" s="165">
        <v>-182.364</v>
      </c>
      <c r="BR55" s="165">
        <v>364.6934</v>
      </c>
      <c r="BS55" s="166"/>
      <c r="BT55" s="165">
        <v>-54.479900000000001</v>
      </c>
      <c r="BU55" s="165">
        <v>54.931800000000003</v>
      </c>
      <c r="BV55" s="165">
        <v>88.658299999999997</v>
      </c>
      <c r="BW55" s="165">
        <v>25.79</v>
      </c>
      <c r="BX55" s="165">
        <v>25.93</v>
      </c>
      <c r="BY55" s="165">
        <v>59.99</v>
      </c>
      <c r="BZ55" s="165">
        <v>78.67</v>
      </c>
      <c r="CA55" s="165">
        <v>-79.164500000000004</v>
      </c>
      <c r="CB55" s="165">
        <v>-78.628600000000006</v>
      </c>
      <c r="CC55" s="165">
        <v>148.97630000000001</v>
      </c>
      <c r="CD55" s="165">
        <v>149.65440000000001</v>
      </c>
      <c r="CE55" s="166"/>
      <c r="CF55" s="165">
        <v>-51.484200000000001</v>
      </c>
      <c r="CG55" s="165">
        <v>-51.790500000000002</v>
      </c>
      <c r="CH55" s="165">
        <v>-3.4091</v>
      </c>
      <c r="CI55" s="165">
        <v>-46.793700000000001</v>
      </c>
      <c r="CJ55" s="166"/>
      <c r="CK55" s="166"/>
      <c r="CL55" s="165">
        <v>117.3</v>
      </c>
      <c r="CM55" s="165">
        <v>95.3</v>
      </c>
      <c r="CN55" s="165">
        <v>-14.03</v>
      </c>
      <c r="CO55" s="165">
        <v>68.773899999999998</v>
      </c>
      <c r="CP55" s="165">
        <v>67.479799999999997</v>
      </c>
      <c r="CQ55" s="165">
        <v>67.706699999999998</v>
      </c>
      <c r="CR55" s="165">
        <v>-3.9849999999999999</v>
      </c>
      <c r="CS55" s="165">
        <v>-4.5018000000000002</v>
      </c>
      <c r="CT55" s="165">
        <v>-20.724699999999999</v>
      </c>
      <c r="CU55" s="165">
        <v>-20.082100000000001</v>
      </c>
      <c r="CV55" s="165">
        <v>-21.704699999999999</v>
      </c>
      <c r="CW55" s="165">
        <v>14.250299999999999</v>
      </c>
      <c r="CX55" s="165">
        <v>65.010000000000005</v>
      </c>
      <c r="CY55" s="165">
        <v>32.880000000000003</v>
      </c>
      <c r="CZ55" s="165">
        <v>41.0229</v>
      </c>
      <c r="DA55" s="165">
        <v>40.4343</v>
      </c>
      <c r="DB55" s="165">
        <v>29.5046</v>
      </c>
      <c r="DC55" s="166"/>
      <c r="DD55" s="165">
        <v>47.518999999999998</v>
      </c>
      <c r="DE55" s="165">
        <v>47.308799999999998</v>
      </c>
      <c r="DF55" s="165">
        <v>-66.132400000000004</v>
      </c>
      <c r="DG55" s="166"/>
      <c r="DH55" s="165">
        <v>-16.231300000000001</v>
      </c>
      <c r="DI55" s="165">
        <v>-86.8</v>
      </c>
      <c r="DJ55" s="165">
        <v>-85.2</v>
      </c>
      <c r="DK55" s="165">
        <v>26.650099999999998</v>
      </c>
      <c r="DL55" s="165">
        <v>47.763100000000001</v>
      </c>
      <c r="DM55" s="165">
        <v>48.388199999999998</v>
      </c>
      <c r="DN55" s="165">
        <v>67.987099999999998</v>
      </c>
      <c r="DO55" s="165">
        <v>47.5</v>
      </c>
      <c r="DP55" s="165">
        <v>-3.41</v>
      </c>
      <c r="DQ55" s="165">
        <v>53.784999999999997</v>
      </c>
      <c r="DR55" s="165">
        <v>67.491299999999995</v>
      </c>
      <c r="DS55" s="165">
        <v>-23.73</v>
      </c>
      <c r="DT55" s="165">
        <v>-24.19</v>
      </c>
      <c r="DU55" s="165">
        <v>107.19</v>
      </c>
      <c r="DV55" s="165">
        <v>60.8</v>
      </c>
      <c r="DW55" s="165">
        <v>66.418199999999999</v>
      </c>
      <c r="DX55" s="165">
        <v>66.636399999999995</v>
      </c>
      <c r="DY55" s="165">
        <v>-73.554199999999994</v>
      </c>
      <c r="DZ55" s="165">
        <v>-71.854500000000002</v>
      </c>
      <c r="EA55" s="165">
        <v>150.28100000000001</v>
      </c>
      <c r="EB55" s="165">
        <v>108.8652</v>
      </c>
      <c r="EC55" s="165">
        <v>105.3835</v>
      </c>
      <c r="ED55" s="165">
        <v>106.245</v>
      </c>
      <c r="EE55" s="165">
        <v>68.671199999999999</v>
      </c>
      <c r="EF55" s="165">
        <v>45.853299999999997</v>
      </c>
      <c r="EG55" s="165">
        <v>-30.111999999999998</v>
      </c>
      <c r="EH55" s="165">
        <v>191.9615</v>
      </c>
      <c r="EI55" s="165">
        <v>224.52879999999999</v>
      </c>
      <c r="EJ55" s="166"/>
      <c r="EK55" s="165">
        <v>-26.616</v>
      </c>
      <c r="EL55" s="165">
        <v>-23.810400000000001</v>
      </c>
      <c r="EM55" s="165">
        <v>11.327500000000001</v>
      </c>
      <c r="EN55" s="165">
        <v>-7.9893000000000001</v>
      </c>
      <c r="EO55" s="165">
        <v>-6.7701000000000002</v>
      </c>
      <c r="EP55" s="165">
        <v>161.34</v>
      </c>
      <c r="EQ55" s="165">
        <v>-81.466800000000006</v>
      </c>
      <c r="ER55" s="165">
        <v>-83.268600000000006</v>
      </c>
      <c r="ES55" s="165">
        <v>-7.8673000000000002</v>
      </c>
      <c r="ET55" s="165">
        <v>0</v>
      </c>
      <c r="EU55" s="165">
        <v>-16.940000000000001</v>
      </c>
      <c r="EV55" s="165">
        <v>105.3</v>
      </c>
      <c r="EW55" s="165">
        <v>10.464600000000001</v>
      </c>
      <c r="EX55" s="165">
        <v>-59.995199999999997</v>
      </c>
      <c r="EY55" s="165">
        <v>-34.327300000000001</v>
      </c>
      <c r="EZ55" s="165">
        <v>-33.432200000000002</v>
      </c>
      <c r="FA55" s="165">
        <v>8.2060999999999993</v>
      </c>
      <c r="FB55" s="165">
        <v>-42.565800000000003</v>
      </c>
      <c r="FC55" s="165">
        <v>9.1925000000000008</v>
      </c>
      <c r="FD55" s="165">
        <v>19.6922</v>
      </c>
      <c r="FE55" s="165">
        <v>19.7759</v>
      </c>
      <c r="FF55" s="166"/>
      <c r="FG55" s="165">
        <v>39.2316</v>
      </c>
      <c r="FH55" s="165">
        <v>40.124200000000002</v>
      </c>
      <c r="FI55" s="165">
        <v>38.641399999999997</v>
      </c>
      <c r="FJ55" s="165">
        <v>79.206800000000001</v>
      </c>
      <c r="FK55" s="165">
        <v>79.039400000000001</v>
      </c>
      <c r="FL55" s="165">
        <v>-143.67750000000001</v>
      </c>
      <c r="FM55" s="165">
        <v>75.481800000000007</v>
      </c>
      <c r="FN55" s="165">
        <v>75.733699999999999</v>
      </c>
      <c r="FO55" s="165">
        <v>-116.38630000000001</v>
      </c>
      <c r="FP55" s="165">
        <v>-105.3811</v>
      </c>
      <c r="FQ55" s="165">
        <v>-34.840000000000003</v>
      </c>
      <c r="FR55" s="165">
        <v>-45</v>
      </c>
      <c r="FS55" s="165">
        <v>14.1805</v>
      </c>
      <c r="FT55" s="165">
        <v>1.0098</v>
      </c>
      <c r="FU55" s="165">
        <v>-9.06</v>
      </c>
      <c r="FV55" s="165">
        <v>19.64</v>
      </c>
      <c r="FW55" s="165">
        <v>-35.025599999999997</v>
      </c>
      <c r="FX55" s="166"/>
      <c r="FY55" s="165">
        <v>-14.737</v>
      </c>
      <c r="FZ55" s="165">
        <v>3.8479999999999999</v>
      </c>
      <c r="GA55" s="166"/>
      <c r="GB55" s="165">
        <v>31.34</v>
      </c>
      <c r="GC55" s="165">
        <v>108.0928</v>
      </c>
      <c r="GD55" s="165">
        <v>118.5367</v>
      </c>
      <c r="GE55" s="165">
        <v>16.03</v>
      </c>
      <c r="GF55" s="165">
        <v>82.582700000000003</v>
      </c>
      <c r="GG55" s="165">
        <v>17.3</v>
      </c>
      <c r="GH55" s="165">
        <v>-20.8278</v>
      </c>
      <c r="GI55" s="165">
        <v>-0.96509999999999996</v>
      </c>
      <c r="GJ55" s="165">
        <v>0</v>
      </c>
      <c r="GK55" s="165">
        <v>1.8271999999999999</v>
      </c>
      <c r="GL55" s="166"/>
      <c r="GM55" s="166"/>
      <c r="GN55" s="166"/>
      <c r="GO55" s="165">
        <v>-33.779200000000003</v>
      </c>
      <c r="GP55" s="165">
        <v>20.632400000000001</v>
      </c>
      <c r="GQ55" s="165">
        <v>35.661700000000003</v>
      </c>
      <c r="GR55" s="165">
        <v>58.394300000000001</v>
      </c>
      <c r="GS55" s="165">
        <v>59.784500000000001</v>
      </c>
      <c r="GT55" s="165">
        <v>-157.30459999999999</v>
      </c>
      <c r="GU55" s="165">
        <v>-22.465499999999999</v>
      </c>
      <c r="GV55" s="165">
        <v>33.028199999999998</v>
      </c>
      <c r="GW55" s="165">
        <v>-50.707500000000003</v>
      </c>
      <c r="GX55" s="165">
        <v>2.7408999999999999</v>
      </c>
      <c r="GY55" s="165">
        <v>7.2084999999999999</v>
      </c>
      <c r="GZ55" s="165">
        <v>6.8254000000000001</v>
      </c>
      <c r="HA55" s="165">
        <v>4</v>
      </c>
      <c r="HB55" s="165">
        <v>141.1728</v>
      </c>
      <c r="HC55" s="165">
        <v>141.17500000000001</v>
      </c>
      <c r="HD55" s="165">
        <v>276.60000000000002</v>
      </c>
      <c r="HE55" s="165">
        <v>-274.92529999999999</v>
      </c>
      <c r="HF55" s="165">
        <v>-594.75459999999998</v>
      </c>
      <c r="HG55" s="165">
        <v>596.33219999999994</v>
      </c>
      <c r="HH55" s="165">
        <v>523.8306</v>
      </c>
      <c r="HI55" s="165">
        <v>-135.11680000000001</v>
      </c>
      <c r="HJ55" s="165">
        <v>-133.98419999999999</v>
      </c>
      <c r="HK55" s="165">
        <v>-64.355900000000005</v>
      </c>
      <c r="HL55" s="165">
        <v>-55.809699999999999</v>
      </c>
      <c r="HM55" s="165">
        <v>76.467799999999997</v>
      </c>
      <c r="HN55" s="165">
        <v>75.984300000000005</v>
      </c>
      <c r="HO55" s="166"/>
      <c r="HP55" s="166"/>
      <c r="HQ55" s="165">
        <v>38.642299999999999</v>
      </c>
      <c r="HR55" s="165">
        <v>37.840200000000003</v>
      </c>
      <c r="HS55" s="165">
        <v>-28.959199999999999</v>
      </c>
      <c r="HT55" s="165">
        <v>-28.490200000000002</v>
      </c>
      <c r="HU55" s="165">
        <v>116.36</v>
      </c>
      <c r="HV55" s="165">
        <v>116.8</v>
      </c>
      <c r="HW55" s="165">
        <v>12.2</v>
      </c>
      <c r="HX55" s="165">
        <v>11.6</v>
      </c>
      <c r="HY55" s="165">
        <v>21.720500000000001</v>
      </c>
      <c r="HZ55" s="165">
        <v>39.200000000000003</v>
      </c>
      <c r="IA55" s="165">
        <v>-338.77159999999998</v>
      </c>
      <c r="IB55" s="165">
        <v>108.4928</v>
      </c>
      <c r="IC55" s="165">
        <v>107.7895</v>
      </c>
      <c r="ID55" s="166"/>
      <c r="IE55" s="165">
        <v>-52.4</v>
      </c>
      <c r="IF55" s="165">
        <v>-36.9</v>
      </c>
      <c r="IG55" s="165">
        <v>-37.299999999999997</v>
      </c>
      <c r="IH55" s="165">
        <v>1.4571000000000001</v>
      </c>
      <c r="II55" s="165">
        <v>1.2634000000000001</v>
      </c>
      <c r="IJ55" s="165">
        <v>-517.33799999999997</v>
      </c>
      <c r="IK55" s="165">
        <v>-200.6936</v>
      </c>
      <c r="IL55" s="165">
        <v>423.23180000000002</v>
      </c>
      <c r="IM55" s="165">
        <v>347.15140000000002</v>
      </c>
      <c r="IN55" s="165">
        <v>25.792300000000001</v>
      </c>
      <c r="IO55" s="165">
        <v>-339.86250000000001</v>
      </c>
      <c r="IP55" s="165">
        <v>338.63729999999998</v>
      </c>
      <c r="IQ55" s="165">
        <v>-147.67679999999999</v>
      </c>
      <c r="IR55" s="165">
        <v>-220.51009999999999</v>
      </c>
      <c r="IS55" s="165">
        <v>-339.52350000000001</v>
      </c>
      <c r="IT55" s="165">
        <v>94.2316</v>
      </c>
      <c r="IU55" s="165">
        <v>93.463300000000004</v>
      </c>
      <c r="IV55" s="165">
        <v>147.13339999999999</v>
      </c>
      <c r="IW55" s="165">
        <v>-404.05290000000002</v>
      </c>
      <c r="IX55" s="165">
        <v>228.99170000000001</v>
      </c>
      <c r="IY55" s="165">
        <v>-184.68799999999999</v>
      </c>
      <c r="IZ55" s="165">
        <v>186.66849999999999</v>
      </c>
      <c r="JA55" s="165">
        <v>-9.7820999999999998</v>
      </c>
      <c r="JB55" s="166"/>
      <c r="JC55" s="165">
        <v>12.16</v>
      </c>
      <c r="JD55" s="165">
        <v>0.94299999999999995</v>
      </c>
      <c r="JE55" s="165">
        <v>0.94</v>
      </c>
      <c r="JF55" s="165">
        <v>-11.84</v>
      </c>
      <c r="JG55" s="165">
        <v>-8.7200000000000006</v>
      </c>
      <c r="JH55" s="166"/>
      <c r="JI55" s="165">
        <v>8.4702999999999999</v>
      </c>
      <c r="JJ55" s="165">
        <v>-27.7455</v>
      </c>
      <c r="JK55" s="165">
        <v>-38.262</v>
      </c>
      <c r="JL55" s="165">
        <v>31.9</v>
      </c>
      <c r="JM55" s="165">
        <v>52.801000000000002</v>
      </c>
      <c r="JN55" s="165">
        <v>55.698999999999998</v>
      </c>
      <c r="JO55" s="165">
        <v>10.9748</v>
      </c>
      <c r="JP55" s="165">
        <v>13.165699999999999</v>
      </c>
      <c r="JQ55" s="165">
        <v>51.902000000000001</v>
      </c>
      <c r="JR55" s="165">
        <v>50.747799999999998</v>
      </c>
      <c r="JS55" s="165">
        <v>50.698500000000003</v>
      </c>
      <c r="JT55" s="166"/>
      <c r="JU55" s="165">
        <v>50.2</v>
      </c>
      <c r="JV55" s="165">
        <v>22.379899999999999</v>
      </c>
      <c r="JW55" s="165">
        <v>7.01</v>
      </c>
      <c r="JX55" s="166"/>
      <c r="JY55" s="165">
        <v>-55.6008</v>
      </c>
      <c r="JZ55" s="165">
        <v>83.328400000000002</v>
      </c>
      <c r="KA55" s="165">
        <v>65.072199999999995</v>
      </c>
      <c r="KB55" s="165">
        <v>-54.004399999999997</v>
      </c>
      <c r="KC55" s="165">
        <v>-81.933499999999995</v>
      </c>
      <c r="KD55" s="165">
        <v>55.354199999999999</v>
      </c>
      <c r="KE55" s="165">
        <v>25.8169</v>
      </c>
      <c r="KF55" s="165">
        <v>-58.1</v>
      </c>
      <c r="KG55" s="165">
        <v>58.7</v>
      </c>
      <c r="KH55" s="165">
        <v>-63.005499999999998</v>
      </c>
      <c r="KI55" s="165">
        <v>266.40679999999998</v>
      </c>
    </row>
    <row r="56" spans="1:295" ht="18" customHeight="1" x14ac:dyDescent="0.3">
      <c r="A56" s="162" t="s">
        <v>838</v>
      </c>
      <c r="B56" s="162" t="s">
        <v>59</v>
      </c>
      <c r="C56" s="167">
        <v>0</v>
      </c>
      <c r="D56" s="167">
        <v>15.581899999999999</v>
      </c>
      <c r="E56" s="167">
        <v>-23.085799999999999</v>
      </c>
      <c r="F56" s="167">
        <v>-34.287500000000001</v>
      </c>
      <c r="G56" s="167">
        <v>21.924099999999999</v>
      </c>
      <c r="H56" s="168"/>
      <c r="I56" s="167">
        <v>33.846899999999998</v>
      </c>
      <c r="J56" s="167">
        <v>-56.366</v>
      </c>
      <c r="K56" s="167">
        <v>47.351799999999997</v>
      </c>
      <c r="L56" s="167">
        <v>23.9893</v>
      </c>
      <c r="M56" s="167">
        <v>23.2681</v>
      </c>
      <c r="N56" s="167">
        <v>4.4400000000000004</v>
      </c>
      <c r="O56" s="167">
        <v>-31.045999999999999</v>
      </c>
      <c r="P56" s="167">
        <v>26.4</v>
      </c>
      <c r="Q56" s="167">
        <v>10.763999999999999</v>
      </c>
      <c r="R56" s="167">
        <v>-26.4</v>
      </c>
      <c r="S56" s="167">
        <v>12.3569</v>
      </c>
      <c r="T56" s="167">
        <v>32.126800000000003</v>
      </c>
      <c r="U56" s="167">
        <v>8.2738999999999994</v>
      </c>
      <c r="V56" s="167">
        <v>8.3230000000000004</v>
      </c>
      <c r="W56" s="167">
        <v>13.5047</v>
      </c>
      <c r="X56" s="167">
        <v>11.9925</v>
      </c>
      <c r="Y56" s="167">
        <v>1.2454000000000001</v>
      </c>
      <c r="Z56" s="167">
        <v>7.827</v>
      </c>
      <c r="AA56" s="168"/>
      <c r="AB56" s="168"/>
      <c r="AC56" s="167">
        <v>-60.19</v>
      </c>
      <c r="AD56" s="167">
        <v>-60.33</v>
      </c>
      <c r="AE56" s="168"/>
      <c r="AF56" s="167">
        <v>-4.4400000000000004</v>
      </c>
      <c r="AG56" s="167">
        <v>28.6</v>
      </c>
      <c r="AH56" s="167">
        <v>7.7549999999999999</v>
      </c>
      <c r="AI56" s="167">
        <v>0.17699999999999999</v>
      </c>
      <c r="AJ56" s="168">
        <v>0</v>
      </c>
      <c r="AK56" s="167">
        <v>-44.82</v>
      </c>
      <c r="AL56" s="167">
        <v>-67.45</v>
      </c>
      <c r="AM56" s="167">
        <v>45.48</v>
      </c>
      <c r="AN56" s="167">
        <v>44.88</v>
      </c>
      <c r="AO56" s="167">
        <v>11.169700000000001</v>
      </c>
      <c r="AP56" s="167">
        <v>11.039300000000001</v>
      </c>
      <c r="AQ56" s="167">
        <v>60.515000000000001</v>
      </c>
      <c r="AR56" s="167">
        <v>62.836500000000001</v>
      </c>
      <c r="AS56" s="167">
        <v>26.9908</v>
      </c>
      <c r="AT56" s="167">
        <v>-56.658999999999999</v>
      </c>
      <c r="AU56" s="168">
        <v>0</v>
      </c>
      <c r="AV56" s="167">
        <v>32.277099999999997</v>
      </c>
      <c r="AW56" s="167">
        <v>31.891400000000001</v>
      </c>
      <c r="AX56" s="167">
        <v>53.844799999999999</v>
      </c>
      <c r="AY56" s="167">
        <v>55.064399999999999</v>
      </c>
      <c r="AZ56" s="167">
        <v>-27.859300000000001</v>
      </c>
      <c r="BA56" s="167">
        <v>-18.293700000000001</v>
      </c>
      <c r="BB56" s="167">
        <v>-269.11900000000003</v>
      </c>
      <c r="BC56" s="167">
        <v>-2.4504000000000001</v>
      </c>
      <c r="BD56" s="167">
        <v>-14.3</v>
      </c>
      <c r="BE56" s="167">
        <v>-14.3</v>
      </c>
      <c r="BF56" s="167">
        <v>61.712899999999998</v>
      </c>
      <c r="BG56" s="167">
        <v>3.2738999999999998</v>
      </c>
      <c r="BH56" s="167">
        <v>-5.4047000000000001</v>
      </c>
      <c r="BI56" s="168"/>
      <c r="BJ56" s="167">
        <v>-19.9114</v>
      </c>
      <c r="BK56" s="167">
        <v>5.5715000000000003</v>
      </c>
      <c r="BL56" s="168"/>
      <c r="BM56" s="167">
        <v>2.2907000000000002</v>
      </c>
      <c r="BN56" s="167">
        <v>290.0478</v>
      </c>
      <c r="BO56" s="167">
        <v>50.477600000000002</v>
      </c>
      <c r="BP56" s="167">
        <v>50.2029</v>
      </c>
      <c r="BQ56" s="167">
        <v>-158.84270000000001</v>
      </c>
      <c r="BR56" s="167">
        <v>355.91199999999998</v>
      </c>
      <c r="BS56" s="168"/>
      <c r="BT56" s="167">
        <v>-29.008199999999999</v>
      </c>
      <c r="BU56" s="167">
        <v>29.7516</v>
      </c>
      <c r="BV56" s="167">
        <v>84.516800000000003</v>
      </c>
      <c r="BW56" s="167">
        <v>25.23</v>
      </c>
      <c r="BX56" s="167">
        <v>24.26</v>
      </c>
      <c r="BY56" s="167">
        <v>56.87</v>
      </c>
      <c r="BZ56" s="167">
        <v>75.37</v>
      </c>
      <c r="CA56" s="167">
        <v>-81.977599999999995</v>
      </c>
      <c r="CB56" s="167">
        <v>-81.441699999999997</v>
      </c>
      <c r="CC56" s="167">
        <v>150.83359999999999</v>
      </c>
      <c r="CD56" s="167">
        <v>148.5582</v>
      </c>
      <c r="CE56" s="168"/>
      <c r="CF56" s="167">
        <v>-42.466299999999997</v>
      </c>
      <c r="CG56" s="167">
        <v>-42.413400000000003</v>
      </c>
      <c r="CH56" s="167">
        <v>-4.5781999999999998</v>
      </c>
      <c r="CI56" s="167">
        <v>-45.911499999999997</v>
      </c>
      <c r="CJ56" s="168"/>
      <c r="CK56" s="168"/>
      <c r="CL56" s="167">
        <v>109.5</v>
      </c>
      <c r="CM56" s="167">
        <v>89.7</v>
      </c>
      <c r="CN56" s="167">
        <v>-13.26</v>
      </c>
      <c r="CO56" s="167">
        <v>68.692599999999999</v>
      </c>
      <c r="CP56" s="167">
        <v>68.2333</v>
      </c>
      <c r="CQ56" s="167">
        <v>67.608699999999999</v>
      </c>
      <c r="CR56" s="167">
        <v>-6.9554999999999998</v>
      </c>
      <c r="CS56" s="167">
        <v>-6.2821999999999996</v>
      </c>
      <c r="CT56" s="167">
        <v>-18.5486</v>
      </c>
      <c r="CU56" s="167">
        <v>-16.7958</v>
      </c>
      <c r="CV56" s="167">
        <v>-20.260000000000002</v>
      </c>
      <c r="CW56" s="167">
        <v>13.872</v>
      </c>
      <c r="CX56" s="167">
        <v>60.98</v>
      </c>
      <c r="CY56" s="167">
        <v>30.83</v>
      </c>
      <c r="CZ56" s="167">
        <v>39.616700000000002</v>
      </c>
      <c r="DA56" s="167">
        <v>37.797499999999999</v>
      </c>
      <c r="DB56" s="167">
        <v>28.621200000000002</v>
      </c>
      <c r="DC56" s="168"/>
      <c r="DD56" s="167">
        <v>46.232900000000001</v>
      </c>
      <c r="DE56" s="167">
        <v>46.039000000000001</v>
      </c>
      <c r="DF56" s="167">
        <v>-75.316599999999994</v>
      </c>
      <c r="DG56" s="168"/>
      <c r="DH56" s="167">
        <v>-15.7849</v>
      </c>
      <c r="DI56" s="167">
        <v>-79.8</v>
      </c>
      <c r="DJ56" s="167">
        <v>-80.3</v>
      </c>
      <c r="DK56" s="167">
        <v>26.276599999999998</v>
      </c>
      <c r="DL56" s="167">
        <v>45.4193</v>
      </c>
      <c r="DM56" s="167">
        <v>45.100700000000003</v>
      </c>
      <c r="DN56" s="167">
        <v>64.471400000000003</v>
      </c>
      <c r="DO56" s="167">
        <v>45.11</v>
      </c>
      <c r="DP56" s="167">
        <v>-3.14</v>
      </c>
      <c r="DQ56" s="167">
        <v>53.32</v>
      </c>
      <c r="DR56" s="167">
        <v>75.159300000000002</v>
      </c>
      <c r="DS56" s="167">
        <v>-23.66</v>
      </c>
      <c r="DT56" s="167">
        <v>-24.07</v>
      </c>
      <c r="DU56" s="167">
        <v>102.25</v>
      </c>
      <c r="DV56" s="167">
        <v>58</v>
      </c>
      <c r="DW56" s="167">
        <v>75.2727</v>
      </c>
      <c r="DX56" s="167">
        <v>71.690899999999999</v>
      </c>
      <c r="DY56" s="167">
        <v>-72.233999999999995</v>
      </c>
      <c r="DZ56" s="167">
        <v>-70.900000000000006</v>
      </c>
      <c r="EA56" s="167">
        <v>147.60509999999999</v>
      </c>
      <c r="EB56" s="167">
        <v>108.0483</v>
      </c>
      <c r="EC56" s="167">
        <v>103.6725</v>
      </c>
      <c r="ED56" s="167">
        <v>105.2915</v>
      </c>
      <c r="EE56" s="167">
        <v>48.107599999999998</v>
      </c>
      <c r="EF56" s="167">
        <v>24.247</v>
      </c>
      <c r="EG56" s="167">
        <v>-30.14</v>
      </c>
      <c r="EH56" s="167">
        <v>167.86869999999999</v>
      </c>
      <c r="EI56" s="167">
        <v>194.7234</v>
      </c>
      <c r="EJ56" s="168"/>
      <c r="EK56" s="167">
        <v>-26.447399999999998</v>
      </c>
      <c r="EL56" s="167">
        <v>-23.541699999999999</v>
      </c>
      <c r="EM56" s="167">
        <v>28.565200000000001</v>
      </c>
      <c r="EN56" s="167">
        <v>2.7515999999999998</v>
      </c>
      <c r="EO56" s="167">
        <v>1.8306</v>
      </c>
      <c r="EP56" s="167">
        <v>53.808</v>
      </c>
      <c r="EQ56" s="167">
        <v>-71.313800000000001</v>
      </c>
      <c r="ER56" s="167">
        <v>-72.464799999999997</v>
      </c>
      <c r="ES56" s="167">
        <v>11.388400000000001</v>
      </c>
      <c r="ET56" s="167">
        <v>0</v>
      </c>
      <c r="EU56" s="167">
        <v>-18.02</v>
      </c>
      <c r="EV56" s="167">
        <v>1</v>
      </c>
      <c r="EW56" s="167">
        <v>9.8154000000000003</v>
      </c>
      <c r="EX56" s="167">
        <v>-35.626199999999997</v>
      </c>
      <c r="EY56" s="167">
        <v>-34.185400000000001</v>
      </c>
      <c r="EZ56" s="167">
        <v>-33.194499999999998</v>
      </c>
      <c r="FA56" s="167">
        <v>7.1832000000000003</v>
      </c>
      <c r="FB56" s="167">
        <v>-21.9374</v>
      </c>
      <c r="FC56" s="167">
        <v>-5.7992999999999997</v>
      </c>
      <c r="FD56" s="167">
        <v>20.3245</v>
      </c>
      <c r="FE56" s="167">
        <v>19.642600000000002</v>
      </c>
      <c r="FF56" s="168"/>
      <c r="FG56" s="167">
        <v>41.518900000000002</v>
      </c>
      <c r="FH56" s="167">
        <v>41.876899999999999</v>
      </c>
      <c r="FI56" s="167">
        <v>40.081499999999998</v>
      </c>
      <c r="FJ56" s="167">
        <v>82.221000000000004</v>
      </c>
      <c r="FK56" s="167">
        <v>82.053600000000003</v>
      </c>
      <c r="FL56" s="167">
        <v>-142.84020000000001</v>
      </c>
      <c r="FM56" s="167">
        <v>74.596000000000004</v>
      </c>
      <c r="FN56" s="167">
        <v>73.192599999999999</v>
      </c>
      <c r="FO56" s="167">
        <v>-116.1982</v>
      </c>
      <c r="FP56" s="167">
        <v>-107.2206</v>
      </c>
      <c r="FQ56" s="167">
        <v>-33.931800000000003</v>
      </c>
      <c r="FR56" s="167">
        <v>-45.81</v>
      </c>
      <c r="FS56" s="167">
        <v>13.1698</v>
      </c>
      <c r="FT56" s="167">
        <v>0.96220000000000006</v>
      </c>
      <c r="FU56" s="167">
        <v>-8.32</v>
      </c>
      <c r="FV56" s="167">
        <v>18.36</v>
      </c>
      <c r="FW56" s="167">
        <v>-34.560699999999997</v>
      </c>
      <c r="FX56" s="168"/>
      <c r="FY56" s="167">
        <v>-14.901999999999999</v>
      </c>
      <c r="FZ56" s="167">
        <v>3.923</v>
      </c>
      <c r="GA56" s="168"/>
      <c r="GB56" s="167">
        <v>29.9</v>
      </c>
      <c r="GC56" s="167">
        <v>109.3567</v>
      </c>
      <c r="GD56" s="167">
        <v>117.30410000000001</v>
      </c>
      <c r="GE56" s="168"/>
      <c r="GF56" s="167">
        <v>80.603200000000001</v>
      </c>
      <c r="GG56" s="167">
        <v>19.5</v>
      </c>
      <c r="GH56" s="167">
        <v>-20.285299999999999</v>
      </c>
      <c r="GI56" s="167">
        <v>-0.43980000000000002</v>
      </c>
      <c r="GJ56" s="168"/>
      <c r="GK56" s="167">
        <v>1.679</v>
      </c>
      <c r="GL56" s="168"/>
      <c r="GM56" s="168"/>
      <c r="GN56" s="167">
        <v>-13.493499999999999</v>
      </c>
      <c r="GO56" s="167">
        <v>-31.504300000000001</v>
      </c>
      <c r="GP56" s="167">
        <v>21.183800000000002</v>
      </c>
      <c r="GQ56" s="167">
        <v>32.925800000000002</v>
      </c>
      <c r="GR56" s="167">
        <v>59.1539</v>
      </c>
      <c r="GS56" s="167">
        <v>61.341900000000003</v>
      </c>
      <c r="GT56" s="167">
        <v>-152.98490000000001</v>
      </c>
      <c r="GU56" s="167">
        <v>-20.939299999999999</v>
      </c>
      <c r="GV56" s="167">
        <v>31.7194</v>
      </c>
      <c r="GW56" s="167">
        <v>-46.264600000000002</v>
      </c>
      <c r="GX56" s="168"/>
      <c r="GY56" s="167">
        <v>6.1440000000000001</v>
      </c>
      <c r="GZ56" s="167">
        <v>5.8761000000000001</v>
      </c>
      <c r="HA56" s="168"/>
      <c r="HB56" s="167">
        <v>139.5292</v>
      </c>
      <c r="HC56" s="167">
        <v>141.2687</v>
      </c>
      <c r="HD56" s="168"/>
      <c r="HE56" s="167">
        <v>-272.64960000000002</v>
      </c>
      <c r="HF56" s="167">
        <v>-595.28859999999997</v>
      </c>
      <c r="HG56" s="167">
        <v>593.82209999999998</v>
      </c>
      <c r="HH56" s="167">
        <v>510.36340000000001</v>
      </c>
      <c r="HI56" s="167">
        <v>-135.36770000000001</v>
      </c>
      <c r="HJ56" s="167">
        <v>-132.3134</v>
      </c>
      <c r="HK56" s="167">
        <v>-62.606400000000001</v>
      </c>
      <c r="HL56" s="167">
        <v>-54.626600000000003</v>
      </c>
      <c r="HM56" s="167">
        <v>77.034999999999997</v>
      </c>
      <c r="HN56" s="167">
        <v>74.182699999999997</v>
      </c>
      <c r="HO56" s="167">
        <v>-97.981800000000007</v>
      </c>
      <c r="HP56" s="168"/>
      <c r="HQ56" s="167">
        <v>37.8842</v>
      </c>
      <c r="HR56" s="167">
        <v>37.180999999999997</v>
      </c>
      <c r="HS56" s="167">
        <v>-23.4087</v>
      </c>
      <c r="HT56" s="167">
        <v>-24.148199999999999</v>
      </c>
      <c r="HU56" s="167">
        <v>120.58</v>
      </c>
      <c r="HV56" s="167">
        <v>120.05</v>
      </c>
      <c r="HW56" s="167">
        <v>9.9</v>
      </c>
      <c r="HX56" s="167">
        <v>9</v>
      </c>
      <c r="HY56" s="167">
        <v>21.782399999999999</v>
      </c>
      <c r="HZ56" s="167">
        <v>34.799999999999997</v>
      </c>
      <c r="IA56" s="167">
        <v>-331.1986</v>
      </c>
      <c r="IB56" s="167">
        <v>106.91759999999999</v>
      </c>
      <c r="IC56" s="167">
        <v>106.7246</v>
      </c>
      <c r="ID56" s="167">
        <v>15.6</v>
      </c>
      <c r="IE56" s="167">
        <v>-51.2</v>
      </c>
      <c r="IF56" s="167">
        <v>-35.200000000000003</v>
      </c>
      <c r="IG56" s="167">
        <v>-34.9</v>
      </c>
      <c r="IH56" s="168"/>
      <c r="II56" s="168"/>
      <c r="IJ56" s="167">
        <v>-495.23820000000001</v>
      </c>
      <c r="IK56" s="167">
        <v>-171.03360000000001</v>
      </c>
      <c r="IL56" s="167">
        <v>417.69349999999997</v>
      </c>
      <c r="IM56" s="167">
        <v>348.6198</v>
      </c>
      <c r="IN56" s="167">
        <v>42.971499999999999</v>
      </c>
      <c r="IO56" s="167">
        <v>-337.81639999999999</v>
      </c>
      <c r="IP56" s="167">
        <v>337.39499999999998</v>
      </c>
      <c r="IQ56" s="167">
        <v>-144.96709999999999</v>
      </c>
      <c r="IR56" s="167">
        <v>-221.05950000000001</v>
      </c>
      <c r="IS56" s="167">
        <v>-335.61860000000001</v>
      </c>
      <c r="IT56" s="167">
        <v>92.889300000000006</v>
      </c>
      <c r="IU56" s="167">
        <v>91.471800000000002</v>
      </c>
      <c r="IV56" s="167">
        <v>145.17619999999999</v>
      </c>
      <c r="IW56" s="167">
        <v>-407.19369999999998</v>
      </c>
      <c r="IX56" s="167">
        <v>227.0506</v>
      </c>
      <c r="IY56" s="167">
        <v>-183.62610000000001</v>
      </c>
      <c r="IZ56" s="167">
        <v>183.9718</v>
      </c>
      <c r="JA56" s="167">
        <v>-8.7273999999999994</v>
      </c>
      <c r="JB56" s="168"/>
      <c r="JC56" s="167">
        <v>12.16</v>
      </c>
      <c r="JD56" s="167">
        <v>1.109</v>
      </c>
      <c r="JE56" s="167">
        <v>1.1060000000000001</v>
      </c>
      <c r="JF56" s="167">
        <v>-12.24</v>
      </c>
      <c r="JG56" s="167">
        <v>-7.04</v>
      </c>
      <c r="JH56" s="168"/>
      <c r="JI56" s="167">
        <v>7.8232999999999997</v>
      </c>
      <c r="JJ56" s="167">
        <v>-26.512499999999999</v>
      </c>
      <c r="JK56" s="167">
        <v>-38.701500000000003</v>
      </c>
      <c r="JL56" s="167">
        <v>30.6</v>
      </c>
      <c r="JM56" s="167">
        <v>51.726999999999997</v>
      </c>
      <c r="JN56" s="167">
        <v>50.771000000000001</v>
      </c>
      <c r="JO56" s="168"/>
      <c r="JP56" s="168"/>
      <c r="JQ56" s="167">
        <v>49.895299999999999</v>
      </c>
      <c r="JR56" s="167">
        <v>49.3369</v>
      </c>
      <c r="JS56" s="167">
        <v>48.206099999999999</v>
      </c>
      <c r="JT56" s="168"/>
      <c r="JU56" s="167">
        <v>53.7</v>
      </c>
      <c r="JV56" s="167">
        <v>22.567</v>
      </c>
      <c r="JW56" s="167">
        <v>6.61</v>
      </c>
      <c r="JX56" s="168"/>
      <c r="JY56" s="167">
        <v>-54.312600000000003</v>
      </c>
      <c r="JZ56" s="167">
        <v>80.796700000000001</v>
      </c>
      <c r="KA56" s="167">
        <v>63.856999999999999</v>
      </c>
      <c r="KB56" s="167">
        <v>-53.917700000000004</v>
      </c>
      <c r="KC56" s="167">
        <v>-79.011099999999999</v>
      </c>
      <c r="KD56" s="167">
        <v>54.1265</v>
      </c>
      <c r="KE56" s="167">
        <v>24.802900000000001</v>
      </c>
      <c r="KF56" s="167">
        <v>-59.7</v>
      </c>
      <c r="KG56" s="167">
        <v>61.7</v>
      </c>
      <c r="KH56" s="167">
        <v>-90.6417</v>
      </c>
      <c r="KI56" s="167">
        <v>283.88220000000001</v>
      </c>
    </row>
    <row r="57" spans="1:295" x14ac:dyDescent="0.3">
      <c r="A57" s="230" t="s">
        <v>850</v>
      </c>
      <c r="B57" s="230"/>
      <c r="C57" s="169">
        <v>0</v>
      </c>
      <c r="D57" s="169">
        <v>19.534500000000001</v>
      </c>
      <c r="E57" s="169">
        <v>-18.468399999999999</v>
      </c>
      <c r="F57" s="169">
        <v>9.0444999999999993</v>
      </c>
      <c r="G57" s="169">
        <v>34.533799999999999</v>
      </c>
      <c r="H57" s="169">
        <v>0</v>
      </c>
      <c r="I57" s="169">
        <v>50.520499999999998</v>
      </c>
      <c r="J57" s="169">
        <v>-56.366</v>
      </c>
      <c r="K57" s="169">
        <v>65.928600000000003</v>
      </c>
      <c r="L57" s="169">
        <v>33.603000000000002</v>
      </c>
      <c r="M57" s="169">
        <v>32.592100000000002</v>
      </c>
      <c r="N57" s="169">
        <v>17.760000000000002</v>
      </c>
      <c r="O57" s="169">
        <v>-19.841000000000001</v>
      </c>
      <c r="P57" s="169">
        <v>59.4</v>
      </c>
      <c r="Q57" s="169">
        <v>19.044</v>
      </c>
      <c r="R57" s="169">
        <v>-15.4</v>
      </c>
      <c r="S57" s="169">
        <v>13.763999999999999</v>
      </c>
      <c r="T57" s="169">
        <v>93.584800000000001</v>
      </c>
      <c r="U57" s="169">
        <v>15.0947</v>
      </c>
      <c r="V57" s="169">
        <v>15.1869</v>
      </c>
      <c r="W57" s="169">
        <v>25.3916</v>
      </c>
      <c r="X57" s="169">
        <v>17.686699999999998</v>
      </c>
      <c r="Y57" s="169">
        <v>6.3728999999999996</v>
      </c>
      <c r="Z57" s="169">
        <v>8.4131999999999998</v>
      </c>
      <c r="AA57" s="169">
        <v>0</v>
      </c>
      <c r="AB57" s="169">
        <v>0</v>
      </c>
      <c r="AC57" s="169">
        <v>-54.23</v>
      </c>
      <c r="AD57" s="169">
        <v>-53.9</v>
      </c>
      <c r="AE57" s="169">
        <v>0</v>
      </c>
      <c r="AF57" s="169">
        <v>97.68</v>
      </c>
      <c r="AG57" s="169">
        <v>66</v>
      </c>
      <c r="AH57" s="169">
        <v>13.083</v>
      </c>
      <c r="AI57" s="169">
        <v>0.216</v>
      </c>
      <c r="AJ57" s="169">
        <v>0</v>
      </c>
      <c r="AK57" s="169">
        <v>-40.36</v>
      </c>
      <c r="AL57" s="169">
        <v>-45.76</v>
      </c>
      <c r="AM57" s="169">
        <v>82.26</v>
      </c>
      <c r="AN57" s="169">
        <v>82.46</v>
      </c>
      <c r="AO57" s="169">
        <v>18.808599999999998</v>
      </c>
      <c r="AP57" s="169">
        <v>12.8371</v>
      </c>
      <c r="AQ57" s="169">
        <v>77.880799999999994</v>
      </c>
      <c r="AR57" s="169">
        <v>79.991699999999994</v>
      </c>
      <c r="AS57" s="169">
        <v>117.0162</v>
      </c>
      <c r="AT57" s="169">
        <v>-54.559699999999999</v>
      </c>
      <c r="AU57" s="169">
        <v>0</v>
      </c>
      <c r="AV57" s="169">
        <v>39.040900000000001</v>
      </c>
      <c r="AW57" s="169">
        <v>34.481400000000001</v>
      </c>
      <c r="AX57" s="169">
        <v>86.493499999999997</v>
      </c>
      <c r="AY57" s="169">
        <v>87.9559</v>
      </c>
      <c r="AZ57" s="169">
        <v>-4.0834999999999999</v>
      </c>
      <c r="BA57" s="169">
        <v>-3.9540999999999999</v>
      </c>
      <c r="BB57" s="169">
        <v>-246.66919999999999</v>
      </c>
      <c r="BC57" s="169">
        <v>-0.73160000000000003</v>
      </c>
      <c r="BD57" s="169">
        <v>-6</v>
      </c>
      <c r="BE57" s="169">
        <v>-6.1</v>
      </c>
      <c r="BF57" s="169">
        <v>94.688900000000004</v>
      </c>
      <c r="BG57" s="169">
        <v>4.3769999999999998</v>
      </c>
      <c r="BH57" s="169">
        <v>-4.1440999999999999</v>
      </c>
      <c r="BI57" s="169">
        <v>0</v>
      </c>
      <c r="BJ57" s="169">
        <v>-12.8064</v>
      </c>
      <c r="BK57" s="169">
        <v>9.2007999999999992</v>
      </c>
      <c r="BL57" s="169">
        <v>7.0610999999999997</v>
      </c>
      <c r="BM57" s="169">
        <v>4.7668999999999997</v>
      </c>
      <c r="BN57" s="169">
        <v>480.42219999999998</v>
      </c>
      <c r="BO57" s="169">
        <v>86.794600000000003</v>
      </c>
      <c r="BP57" s="169">
        <v>86.5505</v>
      </c>
      <c r="BQ57" s="169">
        <v>-31.0959</v>
      </c>
      <c r="BR57" s="169">
        <v>495.82819999999998</v>
      </c>
      <c r="BS57" s="169">
        <v>0</v>
      </c>
      <c r="BT57" s="169">
        <v>-16.343</v>
      </c>
      <c r="BU57" s="169">
        <v>101.315</v>
      </c>
      <c r="BV57" s="169">
        <v>100.4242</v>
      </c>
      <c r="BW57" s="169">
        <v>31.94</v>
      </c>
      <c r="BX57" s="169">
        <v>36.53</v>
      </c>
      <c r="BY57" s="169">
        <v>74.069999999999993</v>
      </c>
      <c r="BZ57" s="169">
        <v>87.62</v>
      </c>
      <c r="CA57" s="169">
        <v>-67.2423</v>
      </c>
      <c r="CB57" s="169">
        <v>-67.510199999999998</v>
      </c>
      <c r="CC57" s="169">
        <v>165.7672</v>
      </c>
      <c r="CD57" s="169">
        <v>166.00219999999999</v>
      </c>
      <c r="CE57" s="169">
        <v>0</v>
      </c>
      <c r="CF57" s="169">
        <v>-34.636499999999998</v>
      </c>
      <c r="CG57" s="169">
        <v>-34.444000000000003</v>
      </c>
      <c r="CH57" s="169">
        <v>6.4706999999999999</v>
      </c>
      <c r="CI57" s="169">
        <v>-44.731499999999997</v>
      </c>
      <c r="CJ57" s="169">
        <v>0</v>
      </c>
      <c r="CK57" s="169">
        <v>0</v>
      </c>
      <c r="CL57" s="169">
        <v>184.8</v>
      </c>
      <c r="CM57" s="169">
        <v>214.5</v>
      </c>
      <c r="CN57" s="169">
        <v>-10.61</v>
      </c>
      <c r="CO57" s="169">
        <v>83.900499999999994</v>
      </c>
      <c r="CP57" s="169">
        <v>82.472099999999998</v>
      </c>
      <c r="CQ57" s="169">
        <v>81.784400000000005</v>
      </c>
      <c r="CR57" s="169">
        <v>46.61</v>
      </c>
      <c r="CS57" s="169">
        <v>46.698300000000003</v>
      </c>
      <c r="CT57" s="169">
        <v>1</v>
      </c>
      <c r="CU57" s="169">
        <v>15.234999999999999</v>
      </c>
      <c r="CV57" s="169">
        <v>1.6883999999999999</v>
      </c>
      <c r="CW57" s="169">
        <v>17.105399999999999</v>
      </c>
      <c r="CX57" s="169">
        <v>90.09</v>
      </c>
      <c r="CY57" s="169">
        <v>43.35</v>
      </c>
      <c r="CZ57" s="169">
        <v>51.101100000000002</v>
      </c>
      <c r="DA57" s="169">
        <v>48.3444</v>
      </c>
      <c r="DB57" s="169">
        <v>35.614400000000003</v>
      </c>
      <c r="DC57" s="169">
        <v>0</v>
      </c>
      <c r="DD57" s="169">
        <v>108.3886</v>
      </c>
      <c r="DE57" s="169">
        <v>107.2831</v>
      </c>
      <c r="DF57" s="169">
        <v>2.4773999999999998</v>
      </c>
      <c r="DG57" s="169">
        <v>0</v>
      </c>
      <c r="DH57" s="169">
        <v>-12.9369</v>
      </c>
      <c r="DI57" s="169">
        <v>-41.6</v>
      </c>
      <c r="DJ57" s="169">
        <v>-39.299999999999997</v>
      </c>
      <c r="DK57" s="169">
        <v>28.2376</v>
      </c>
      <c r="DL57" s="169">
        <v>63.876300000000001</v>
      </c>
      <c r="DM57" s="169">
        <v>69.522300000000001</v>
      </c>
      <c r="DN57" s="169">
        <v>91.424599999999998</v>
      </c>
      <c r="DO57" s="169">
        <v>63.1</v>
      </c>
      <c r="DP57" s="169">
        <v>-1.1200000000000001</v>
      </c>
      <c r="DQ57" s="169">
        <v>70.354500000000002</v>
      </c>
      <c r="DR57" s="169">
        <v>119.1168</v>
      </c>
      <c r="DS57" s="169">
        <v>-20.46</v>
      </c>
      <c r="DT57" s="169">
        <v>-20.74</v>
      </c>
      <c r="DU57" s="169">
        <v>126.94</v>
      </c>
      <c r="DV57" s="169">
        <v>71.31</v>
      </c>
      <c r="DW57" s="169">
        <v>119.32729999999999</v>
      </c>
      <c r="DX57" s="169">
        <v>117.6</v>
      </c>
      <c r="DY57" s="169">
        <v>-51.827800000000003</v>
      </c>
      <c r="DZ57" s="169">
        <v>-52.163600000000002</v>
      </c>
      <c r="EA57" s="169">
        <v>216.16</v>
      </c>
      <c r="EB57" s="169">
        <v>203.2261</v>
      </c>
      <c r="EC57" s="169">
        <v>205.5899</v>
      </c>
      <c r="ED57" s="169">
        <v>207.32060000000001</v>
      </c>
      <c r="EE57" s="169">
        <v>105.1152</v>
      </c>
      <c r="EF57" s="169">
        <v>87.582300000000004</v>
      </c>
      <c r="EG57" s="169">
        <v>-24.65</v>
      </c>
      <c r="EH57" s="169">
        <v>321.75490000000002</v>
      </c>
      <c r="EI57" s="169">
        <v>291.02010000000001</v>
      </c>
      <c r="EJ57" s="169">
        <v>0</v>
      </c>
      <c r="EK57" s="169">
        <v>-13.728300000000001</v>
      </c>
      <c r="EL57" s="169">
        <v>-10.864100000000001</v>
      </c>
      <c r="EM57" s="169">
        <v>51.5047</v>
      </c>
      <c r="EN57" s="169">
        <v>46.007800000000003</v>
      </c>
      <c r="EO57" s="169">
        <v>43.3735</v>
      </c>
      <c r="EP57" s="169">
        <v>181.30799999999999</v>
      </c>
      <c r="EQ57" s="169">
        <v>-54.764400000000002</v>
      </c>
      <c r="ER57" s="169">
        <v>-55.555599999999998</v>
      </c>
      <c r="ES57" s="169">
        <v>36.6907</v>
      </c>
      <c r="ET57" s="169">
        <v>16.66</v>
      </c>
      <c r="EU57" s="169">
        <v>-5.38</v>
      </c>
      <c r="EV57" s="169">
        <v>130.69999999999999</v>
      </c>
      <c r="EW57" s="169">
        <v>16.002600000000001</v>
      </c>
      <c r="EX57" s="169">
        <v>32.298099999999998</v>
      </c>
      <c r="EY57" s="169">
        <v>-29.803599999999999</v>
      </c>
      <c r="EZ57" s="169">
        <v>-28.837299999999999</v>
      </c>
      <c r="FA57" s="169">
        <v>12.9199</v>
      </c>
      <c r="FB57" s="169">
        <v>1.9135</v>
      </c>
      <c r="FC57" s="169">
        <v>53.481999999999999</v>
      </c>
      <c r="FD57" s="169">
        <v>22.814599999999999</v>
      </c>
      <c r="FE57" s="169">
        <v>22.3062</v>
      </c>
      <c r="FF57" s="169">
        <v>0</v>
      </c>
      <c r="FG57" s="169">
        <v>41.518900000000002</v>
      </c>
      <c r="FH57" s="169">
        <v>41.876899999999999</v>
      </c>
      <c r="FI57" s="169">
        <v>40.081499999999998</v>
      </c>
      <c r="FJ57" s="169">
        <v>97.626999999999995</v>
      </c>
      <c r="FK57" s="169">
        <v>98.464299999999994</v>
      </c>
      <c r="FL57" s="169">
        <v>-115.7123</v>
      </c>
      <c r="FM57" s="169">
        <v>91.001900000000006</v>
      </c>
      <c r="FN57" s="169">
        <v>90.657499999999999</v>
      </c>
      <c r="FO57" s="169">
        <v>-88.863</v>
      </c>
      <c r="FP57" s="169">
        <v>-74.264799999999994</v>
      </c>
      <c r="FQ57" s="169">
        <v>-28.958600000000001</v>
      </c>
      <c r="FR57" s="169">
        <v>-36.369999999999997</v>
      </c>
      <c r="FS57" s="169">
        <v>17.369</v>
      </c>
      <c r="FT57" s="169">
        <v>1.4565999999999999</v>
      </c>
      <c r="FU57" s="169">
        <v>-8.17</v>
      </c>
      <c r="FV57" s="169">
        <v>19.89</v>
      </c>
      <c r="FW57" s="169">
        <v>-31.5991</v>
      </c>
      <c r="FX57" s="169">
        <v>10.489800000000001</v>
      </c>
      <c r="FY57" s="169">
        <v>-12.581</v>
      </c>
      <c r="FZ57" s="169">
        <v>4.2789999999999999</v>
      </c>
      <c r="GA57" s="169">
        <v>12.9057</v>
      </c>
      <c r="GB57" s="169">
        <v>33.54</v>
      </c>
      <c r="GC57" s="169">
        <v>132.7801</v>
      </c>
      <c r="GD57" s="169">
        <v>143.09719999999999</v>
      </c>
      <c r="GE57" s="169">
        <v>17.170000000000002</v>
      </c>
      <c r="GF57" s="169">
        <v>83.993499999999997</v>
      </c>
      <c r="GG57" s="169">
        <v>22.3</v>
      </c>
      <c r="GH57" s="169">
        <v>-18.072900000000001</v>
      </c>
      <c r="GI57" s="169">
        <v>5.9180999999999999</v>
      </c>
      <c r="GJ57" s="169">
        <v>6.3788999999999998</v>
      </c>
      <c r="GK57" s="169">
        <v>2.6</v>
      </c>
      <c r="GL57" s="169">
        <v>0</v>
      </c>
      <c r="GM57" s="169">
        <v>0</v>
      </c>
      <c r="GN57" s="169">
        <v>-11.5471</v>
      </c>
      <c r="GO57" s="169">
        <v>-19.3782</v>
      </c>
      <c r="GP57" s="169">
        <v>23.197199999999999</v>
      </c>
      <c r="GQ57" s="169">
        <v>49.861800000000002</v>
      </c>
      <c r="GR57" s="169">
        <v>63.424700000000001</v>
      </c>
      <c r="GS57" s="169">
        <v>64.479900000000001</v>
      </c>
      <c r="GT57" s="169">
        <v>-130.00989999999999</v>
      </c>
      <c r="GU57" s="169">
        <v>-16.788799999999998</v>
      </c>
      <c r="GV57" s="169">
        <v>41.929499999999997</v>
      </c>
      <c r="GW57" s="169">
        <v>-25.5944</v>
      </c>
      <c r="GX57" s="169">
        <v>2.7614999999999998</v>
      </c>
      <c r="GY57" s="169">
        <v>14.661099999999999</v>
      </c>
      <c r="GZ57" s="169">
        <v>14.273</v>
      </c>
      <c r="HA57" s="169">
        <v>5</v>
      </c>
      <c r="HB57" s="169">
        <v>168.3449</v>
      </c>
      <c r="HC57" s="169">
        <v>168.22200000000001</v>
      </c>
      <c r="HD57" s="169">
        <v>291.3</v>
      </c>
      <c r="HE57" s="169">
        <v>-233.1318</v>
      </c>
      <c r="HF57" s="169">
        <v>-512.61659999999995</v>
      </c>
      <c r="HG57" s="169">
        <v>631.05290000000002</v>
      </c>
      <c r="HH57" s="169">
        <v>603.96870000000001</v>
      </c>
      <c r="HI57" s="169">
        <v>-97.410899999999998</v>
      </c>
      <c r="HJ57" s="169">
        <v>-97.090900000000005</v>
      </c>
      <c r="HK57" s="169">
        <v>-13.401199999999999</v>
      </c>
      <c r="HL57" s="169">
        <v>0</v>
      </c>
      <c r="HM57" s="169">
        <v>85.397900000000007</v>
      </c>
      <c r="HN57" s="169">
        <v>84.254900000000006</v>
      </c>
      <c r="HO57" s="169">
        <v>-35.633800000000001</v>
      </c>
      <c r="HP57" s="169">
        <v>-34.256900000000002</v>
      </c>
      <c r="HQ57" s="169">
        <v>41.619599999999998</v>
      </c>
      <c r="HR57" s="169">
        <v>41.235100000000003</v>
      </c>
      <c r="HS57" s="169">
        <v>10.230600000000001</v>
      </c>
      <c r="HT57" s="169">
        <v>10.292</v>
      </c>
      <c r="HU57" s="169">
        <v>120.58</v>
      </c>
      <c r="HV57" s="169">
        <v>120.05</v>
      </c>
      <c r="HW57" s="169">
        <v>44.3</v>
      </c>
      <c r="HX57" s="169">
        <v>44.2</v>
      </c>
      <c r="HY57" s="169">
        <v>21.823</v>
      </c>
      <c r="HZ57" s="169">
        <v>42.08</v>
      </c>
      <c r="IA57" s="169">
        <v>-316.87939999999998</v>
      </c>
      <c r="IB57" s="169">
        <v>112.81319999999999</v>
      </c>
      <c r="IC57" s="169">
        <v>112.9903</v>
      </c>
      <c r="ID57" s="169">
        <v>19</v>
      </c>
      <c r="IE57" s="169">
        <v>1</v>
      </c>
      <c r="IF57" s="169">
        <v>-1.1000000000000001</v>
      </c>
      <c r="IG57" s="169">
        <v>-0.2</v>
      </c>
      <c r="IH57" s="169">
        <v>1.7831999999999999</v>
      </c>
      <c r="II57" s="169">
        <v>1.6076999999999999</v>
      </c>
      <c r="IJ57" s="169">
        <v>-272.411</v>
      </c>
      <c r="IK57" s="169">
        <v>54.969499999999996</v>
      </c>
      <c r="IL57" s="169">
        <v>514.97109999999998</v>
      </c>
      <c r="IM57" s="169">
        <v>415.11349999999999</v>
      </c>
      <c r="IN57" s="169">
        <v>103.44159999999999</v>
      </c>
      <c r="IO57" s="169">
        <v>-76.433899999999994</v>
      </c>
      <c r="IP57" s="169">
        <v>405.10910000000001</v>
      </c>
      <c r="IQ57" s="169">
        <v>-65.261300000000006</v>
      </c>
      <c r="IR57" s="169">
        <v>0</v>
      </c>
      <c r="IS57" s="169">
        <v>-70.802700000000002</v>
      </c>
      <c r="IT57" s="169">
        <v>178.2577</v>
      </c>
      <c r="IU57" s="169">
        <v>177.34610000000001</v>
      </c>
      <c r="IV57" s="169">
        <v>179.34309999999999</v>
      </c>
      <c r="IW57" s="169">
        <v>-105.9764</v>
      </c>
      <c r="IX57" s="169">
        <v>253.9323</v>
      </c>
      <c r="IY57" s="169">
        <v>-99.479399999999998</v>
      </c>
      <c r="IZ57" s="169">
        <v>247.36429999999999</v>
      </c>
      <c r="JA57" s="169">
        <v>-8.7273999999999994</v>
      </c>
      <c r="JB57" s="169">
        <v>0</v>
      </c>
      <c r="JC57" s="169">
        <v>29.52</v>
      </c>
      <c r="JD57" s="169">
        <v>1.5820000000000001</v>
      </c>
      <c r="JE57" s="169">
        <v>1.581</v>
      </c>
      <c r="JF57" s="169">
        <v>-10.96</v>
      </c>
      <c r="JG57" s="169">
        <v>6.8</v>
      </c>
      <c r="JH57" s="169">
        <v>0</v>
      </c>
      <c r="JI57" s="169">
        <v>10.286099999999999</v>
      </c>
      <c r="JJ57" s="169">
        <v>5.391</v>
      </c>
      <c r="JK57" s="169">
        <v>-25.282699999999998</v>
      </c>
      <c r="JL57" s="169">
        <v>38</v>
      </c>
      <c r="JM57" s="169">
        <v>56.216999999999999</v>
      </c>
      <c r="JN57" s="169">
        <v>56.442999999999998</v>
      </c>
      <c r="JO57" s="169">
        <v>11.136699999999999</v>
      </c>
      <c r="JP57" s="169">
        <v>13.322699999999999</v>
      </c>
      <c r="JQ57" s="169">
        <v>55.078099999999999</v>
      </c>
      <c r="JR57" s="169">
        <v>54.879800000000003</v>
      </c>
      <c r="JS57" s="169">
        <v>54.948900000000002</v>
      </c>
      <c r="JT57" s="169">
        <v>0</v>
      </c>
      <c r="JU57" s="169">
        <v>56</v>
      </c>
      <c r="JV57" s="169">
        <v>23.896699999999999</v>
      </c>
      <c r="JW57" s="169">
        <v>9.9600000000000009</v>
      </c>
      <c r="JX57" s="169">
        <v>0</v>
      </c>
      <c r="JY57" s="169">
        <v>-4.5026000000000002</v>
      </c>
      <c r="JZ57" s="169">
        <v>85.278599999999997</v>
      </c>
      <c r="KA57" s="169">
        <v>70.433300000000003</v>
      </c>
      <c r="KB57" s="169">
        <v>-4.6829000000000001</v>
      </c>
      <c r="KC57" s="169">
        <v>-35.548099999999998</v>
      </c>
      <c r="KD57" s="169">
        <v>63.744</v>
      </c>
      <c r="KE57" s="169">
        <v>51.311399999999999</v>
      </c>
      <c r="KF57" s="169">
        <v>-6.8</v>
      </c>
      <c r="KG57" s="169">
        <v>68.099999999999994</v>
      </c>
      <c r="KH57" s="169">
        <v>-15.8127</v>
      </c>
      <c r="KI57" s="169">
        <v>411.2749</v>
      </c>
    </row>
    <row r="58" spans="1:295" x14ac:dyDescent="0.3">
      <c r="A58" s="230" t="s">
        <v>851</v>
      </c>
      <c r="B58" s="230"/>
      <c r="C58" s="169">
        <v>0</v>
      </c>
      <c r="D58" s="169">
        <v>12.7256</v>
      </c>
      <c r="E58" s="169">
        <v>-28.985499999999998</v>
      </c>
      <c r="F58" s="169">
        <v>-35.636499999999998</v>
      </c>
      <c r="G58" s="169">
        <v>17.3674</v>
      </c>
      <c r="H58" s="169">
        <v>0</v>
      </c>
      <c r="I58" s="169">
        <v>32.639600000000002</v>
      </c>
      <c r="J58" s="169">
        <v>-86.770700000000005</v>
      </c>
      <c r="K58" s="169">
        <v>39.355899999999998</v>
      </c>
      <c r="L58" s="169">
        <v>19.915400000000002</v>
      </c>
      <c r="M58" s="169">
        <v>19.603999999999999</v>
      </c>
      <c r="N58" s="169">
        <v>-97.68</v>
      </c>
      <c r="O58" s="169">
        <v>-68.644000000000005</v>
      </c>
      <c r="P58" s="169">
        <v>15.4</v>
      </c>
      <c r="Q58" s="169">
        <v>8.2799999999999994</v>
      </c>
      <c r="R58" s="169">
        <v>-59.4</v>
      </c>
      <c r="S58" s="169">
        <v>6.7576999999999998</v>
      </c>
      <c r="T58" s="169">
        <v>32.126800000000003</v>
      </c>
      <c r="U58" s="169">
        <v>8.2738999999999994</v>
      </c>
      <c r="V58" s="169">
        <v>8.3230000000000004</v>
      </c>
      <c r="W58" s="169">
        <v>13.5047</v>
      </c>
      <c r="X58" s="169">
        <v>11.794499999999999</v>
      </c>
      <c r="Y58" s="169">
        <v>1.2454000000000001</v>
      </c>
      <c r="Z58" s="169">
        <v>3.5152999999999999</v>
      </c>
      <c r="AA58" s="169">
        <v>0</v>
      </c>
      <c r="AB58" s="169">
        <v>0</v>
      </c>
      <c r="AC58" s="169">
        <v>-96.44</v>
      </c>
      <c r="AD58" s="169">
        <v>-96.37</v>
      </c>
      <c r="AE58" s="169">
        <v>0</v>
      </c>
      <c r="AF58" s="169">
        <v>-17.760000000000002</v>
      </c>
      <c r="AG58" s="169">
        <v>17.600000000000001</v>
      </c>
      <c r="AH58" s="169">
        <v>4.6230000000000002</v>
      </c>
      <c r="AI58" s="169">
        <v>0.154</v>
      </c>
      <c r="AJ58" s="169">
        <v>0</v>
      </c>
      <c r="AK58" s="169">
        <v>-81.17</v>
      </c>
      <c r="AL58" s="169">
        <v>-86.29</v>
      </c>
      <c r="AM58" s="169">
        <v>40.31</v>
      </c>
      <c r="AN58" s="169">
        <v>40.78</v>
      </c>
      <c r="AO58" s="169">
        <v>6.7529000000000003</v>
      </c>
      <c r="AP58" s="169">
        <v>-2.6581999999999999</v>
      </c>
      <c r="AQ58" s="169">
        <v>52.678600000000003</v>
      </c>
      <c r="AR58" s="169">
        <v>54.061700000000002</v>
      </c>
      <c r="AS58" s="169">
        <v>26.9908</v>
      </c>
      <c r="AT58" s="169">
        <v>-89.218400000000003</v>
      </c>
      <c r="AU58" s="169">
        <v>0</v>
      </c>
      <c r="AV58" s="169">
        <v>6.3981000000000003</v>
      </c>
      <c r="AW58" s="169">
        <v>6.2045000000000003</v>
      </c>
      <c r="AX58" s="169">
        <v>52.797899999999998</v>
      </c>
      <c r="AY58" s="169">
        <v>52.922899999999998</v>
      </c>
      <c r="AZ58" s="169">
        <v>-36.041600000000003</v>
      </c>
      <c r="BA58" s="169">
        <v>-39.268500000000003</v>
      </c>
      <c r="BB58" s="169">
        <v>-452.24930000000001</v>
      </c>
      <c r="BC58" s="169">
        <v>-29.324000000000002</v>
      </c>
      <c r="BD58" s="169">
        <v>-15.3</v>
      </c>
      <c r="BE58" s="169">
        <v>-15.6</v>
      </c>
      <c r="BF58" s="169">
        <v>59.308399999999999</v>
      </c>
      <c r="BG58" s="169">
        <v>2.7997999999999998</v>
      </c>
      <c r="BH58" s="169">
        <v>-7.0721999999999996</v>
      </c>
      <c r="BI58" s="169">
        <v>0</v>
      </c>
      <c r="BJ58" s="169">
        <v>-43.2042</v>
      </c>
      <c r="BK58" s="169">
        <v>0.7429</v>
      </c>
      <c r="BL58" s="169">
        <v>0</v>
      </c>
      <c r="BM58" s="169">
        <v>0</v>
      </c>
      <c r="BN58" s="169">
        <v>277.59629999999999</v>
      </c>
      <c r="BO58" s="169">
        <v>2.8687</v>
      </c>
      <c r="BP58" s="169">
        <v>2.7772000000000001</v>
      </c>
      <c r="BQ58" s="169">
        <v>-310.75259999999997</v>
      </c>
      <c r="BR58" s="169">
        <v>312.86919999999998</v>
      </c>
      <c r="BS58" s="169">
        <v>0</v>
      </c>
      <c r="BT58" s="169">
        <v>-99.215699999999998</v>
      </c>
      <c r="BU58" s="169">
        <v>17.160399999999999</v>
      </c>
      <c r="BV58" s="169">
        <v>59.7376</v>
      </c>
      <c r="BW58" s="169">
        <v>18.760000000000002</v>
      </c>
      <c r="BX58" s="169">
        <v>15.4</v>
      </c>
      <c r="BY58" s="169">
        <v>39.18</v>
      </c>
      <c r="BZ58" s="169">
        <v>57.19</v>
      </c>
      <c r="CA58" s="169">
        <v>-97.516599999999997</v>
      </c>
      <c r="CB58" s="169">
        <v>-96.846800000000002</v>
      </c>
      <c r="CC58" s="169">
        <v>139.86590000000001</v>
      </c>
      <c r="CD58" s="169">
        <v>139.5301</v>
      </c>
      <c r="CE58" s="169">
        <v>0</v>
      </c>
      <c r="CF58" s="169">
        <v>-90.118200000000002</v>
      </c>
      <c r="CG58" s="169">
        <v>-89.651300000000006</v>
      </c>
      <c r="CH58" s="169">
        <v>-13.7803</v>
      </c>
      <c r="CI58" s="169">
        <v>-107.65179999999999</v>
      </c>
      <c r="CJ58" s="169">
        <v>0</v>
      </c>
      <c r="CK58" s="169">
        <v>0</v>
      </c>
      <c r="CL58" s="169">
        <v>70.2</v>
      </c>
      <c r="CM58" s="169">
        <v>86.6</v>
      </c>
      <c r="CN58" s="169">
        <v>-15.73</v>
      </c>
      <c r="CO58" s="169">
        <v>43.925400000000003</v>
      </c>
      <c r="CP58" s="169">
        <v>44.535800000000002</v>
      </c>
      <c r="CQ58" s="169">
        <v>44.194400000000002</v>
      </c>
      <c r="CR58" s="169">
        <v>-28.382400000000001</v>
      </c>
      <c r="CS58" s="169">
        <v>-28.513200000000001</v>
      </c>
      <c r="CT58" s="169">
        <v>-36.638399999999997</v>
      </c>
      <c r="CU58" s="169">
        <v>-70.436599999999999</v>
      </c>
      <c r="CV58" s="169">
        <v>-50.834299999999999</v>
      </c>
      <c r="CW58" s="169">
        <v>10.611800000000001</v>
      </c>
      <c r="CX58" s="169">
        <v>48.05</v>
      </c>
      <c r="CY58" s="169">
        <v>24.45</v>
      </c>
      <c r="CZ58" s="169">
        <v>32.819800000000001</v>
      </c>
      <c r="DA58" s="169">
        <v>31.0593</v>
      </c>
      <c r="DB58" s="169">
        <v>23.573899999999998</v>
      </c>
      <c r="DC58" s="169">
        <v>0</v>
      </c>
      <c r="DD58" s="169">
        <v>44.249200000000002</v>
      </c>
      <c r="DE58" s="169">
        <v>44.651400000000002</v>
      </c>
      <c r="DF58" s="169">
        <v>-119.1224</v>
      </c>
      <c r="DG58" s="169">
        <v>0</v>
      </c>
      <c r="DH58" s="169">
        <v>-19.637799999999999</v>
      </c>
      <c r="DI58" s="169">
        <v>-96.6</v>
      </c>
      <c r="DJ58" s="169">
        <v>-96.7</v>
      </c>
      <c r="DK58" s="169">
        <v>23.661799999999999</v>
      </c>
      <c r="DL58" s="169">
        <v>36.337299999999999</v>
      </c>
      <c r="DM58" s="169">
        <v>30.071999999999999</v>
      </c>
      <c r="DN58" s="169">
        <v>50.994900000000001</v>
      </c>
      <c r="DO58" s="169">
        <v>35.729999999999997</v>
      </c>
      <c r="DP58" s="169">
        <v>-7.65</v>
      </c>
      <c r="DQ58" s="169">
        <v>47.817500000000003</v>
      </c>
      <c r="DR58" s="169">
        <v>-3.7446000000000002</v>
      </c>
      <c r="DS58" s="169">
        <v>-31.72</v>
      </c>
      <c r="DT58" s="169">
        <v>-32.06</v>
      </c>
      <c r="DU58" s="169">
        <v>94.91</v>
      </c>
      <c r="DV58" s="169">
        <v>43.21</v>
      </c>
      <c r="DW58" s="169">
        <v>-0.45450000000000002</v>
      </c>
      <c r="DX58" s="169">
        <v>-0.67269999999999996</v>
      </c>
      <c r="DY58" s="169">
        <v>-88.819900000000004</v>
      </c>
      <c r="DZ58" s="169">
        <v>-86.818200000000004</v>
      </c>
      <c r="EA58" s="169">
        <v>122.2343</v>
      </c>
      <c r="EB58" s="169">
        <v>88.911900000000003</v>
      </c>
      <c r="EC58" s="169">
        <v>84.854299999999995</v>
      </c>
      <c r="ED58" s="169">
        <v>87.289599999999993</v>
      </c>
      <c r="EE58" s="169">
        <v>28.8734</v>
      </c>
      <c r="EF58" s="169">
        <v>-0.2054</v>
      </c>
      <c r="EG58" s="169">
        <v>-34.936999999999998</v>
      </c>
      <c r="EH58" s="169">
        <v>42.459499999999998</v>
      </c>
      <c r="EI58" s="169">
        <v>-33.4024</v>
      </c>
      <c r="EJ58" s="169">
        <v>0</v>
      </c>
      <c r="EK58" s="169">
        <v>-32.810699999999997</v>
      </c>
      <c r="EL58" s="169">
        <v>-30.277799999999999</v>
      </c>
      <c r="EM58" s="169">
        <v>-9.4144000000000005</v>
      </c>
      <c r="EN58" s="169">
        <v>-39.559100000000001</v>
      </c>
      <c r="EO58" s="169">
        <v>-36.123899999999999</v>
      </c>
      <c r="EP58" s="169">
        <v>27.696000000000002</v>
      </c>
      <c r="EQ58" s="169">
        <v>-93.845100000000002</v>
      </c>
      <c r="ER58" s="169">
        <v>-94.848500000000001</v>
      </c>
      <c r="ES58" s="169">
        <v>-49.341500000000003</v>
      </c>
      <c r="ET58" s="169">
        <v>0</v>
      </c>
      <c r="EU58" s="169">
        <v>-18.920000000000002</v>
      </c>
      <c r="EV58" s="169">
        <v>0.9</v>
      </c>
      <c r="EW58" s="169">
        <v>9.8154000000000003</v>
      </c>
      <c r="EX58" s="169">
        <v>-128.77180000000001</v>
      </c>
      <c r="EY58" s="169">
        <v>-37.622399999999999</v>
      </c>
      <c r="EZ58" s="169">
        <v>-36.401400000000002</v>
      </c>
      <c r="FA58" s="169">
        <v>1.5242</v>
      </c>
      <c r="FB58" s="169">
        <v>-84.789500000000004</v>
      </c>
      <c r="FC58" s="169">
        <v>-25.1509</v>
      </c>
      <c r="FD58" s="169">
        <v>18.09</v>
      </c>
      <c r="FE58" s="169">
        <v>17.920999999999999</v>
      </c>
      <c r="FF58" s="169">
        <v>0</v>
      </c>
      <c r="FG58" s="169">
        <v>36.988900000000001</v>
      </c>
      <c r="FH58" s="169">
        <v>37.128700000000002</v>
      </c>
      <c r="FI58" s="169">
        <v>35.640500000000003</v>
      </c>
      <c r="FJ58" s="169">
        <v>68.154700000000005</v>
      </c>
      <c r="FK58" s="169">
        <v>68.322199999999995</v>
      </c>
      <c r="FL58" s="169">
        <v>-191.0677</v>
      </c>
      <c r="FM58" s="169">
        <v>55.023099999999999</v>
      </c>
      <c r="FN58" s="169">
        <v>54.981099999999998</v>
      </c>
      <c r="FO58" s="169">
        <v>-140.55420000000001</v>
      </c>
      <c r="FP58" s="169">
        <v>-129.28460000000001</v>
      </c>
      <c r="FQ58" s="169">
        <v>-55.604500000000002</v>
      </c>
      <c r="FR58" s="169">
        <v>-49.22</v>
      </c>
      <c r="FS58" s="169">
        <v>13.1698</v>
      </c>
      <c r="FT58" s="169">
        <v>0.63390000000000002</v>
      </c>
      <c r="FU58" s="169">
        <v>-11.1</v>
      </c>
      <c r="FV58" s="169">
        <v>12.92</v>
      </c>
      <c r="FW58" s="169">
        <v>-56.398000000000003</v>
      </c>
      <c r="FX58" s="169">
        <v>6.3480999999999996</v>
      </c>
      <c r="FY58" s="169">
        <v>-16.007000000000001</v>
      </c>
      <c r="FZ58" s="169">
        <v>3.8380000000000001</v>
      </c>
      <c r="GA58" s="169">
        <v>9.0121000000000002</v>
      </c>
      <c r="GB58" s="169">
        <v>15.32</v>
      </c>
      <c r="GC58" s="169">
        <v>74.358900000000006</v>
      </c>
      <c r="GD58" s="169">
        <v>90.557599999999994</v>
      </c>
      <c r="GE58" s="169">
        <v>12.35</v>
      </c>
      <c r="GF58" s="169">
        <v>55.430799999999998</v>
      </c>
      <c r="GG58" s="169">
        <v>14</v>
      </c>
      <c r="GH58" s="169">
        <v>-28.236499999999999</v>
      </c>
      <c r="GI58" s="169">
        <v>-5.6501999999999999</v>
      </c>
      <c r="GJ58" s="169">
        <v>-6.0274999999999999</v>
      </c>
      <c r="GK58" s="169">
        <v>1.2305999999999999</v>
      </c>
      <c r="GL58" s="169">
        <v>0</v>
      </c>
      <c r="GM58" s="169">
        <v>0</v>
      </c>
      <c r="GN58" s="169">
        <v>-16.0947</v>
      </c>
      <c r="GO58" s="169">
        <v>-47.287700000000001</v>
      </c>
      <c r="GP58" s="169">
        <v>18.5687</v>
      </c>
      <c r="GQ58" s="169">
        <v>20.085000000000001</v>
      </c>
      <c r="GR58" s="169">
        <v>54.629600000000003</v>
      </c>
      <c r="GS58" s="169">
        <v>55.330599999999997</v>
      </c>
      <c r="GT58" s="169">
        <v>-178.5472</v>
      </c>
      <c r="GU58" s="169">
        <v>-30.199100000000001</v>
      </c>
      <c r="GV58" s="169">
        <v>23.2986</v>
      </c>
      <c r="GW58" s="169">
        <v>-64.227699999999999</v>
      </c>
      <c r="GX58" s="169">
        <v>2.0752999999999999</v>
      </c>
      <c r="GY58" s="169">
        <v>3.8380000000000001</v>
      </c>
      <c r="GZ58" s="169">
        <v>3.5754999999999999</v>
      </c>
      <c r="HA58" s="169">
        <v>3</v>
      </c>
      <c r="HB58" s="169">
        <v>100.6438</v>
      </c>
      <c r="HC58" s="169">
        <v>101.0838</v>
      </c>
      <c r="HD58" s="169">
        <v>233</v>
      </c>
      <c r="HE58" s="169">
        <v>-290.4117</v>
      </c>
      <c r="HF58" s="169">
        <v>-633.49760000000003</v>
      </c>
      <c r="HG58" s="169">
        <v>517.18060000000003</v>
      </c>
      <c r="HH58" s="169">
        <v>280.62860000000001</v>
      </c>
      <c r="HI58" s="169">
        <v>-159.7372</v>
      </c>
      <c r="HJ58" s="169">
        <v>-158.1798</v>
      </c>
      <c r="HK58" s="169">
        <v>-68.472700000000003</v>
      </c>
      <c r="HL58" s="169">
        <v>-63.790799999999997</v>
      </c>
      <c r="HM58" s="169">
        <v>68.257099999999994</v>
      </c>
      <c r="HN58" s="169">
        <v>68.308000000000007</v>
      </c>
      <c r="HO58" s="169">
        <v>-108.8335</v>
      </c>
      <c r="HP58" s="169">
        <v>-107.45</v>
      </c>
      <c r="HQ58" s="169">
        <v>1.387</v>
      </c>
      <c r="HR58" s="169">
        <v>1.2771999999999999</v>
      </c>
      <c r="HS58" s="169">
        <v>-54.424100000000003</v>
      </c>
      <c r="HT58" s="169">
        <v>-54.398099999999999</v>
      </c>
      <c r="HU58" s="169">
        <v>31.85</v>
      </c>
      <c r="HV58" s="169">
        <v>31.66</v>
      </c>
      <c r="HW58" s="169">
        <v>7.7</v>
      </c>
      <c r="HX58" s="169">
        <v>7.1</v>
      </c>
      <c r="HY58" s="169">
        <v>16.6554</v>
      </c>
      <c r="HZ58" s="169">
        <v>-58.32</v>
      </c>
      <c r="IA58" s="169">
        <v>-388.19940000000003</v>
      </c>
      <c r="IB58" s="169">
        <v>65.952699999999993</v>
      </c>
      <c r="IC58" s="169">
        <v>65.41</v>
      </c>
      <c r="ID58" s="169">
        <v>7.1</v>
      </c>
      <c r="IE58" s="169">
        <v>-55.2</v>
      </c>
      <c r="IF58" s="169">
        <v>-41.2</v>
      </c>
      <c r="IG58" s="169">
        <v>-40.799999999999997</v>
      </c>
      <c r="IH58" s="169">
        <v>1.3914</v>
      </c>
      <c r="II58" s="169">
        <v>1.0508</v>
      </c>
      <c r="IJ58" s="169">
        <v>-586.71400000000006</v>
      </c>
      <c r="IK58" s="169">
        <v>-267.71559999999999</v>
      </c>
      <c r="IL58" s="169">
        <v>117.953</v>
      </c>
      <c r="IM58" s="169">
        <v>79.668700000000001</v>
      </c>
      <c r="IN58" s="169">
        <v>-43.691299999999998</v>
      </c>
      <c r="IO58" s="169">
        <v>-405.4803</v>
      </c>
      <c r="IP58" s="169">
        <v>67.875299999999996</v>
      </c>
      <c r="IQ58" s="169">
        <v>-176.21029999999999</v>
      </c>
      <c r="IR58" s="169">
        <v>-244.33580000000001</v>
      </c>
      <c r="IS58" s="169">
        <v>-400.60829999999999</v>
      </c>
      <c r="IT58" s="169">
        <v>74.314300000000003</v>
      </c>
      <c r="IU58" s="169">
        <v>74.240499999999997</v>
      </c>
      <c r="IV58" s="169">
        <v>65.714699999999993</v>
      </c>
      <c r="IW58" s="169">
        <v>-492.79930000000002</v>
      </c>
      <c r="IX58" s="169">
        <v>4.9086999999999996</v>
      </c>
      <c r="IY58" s="169">
        <v>-248.14580000000001</v>
      </c>
      <c r="IZ58" s="169">
        <v>100.462</v>
      </c>
      <c r="JA58" s="169">
        <v>-12.6304</v>
      </c>
      <c r="JB58" s="169">
        <v>0</v>
      </c>
      <c r="JC58" s="169">
        <v>11.28</v>
      </c>
      <c r="JD58" s="169">
        <v>-1.554</v>
      </c>
      <c r="JE58" s="169">
        <v>-1.5760000000000001</v>
      </c>
      <c r="JF58" s="169">
        <v>-28.24</v>
      </c>
      <c r="JG58" s="169">
        <v>-9.92</v>
      </c>
      <c r="JH58" s="169">
        <v>0</v>
      </c>
      <c r="JI58" s="169">
        <v>-7.3807999999999998</v>
      </c>
      <c r="JJ58" s="169">
        <v>-36.827599999999997</v>
      </c>
      <c r="JK58" s="169">
        <v>-39.992400000000004</v>
      </c>
      <c r="JL58" s="169">
        <v>9.8000000000000007</v>
      </c>
      <c r="JM58" s="169">
        <v>50.875999999999998</v>
      </c>
      <c r="JN58" s="169">
        <v>49.473999999999997</v>
      </c>
      <c r="JO58" s="169">
        <v>8.5030000000000001</v>
      </c>
      <c r="JP58" s="169">
        <v>10.091699999999999</v>
      </c>
      <c r="JQ58" s="169">
        <v>44.702199999999998</v>
      </c>
      <c r="JR58" s="169">
        <v>44.5976</v>
      </c>
      <c r="JS58" s="169">
        <v>44.967300000000002</v>
      </c>
      <c r="JT58" s="169">
        <v>0</v>
      </c>
      <c r="JU58" s="169">
        <v>0.1</v>
      </c>
      <c r="JV58" s="169">
        <v>13.589600000000001</v>
      </c>
      <c r="JW58" s="169">
        <v>5.08</v>
      </c>
      <c r="JX58" s="169">
        <v>0</v>
      </c>
      <c r="JY58" s="169">
        <v>-80.009900000000002</v>
      </c>
      <c r="JZ58" s="169">
        <v>35.912799999999997</v>
      </c>
      <c r="KA58" s="169">
        <v>13.5632</v>
      </c>
      <c r="KB58" s="169">
        <v>-75.769800000000004</v>
      </c>
      <c r="KC58" s="169">
        <v>-83.665199999999999</v>
      </c>
      <c r="KD58" s="169">
        <v>0</v>
      </c>
      <c r="KE58" s="169">
        <v>17.599399999999999</v>
      </c>
      <c r="KF58" s="169">
        <v>-66.8</v>
      </c>
      <c r="KG58" s="169">
        <v>7.1</v>
      </c>
      <c r="KH58" s="169">
        <v>-277.5539</v>
      </c>
      <c r="KI58" s="169">
        <v>234.91319999999999</v>
      </c>
    </row>
    <row r="59" spans="1:295" x14ac:dyDescent="0.3">
      <c r="A59" s="230" t="s">
        <v>852</v>
      </c>
      <c r="B59" s="230"/>
      <c r="C59" s="169">
        <v>0</v>
      </c>
      <c r="D59" s="169">
        <v>15.602579487179488</v>
      </c>
      <c r="E59" s="169">
        <v>-22.61375</v>
      </c>
      <c r="F59" s="169">
        <v>-20.127133333333333</v>
      </c>
      <c r="G59" s="169">
        <v>20.894874999999999</v>
      </c>
      <c r="H59" s="169">
        <v>0</v>
      </c>
      <c r="I59" s="169">
        <v>39.840477083333333</v>
      </c>
      <c r="J59" s="169">
        <v>-73.054645833333325</v>
      </c>
      <c r="K59" s="169">
        <v>51.404252173913044</v>
      </c>
      <c r="L59" s="169">
        <v>26.102250000000002</v>
      </c>
      <c r="M59" s="169">
        <v>25.430687500000001</v>
      </c>
      <c r="N59" s="169">
        <v>-30.201250000000002</v>
      </c>
      <c r="O59" s="169">
        <v>-36.0964375</v>
      </c>
      <c r="P59" s="169">
        <v>32.119999999999997</v>
      </c>
      <c r="Q59" s="169">
        <v>12.342976744186048</v>
      </c>
      <c r="R59" s="169">
        <v>-30.695238095238093</v>
      </c>
      <c r="S59" s="169">
        <v>12.178104166666666</v>
      </c>
      <c r="T59" s="169">
        <v>61.659533333333336</v>
      </c>
      <c r="U59" s="169">
        <v>10.98765</v>
      </c>
      <c r="V59" s="169">
        <v>11.054552083333332</v>
      </c>
      <c r="W59" s="169">
        <v>18.358308333333333</v>
      </c>
      <c r="X59" s="169">
        <v>15.187693749999999</v>
      </c>
      <c r="Y59" s="169">
        <v>5.3739812499999999</v>
      </c>
      <c r="Z59" s="169">
        <v>7.3931020833333339</v>
      </c>
      <c r="AA59" s="169">
        <v>0</v>
      </c>
      <c r="AB59" s="169">
        <v>0</v>
      </c>
      <c r="AC59" s="169">
        <v>-74.422916666666666</v>
      </c>
      <c r="AD59" s="169">
        <v>-74.419583333333335</v>
      </c>
      <c r="AE59" s="169">
        <v>0</v>
      </c>
      <c r="AF59" s="169">
        <v>30.432500000000001</v>
      </c>
      <c r="AG59" s="169">
        <v>34.448780487804882</v>
      </c>
      <c r="AH59" s="169">
        <v>8.3036875000000006</v>
      </c>
      <c r="AI59" s="169">
        <v>0.17837500000000001</v>
      </c>
      <c r="AJ59" s="169">
        <v>0</v>
      </c>
      <c r="AK59" s="169">
        <v>-58.424583333333331</v>
      </c>
      <c r="AL59" s="169">
        <v>-64.90958333333333</v>
      </c>
      <c r="AM59" s="169">
        <v>58.841041666666669</v>
      </c>
      <c r="AN59" s="169">
        <v>58.985833333333332</v>
      </c>
      <c r="AO59" s="169">
        <v>14.155316666666666</v>
      </c>
      <c r="AP59" s="169">
        <v>4.6187104166666666</v>
      </c>
      <c r="AQ59" s="169">
        <v>62.477987499999998</v>
      </c>
      <c r="AR59" s="169">
        <v>64.682943750000007</v>
      </c>
      <c r="AS59" s="169">
        <v>64.747908333333328</v>
      </c>
      <c r="AT59" s="169">
        <v>-69.018912499999999</v>
      </c>
      <c r="AU59" s="169">
        <v>0</v>
      </c>
      <c r="AV59" s="169">
        <v>21.949089583333333</v>
      </c>
      <c r="AW59" s="169">
        <v>21.511885416666669</v>
      </c>
      <c r="AX59" s="169">
        <v>67.472747916666663</v>
      </c>
      <c r="AY59" s="169">
        <v>68.921745833333333</v>
      </c>
      <c r="AZ59" s="169">
        <v>-21.562391666666667</v>
      </c>
      <c r="BA59" s="169">
        <v>-22.973714583333336</v>
      </c>
      <c r="BB59" s="169">
        <v>-308.80217083333332</v>
      </c>
      <c r="BC59" s="169">
        <v>-13.566483333333334</v>
      </c>
      <c r="BD59" s="169">
        <v>-12.752083333333333</v>
      </c>
      <c r="BE59" s="169">
        <v>-12.729166666666668</v>
      </c>
      <c r="BF59" s="169">
        <v>73.927227083333335</v>
      </c>
      <c r="BG59" s="169">
        <v>3.3093374999999998</v>
      </c>
      <c r="BH59" s="169">
        <v>-5.550770833333333</v>
      </c>
      <c r="BI59" s="169">
        <v>0</v>
      </c>
      <c r="BJ59" s="169">
        <v>-26.908402083333335</v>
      </c>
      <c r="BK59" s="169">
        <v>6.1257520833333334</v>
      </c>
      <c r="BL59" s="169">
        <v>4.8868777777777783</v>
      </c>
      <c r="BM59" s="169">
        <v>2.7726970588235296</v>
      </c>
      <c r="BN59" s="169">
        <v>335.56616250000002</v>
      </c>
      <c r="BO59" s="169">
        <v>39.851439583333331</v>
      </c>
      <c r="BP59" s="169">
        <v>39.708381250000002</v>
      </c>
      <c r="BQ59" s="169">
        <v>-150.58101458333331</v>
      </c>
      <c r="BR59" s="169">
        <v>381.57986041666663</v>
      </c>
      <c r="BS59" s="169">
        <v>0</v>
      </c>
      <c r="BT59" s="169">
        <v>-49.692879166666664</v>
      </c>
      <c r="BU59" s="169">
        <v>50.996912500000001</v>
      </c>
      <c r="BV59" s="169">
        <v>80.146693181818179</v>
      </c>
      <c r="BW59" s="169">
        <v>24.500624999999999</v>
      </c>
      <c r="BX59" s="169">
        <v>24.342916666666667</v>
      </c>
      <c r="BY59" s="169">
        <v>55.455609756097559</v>
      </c>
      <c r="BZ59" s="169">
        <v>73.418604651162795</v>
      </c>
      <c r="CA59" s="169">
        <v>-79.733787500000005</v>
      </c>
      <c r="CB59" s="169">
        <v>-79.474239583333329</v>
      </c>
      <c r="CC59" s="169">
        <v>150.14332291666668</v>
      </c>
      <c r="CD59" s="169">
        <v>150.64823541666667</v>
      </c>
      <c r="CE59" s="169">
        <v>0</v>
      </c>
      <c r="CF59" s="169">
        <v>-56.318414583333329</v>
      </c>
      <c r="CG59" s="169">
        <v>-56.245312499999997</v>
      </c>
      <c r="CH59" s="169">
        <v>-4.2941104166666664</v>
      </c>
      <c r="CI59" s="169">
        <v>-65.982820833333335</v>
      </c>
      <c r="CJ59" s="169">
        <v>0</v>
      </c>
      <c r="CK59" s="169">
        <v>0</v>
      </c>
      <c r="CL59" s="169">
        <v>118.43125000000001</v>
      </c>
      <c r="CM59" s="169">
        <v>132.3770833333333</v>
      </c>
      <c r="CN59" s="169">
        <v>-13.436666666666667</v>
      </c>
      <c r="CO59" s="169">
        <v>63.738181249999997</v>
      </c>
      <c r="CP59" s="169">
        <v>63.118081250000003</v>
      </c>
      <c r="CQ59" s="169">
        <v>62.852697916666664</v>
      </c>
      <c r="CR59" s="169">
        <v>1.3025979166666668</v>
      </c>
      <c r="CS59" s="169">
        <v>1.7025395833333334</v>
      </c>
      <c r="CT59" s="169">
        <v>-17.655480000000001</v>
      </c>
      <c r="CU59" s="169">
        <v>-25.531045833333334</v>
      </c>
      <c r="CV59" s="169">
        <v>-23.38340625</v>
      </c>
      <c r="CW59" s="169">
        <v>13.703814583333331</v>
      </c>
      <c r="CX59" s="169">
        <v>67.970833333333331</v>
      </c>
      <c r="CY59" s="169">
        <v>34.176250000000003</v>
      </c>
      <c r="CZ59" s="169">
        <v>42.158362222222223</v>
      </c>
      <c r="DA59" s="169">
        <v>39.810858139534886</v>
      </c>
      <c r="DB59" s="169">
        <v>29.853241666666666</v>
      </c>
      <c r="DC59" s="169">
        <v>0</v>
      </c>
      <c r="DD59" s="169">
        <v>66.376108333333335</v>
      </c>
      <c r="DE59" s="169">
        <v>65.830195833333335</v>
      </c>
      <c r="DF59" s="169">
        <v>-73.248231250000003</v>
      </c>
      <c r="DG59" s="169">
        <v>0</v>
      </c>
      <c r="DH59" s="169">
        <v>-16.414591666666666</v>
      </c>
      <c r="DI59" s="169">
        <v>-62.09791666666667</v>
      </c>
      <c r="DJ59" s="169">
        <v>-62.006250000000001</v>
      </c>
      <c r="DK59" s="169">
        <v>26.11713111111111</v>
      </c>
      <c r="DL59" s="169">
        <v>48.368526666666668</v>
      </c>
      <c r="DM59" s="169">
        <v>49.03398958333333</v>
      </c>
      <c r="DN59" s="169">
        <v>69.590684210526319</v>
      </c>
      <c r="DO59" s="169">
        <v>48.81861111111111</v>
      </c>
      <c r="DP59" s="169">
        <v>-3.8133333333333335</v>
      </c>
      <c r="DQ59" s="169">
        <v>59.309595744680855</v>
      </c>
      <c r="DR59" s="169">
        <v>72.542279166666674</v>
      </c>
      <c r="DS59" s="169">
        <v>-28.218333333333334</v>
      </c>
      <c r="DT59" s="169">
        <v>-28.557916666666664</v>
      </c>
      <c r="DU59" s="169">
        <v>110.49232558139535</v>
      </c>
      <c r="DV59" s="169">
        <v>60.979777777777784</v>
      </c>
      <c r="DW59" s="169">
        <v>73.433337499999993</v>
      </c>
      <c r="DX59" s="169">
        <v>72.314020833333331</v>
      </c>
      <c r="DY59" s="169">
        <v>-69.912989583333342</v>
      </c>
      <c r="DZ59" s="169">
        <v>-68.377077083333333</v>
      </c>
      <c r="EA59" s="169">
        <v>162.72372758620691</v>
      </c>
      <c r="EB59" s="169">
        <v>134.58735416666667</v>
      </c>
      <c r="EC59" s="169">
        <v>132.27709583333331</v>
      </c>
      <c r="ED59" s="169">
        <v>134.54618333333332</v>
      </c>
      <c r="EE59" s="169">
        <v>65.375668750000003</v>
      </c>
      <c r="EF59" s="169">
        <v>41.842310416666663</v>
      </c>
      <c r="EG59" s="169">
        <v>-31.039645833333335</v>
      </c>
      <c r="EH59" s="169">
        <v>160.96825208333331</v>
      </c>
      <c r="EI59" s="169">
        <v>168.98619166666666</v>
      </c>
      <c r="EJ59" s="169">
        <v>0</v>
      </c>
      <c r="EK59" s="169">
        <v>-24.017104166666666</v>
      </c>
      <c r="EL59" s="169">
        <v>-21.313212499999999</v>
      </c>
      <c r="EM59" s="169">
        <v>19.4169625</v>
      </c>
      <c r="EN59" s="169">
        <v>3.6861979166666665</v>
      </c>
      <c r="EO59" s="169">
        <v>3.5062125000000002</v>
      </c>
      <c r="EP59" s="169">
        <v>101.59</v>
      </c>
      <c r="EQ59" s="169">
        <v>-74.264949999999999</v>
      </c>
      <c r="ER59" s="169">
        <v>-75.279254166666675</v>
      </c>
      <c r="ES59" s="169">
        <v>-4.4739500000000003</v>
      </c>
      <c r="ET59" s="169">
        <v>3.2016216216216216</v>
      </c>
      <c r="EU59" s="169">
        <v>-13.375</v>
      </c>
      <c r="EV59" s="169">
        <v>78.863888888888894</v>
      </c>
      <c r="EW59" s="169">
        <v>13.121375</v>
      </c>
      <c r="EX59" s="169">
        <v>-46.863037499999997</v>
      </c>
      <c r="EY59" s="169">
        <v>-34.652302083333332</v>
      </c>
      <c r="EZ59" s="169">
        <v>-33.759731250000002</v>
      </c>
      <c r="FA59" s="169">
        <v>7.7481749999999998</v>
      </c>
      <c r="FB59" s="169">
        <v>-39.207466666666669</v>
      </c>
      <c r="FC59" s="169">
        <v>12.128076595744682</v>
      </c>
      <c r="FD59" s="169">
        <v>20.638954166666668</v>
      </c>
      <c r="FE59" s="169">
        <v>20.380487500000001</v>
      </c>
      <c r="FF59" s="169">
        <v>0</v>
      </c>
      <c r="FG59" s="169">
        <v>39.524670833333332</v>
      </c>
      <c r="FH59" s="169">
        <v>39.936131250000003</v>
      </c>
      <c r="FI59" s="169">
        <v>38.322537500000003</v>
      </c>
      <c r="FJ59" s="169">
        <v>79.995277083333335</v>
      </c>
      <c r="FK59" s="169">
        <v>79.642912499999994</v>
      </c>
      <c r="FL59" s="169">
        <v>-146.47543541666667</v>
      </c>
      <c r="FM59" s="169">
        <v>71.995077083333328</v>
      </c>
      <c r="FN59" s="169">
        <v>71.794206250000002</v>
      </c>
      <c r="FO59" s="169">
        <v>-112.52478125</v>
      </c>
      <c r="FP59" s="169">
        <v>-101.49626041666667</v>
      </c>
      <c r="FQ59" s="169">
        <v>-41.196614583333336</v>
      </c>
      <c r="FR59" s="169">
        <v>-43.634791666666665</v>
      </c>
      <c r="FS59" s="169">
        <v>15.10001875</v>
      </c>
      <c r="FT59" s="169">
        <v>0.90289166666666665</v>
      </c>
      <c r="FU59" s="169">
        <v>-9.5804166666666664</v>
      </c>
      <c r="FV59" s="169">
        <v>17.189374999999998</v>
      </c>
      <c r="FW59" s="169">
        <v>-42.054454166666659</v>
      </c>
      <c r="FX59" s="169">
        <v>8.0894333333333339</v>
      </c>
      <c r="FY59" s="169">
        <v>-14.55064</v>
      </c>
      <c r="FZ59" s="169">
        <v>4.0090416666666666</v>
      </c>
      <c r="GA59" s="169">
        <v>10.643549999999999</v>
      </c>
      <c r="GB59" s="169">
        <v>26.163958333333333</v>
      </c>
      <c r="GC59" s="169">
        <v>103.74146458333333</v>
      </c>
      <c r="GD59" s="169">
        <v>114.2489625</v>
      </c>
      <c r="GE59" s="169">
        <v>14.864193548387096</v>
      </c>
      <c r="GF59" s="169">
        <v>75.9941125</v>
      </c>
      <c r="GG59" s="169">
        <v>18.220833333333331</v>
      </c>
      <c r="GH59" s="169">
        <v>-22.368212499999998</v>
      </c>
      <c r="GI59" s="169">
        <v>0.91423333333333334</v>
      </c>
      <c r="GJ59" s="169">
        <v>1.0997717391304349</v>
      </c>
      <c r="GK59" s="169">
        <v>1.7482729166666666</v>
      </c>
      <c r="GL59" s="169">
        <v>0</v>
      </c>
      <c r="GM59" s="169">
        <v>0</v>
      </c>
      <c r="GN59" s="169">
        <v>-13.951493749999999</v>
      </c>
      <c r="GO59" s="169">
        <v>-34.648308333333333</v>
      </c>
      <c r="GP59" s="169">
        <v>20.846435416666669</v>
      </c>
      <c r="GQ59" s="169">
        <v>36.261635416666671</v>
      </c>
      <c r="GR59" s="169">
        <v>58.612112500000002</v>
      </c>
      <c r="GS59" s="169">
        <v>59.557514583333337</v>
      </c>
      <c r="GT59" s="169">
        <v>-158.60206041666666</v>
      </c>
      <c r="GU59" s="169">
        <v>-22.482702083333336</v>
      </c>
      <c r="GV59" s="169">
        <v>34.632781250000001</v>
      </c>
      <c r="GW59" s="169">
        <v>-46.764164583333333</v>
      </c>
      <c r="GX59" s="169">
        <v>2.4528575757575757</v>
      </c>
      <c r="GY59" s="169">
        <v>7.8195229166666671</v>
      </c>
      <c r="GZ59" s="169">
        <v>7.3728808510638304</v>
      </c>
      <c r="HA59" s="169">
        <v>3.8065129032258067</v>
      </c>
      <c r="HB59" s="169">
        <v>137.33949375</v>
      </c>
      <c r="HC59" s="169">
        <v>137.47725208333333</v>
      </c>
      <c r="HD59" s="169">
        <v>277.76749999999998</v>
      </c>
      <c r="HE59" s="169">
        <v>-276.64996585365856</v>
      </c>
      <c r="HF59" s="169">
        <v>-588.7831106382979</v>
      </c>
      <c r="HG59" s="169">
        <v>591.61386222222222</v>
      </c>
      <c r="HH59" s="169">
        <v>482.13254791666668</v>
      </c>
      <c r="HI59" s="169">
        <v>-132.1238625</v>
      </c>
      <c r="HJ59" s="169">
        <v>-129.94671875</v>
      </c>
      <c r="HK59" s="169">
        <v>-48.819233333333337</v>
      </c>
      <c r="HL59" s="169">
        <v>-43.177390909090903</v>
      </c>
      <c r="HM59" s="169">
        <v>76.458085416666663</v>
      </c>
      <c r="HN59" s="169">
        <v>76.065224999999998</v>
      </c>
      <c r="HO59" s="169">
        <v>-82.389535714285714</v>
      </c>
      <c r="HP59" s="169">
        <v>-80.411354545454543</v>
      </c>
      <c r="HQ59" s="169">
        <v>28.683910416666667</v>
      </c>
      <c r="HR59" s="169">
        <v>28.29205</v>
      </c>
      <c r="HS59" s="169">
        <v>-24.28098125</v>
      </c>
      <c r="HT59" s="169">
        <v>-24.159797916666669</v>
      </c>
      <c r="HU59" s="169">
        <v>96.037291666666661</v>
      </c>
      <c r="HV59" s="169">
        <v>95.351875000000007</v>
      </c>
      <c r="HW59" s="169">
        <v>23.970833333333335</v>
      </c>
      <c r="HX59" s="169">
        <v>24.127083333333335</v>
      </c>
      <c r="HY59" s="169">
        <v>21.190044444444446</v>
      </c>
      <c r="HZ59" s="169">
        <v>13.198297872340424</v>
      </c>
      <c r="IA59" s="169">
        <v>-344.16739166666667</v>
      </c>
      <c r="IB59" s="169">
        <v>97.58073541666667</v>
      </c>
      <c r="IC59" s="169">
        <v>97.45018125</v>
      </c>
      <c r="ID59" s="169">
        <v>13.008695652173914</v>
      </c>
      <c r="IE59" s="169">
        <v>-27.53125</v>
      </c>
      <c r="IF59" s="169">
        <v>-27.1875</v>
      </c>
      <c r="IG59" s="169">
        <v>-27.212499999999999</v>
      </c>
      <c r="IH59" s="169">
        <v>1.5261666666666667</v>
      </c>
      <c r="II59" s="169">
        <v>1.288975</v>
      </c>
      <c r="IJ59" s="169">
        <v>-472.02230416666669</v>
      </c>
      <c r="IK59" s="169">
        <v>-146.03354375000001</v>
      </c>
      <c r="IL59" s="169">
        <v>364.25425416666667</v>
      </c>
      <c r="IM59" s="169">
        <v>297.35627499999998</v>
      </c>
      <c r="IN59" s="169">
        <v>17.787689583333332</v>
      </c>
      <c r="IO59" s="169">
        <v>-288.55910833333331</v>
      </c>
      <c r="IP59" s="169">
        <v>286.86925208333332</v>
      </c>
      <c r="IQ59" s="169">
        <v>-137.38556875</v>
      </c>
      <c r="IR59" s="169">
        <v>-170.57765416666666</v>
      </c>
      <c r="IS59" s="169">
        <v>-283.68484583333333</v>
      </c>
      <c r="IT59" s="169">
        <v>106.9851</v>
      </c>
      <c r="IU59" s="169">
        <v>106.0181875</v>
      </c>
      <c r="IV59" s="169">
        <v>139.19069375000001</v>
      </c>
      <c r="IW59" s="169">
        <v>-349.78914583333329</v>
      </c>
      <c r="IX59" s="169">
        <v>175.63382083333335</v>
      </c>
      <c r="IY59" s="169">
        <v>-176.15396666666666</v>
      </c>
      <c r="IZ59" s="169">
        <v>177.13904583333331</v>
      </c>
      <c r="JA59" s="169">
        <v>-10.134237499999999</v>
      </c>
      <c r="JB59" s="169">
        <v>0</v>
      </c>
      <c r="JC59" s="169">
        <v>18.378333333333334</v>
      </c>
      <c r="JD59" s="169">
        <v>0.75149999999999995</v>
      </c>
      <c r="JE59" s="169">
        <v>0.74745833333333334</v>
      </c>
      <c r="JF59" s="169">
        <v>-18.263333333333335</v>
      </c>
      <c r="JG59" s="169">
        <v>-2.8183333333333334</v>
      </c>
      <c r="JH59" s="169">
        <v>0</v>
      </c>
      <c r="JI59" s="169">
        <v>2.8925333333333336</v>
      </c>
      <c r="JJ59" s="169">
        <v>-20.797979166666668</v>
      </c>
      <c r="JK59" s="169">
        <v>-34.987914583333335</v>
      </c>
      <c r="JL59" s="169">
        <v>25.258333333333333</v>
      </c>
      <c r="JM59" s="169">
        <v>53.205958333333335</v>
      </c>
      <c r="JN59" s="169">
        <v>52.864291666666666</v>
      </c>
      <c r="JO59" s="169">
        <v>10.511725</v>
      </c>
      <c r="JP59" s="169">
        <v>12.513467857142857</v>
      </c>
      <c r="JQ59" s="169">
        <v>49.599518750000001</v>
      </c>
      <c r="JR59" s="169">
        <v>49.454868750000003</v>
      </c>
      <c r="JS59" s="169">
        <v>49.818152083333331</v>
      </c>
      <c r="JT59" s="169">
        <v>0</v>
      </c>
      <c r="JU59" s="169">
        <v>28.824999999999999</v>
      </c>
      <c r="JV59" s="169">
        <v>21.219731249999999</v>
      </c>
      <c r="JW59" s="169">
        <v>7.0385106382978728</v>
      </c>
      <c r="JX59" s="169">
        <v>0</v>
      </c>
      <c r="JY59" s="169">
        <v>-45.833824999999997</v>
      </c>
      <c r="JZ59" s="169">
        <v>72.277649999999994</v>
      </c>
      <c r="KA59" s="169">
        <v>49.86231875</v>
      </c>
      <c r="KB59" s="169">
        <v>-45.448760416666659</v>
      </c>
      <c r="KC59" s="169">
        <v>-71.065924999999993</v>
      </c>
      <c r="KD59" s="169">
        <v>39.005795833333337</v>
      </c>
      <c r="KE59" s="169">
        <v>31.511343750000002</v>
      </c>
      <c r="KF59" s="169">
        <v>-35.989583333333336</v>
      </c>
      <c r="KG59" s="169">
        <v>36.172916666666666</v>
      </c>
      <c r="KH59" s="169">
        <v>-105.46236666666665</v>
      </c>
      <c r="KI59" s="169">
        <v>291.37176041666669</v>
      </c>
    </row>
    <row r="60" spans="1:295" x14ac:dyDescent="0.3">
      <c r="A60" s="230" t="s">
        <v>2415</v>
      </c>
      <c r="B60" s="230"/>
      <c r="C60" s="160" t="s">
        <v>188</v>
      </c>
      <c r="D60" s="160" t="s">
        <v>188</v>
      </c>
      <c r="E60" s="160" t="s">
        <v>188</v>
      </c>
      <c r="F60" s="160" t="s">
        <v>188</v>
      </c>
      <c r="G60" s="160" t="s">
        <v>188</v>
      </c>
      <c r="H60" s="160" t="s">
        <v>2416</v>
      </c>
      <c r="I60" s="160" t="s">
        <v>188</v>
      </c>
      <c r="J60" s="160" t="s">
        <v>188</v>
      </c>
      <c r="K60" s="160" t="s">
        <v>2416</v>
      </c>
      <c r="L60" s="160" t="s">
        <v>188</v>
      </c>
      <c r="M60" s="160" t="s">
        <v>188</v>
      </c>
      <c r="N60" s="160" t="s">
        <v>188</v>
      </c>
      <c r="O60" s="160" t="s">
        <v>188</v>
      </c>
      <c r="P60" s="160" t="s">
        <v>188</v>
      </c>
      <c r="Q60" s="160" t="s">
        <v>188</v>
      </c>
      <c r="R60" s="160" t="s">
        <v>188</v>
      </c>
      <c r="S60" s="160" t="s">
        <v>188</v>
      </c>
      <c r="T60" s="160" t="s">
        <v>188</v>
      </c>
      <c r="U60" s="160" t="s">
        <v>188</v>
      </c>
      <c r="V60" s="160" t="s">
        <v>188</v>
      </c>
      <c r="W60" s="160" t="s">
        <v>188</v>
      </c>
      <c r="X60" s="160" t="s">
        <v>2416</v>
      </c>
      <c r="Y60" s="160" t="s">
        <v>2416</v>
      </c>
      <c r="Z60" s="160" t="s">
        <v>2416</v>
      </c>
      <c r="AA60" s="160" t="s">
        <v>188</v>
      </c>
      <c r="AB60" s="160" t="s">
        <v>2416</v>
      </c>
      <c r="AC60" s="160" t="s">
        <v>188</v>
      </c>
      <c r="AD60" s="160" t="s">
        <v>188</v>
      </c>
      <c r="AE60" s="160" t="s">
        <v>2416</v>
      </c>
      <c r="AF60" s="160" t="s">
        <v>188</v>
      </c>
      <c r="AG60" s="160" t="s">
        <v>188</v>
      </c>
      <c r="AH60" s="160" t="s">
        <v>188</v>
      </c>
      <c r="AI60" s="160" t="s">
        <v>188</v>
      </c>
      <c r="AJ60" s="160" t="s">
        <v>188</v>
      </c>
      <c r="AK60" s="160" t="s">
        <v>188</v>
      </c>
      <c r="AL60" s="160" t="s">
        <v>2416</v>
      </c>
      <c r="AM60" s="160" t="s">
        <v>188</v>
      </c>
      <c r="AN60" s="160" t="s">
        <v>188</v>
      </c>
      <c r="AO60" s="160" t="s">
        <v>188</v>
      </c>
      <c r="AP60" s="160" t="s">
        <v>2416</v>
      </c>
      <c r="AQ60" s="160" t="s">
        <v>188</v>
      </c>
      <c r="AR60" s="160" t="s">
        <v>188</v>
      </c>
      <c r="AS60" s="160" t="s">
        <v>188</v>
      </c>
      <c r="AT60" s="160" t="s">
        <v>188</v>
      </c>
      <c r="AU60" s="160" t="s">
        <v>188</v>
      </c>
      <c r="AV60" s="160" t="s">
        <v>2416</v>
      </c>
      <c r="AW60" s="160" t="s">
        <v>2416</v>
      </c>
      <c r="AX60" s="160" t="s">
        <v>188</v>
      </c>
      <c r="AY60" s="160" t="s">
        <v>188</v>
      </c>
      <c r="AZ60" s="160" t="s">
        <v>188</v>
      </c>
      <c r="BA60" s="160" t="s">
        <v>188</v>
      </c>
      <c r="BB60" s="160" t="s">
        <v>188</v>
      </c>
      <c r="BC60" s="160" t="s">
        <v>2416</v>
      </c>
      <c r="BD60" s="160" t="s">
        <v>2416</v>
      </c>
      <c r="BE60" s="160" t="s">
        <v>2416</v>
      </c>
      <c r="BF60" s="160" t="s">
        <v>188</v>
      </c>
      <c r="BG60" s="160" t="s">
        <v>188</v>
      </c>
      <c r="BH60" s="160" t="s">
        <v>2416</v>
      </c>
      <c r="BI60" s="160" t="s">
        <v>2416</v>
      </c>
      <c r="BJ60" s="160" t="s">
        <v>2416</v>
      </c>
      <c r="BK60" s="160" t="s">
        <v>2416</v>
      </c>
      <c r="BL60" s="160" t="s">
        <v>2416</v>
      </c>
      <c r="BM60" s="160" t="s">
        <v>2416</v>
      </c>
      <c r="BN60" s="160" t="s">
        <v>188</v>
      </c>
      <c r="BO60" s="160" t="s">
        <v>188</v>
      </c>
      <c r="BP60" s="160" t="s">
        <v>188</v>
      </c>
      <c r="BQ60" s="160" t="s">
        <v>2416</v>
      </c>
      <c r="BR60" s="160" t="s">
        <v>2416</v>
      </c>
      <c r="BS60" s="160" t="s">
        <v>2416</v>
      </c>
      <c r="BT60" s="160" t="s">
        <v>2416</v>
      </c>
      <c r="BU60" s="160" t="s">
        <v>2416</v>
      </c>
      <c r="BV60" s="160" t="s">
        <v>2416</v>
      </c>
      <c r="BW60" s="160" t="s">
        <v>2416</v>
      </c>
      <c r="BX60" s="160" t="s">
        <v>301</v>
      </c>
      <c r="BY60" s="160" t="s">
        <v>2416</v>
      </c>
      <c r="BZ60" s="160" t="s">
        <v>2416</v>
      </c>
      <c r="CA60" s="160" t="s">
        <v>2416</v>
      </c>
      <c r="CB60" s="160" t="s">
        <v>2416</v>
      </c>
      <c r="CC60" s="160" t="s">
        <v>2416</v>
      </c>
      <c r="CD60" s="160" t="s">
        <v>2416</v>
      </c>
      <c r="CE60" s="160" t="s">
        <v>2416</v>
      </c>
      <c r="CF60" s="160" t="s">
        <v>2416</v>
      </c>
      <c r="CG60" s="160" t="s">
        <v>2416</v>
      </c>
      <c r="CH60" s="160" t="s">
        <v>2416</v>
      </c>
      <c r="CI60" s="160" t="s">
        <v>2416</v>
      </c>
      <c r="CJ60" s="160" t="s">
        <v>2416</v>
      </c>
      <c r="CK60" s="160" t="s">
        <v>2416</v>
      </c>
      <c r="CL60" s="160" t="s">
        <v>2416</v>
      </c>
      <c r="CM60" s="160" t="s">
        <v>2416</v>
      </c>
      <c r="CN60" s="160" t="s">
        <v>2416</v>
      </c>
      <c r="CO60" s="160" t="s">
        <v>2416</v>
      </c>
      <c r="CP60" s="160" t="s">
        <v>2416</v>
      </c>
      <c r="CQ60" s="160" t="s">
        <v>2416</v>
      </c>
      <c r="CR60" s="160" t="s">
        <v>2416</v>
      </c>
      <c r="CS60" s="160" t="s">
        <v>2416</v>
      </c>
      <c r="CT60" s="160" t="s">
        <v>2416</v>
      </c>
      <c r="CU60" s="160" t="s">
        <v>2416</v>
      </c>
      <c r="CV60" s="160" t="s">
        <v>2416</v>
      </c>
      <c r="CW60" s="160" t="s">
        <v>2416</v>
      </c>
      <c r="CX60" s="160" t="s">
        <v>2416</v>
      </c>
      <c r="CY60" s="160" t="s">
        <v>2416</v>
      </c>
      <c r="CZ60" s="160" t="s">
        <v>2416</v>
      </c>
      <c r="DA60" s="160" t="s">
        <v>2416</v>
      </c>
      <c r="DB60" s="160" t="s">
        <v>2416</v>
      </c>
      <c r="DC60" s="160" t="s">
        <v>2416</v>
      </c>
      <c r="DD60" s="160" t="s">
        <v>2416</v>
      </c>
      <c r="DE60" s="160" t="s">
        <v>2416</v>
      </c>
      <c r="DF60" s="160" t="s">
        <v>2416</v>
      </c>
      <c r="DG60" s="160" t="s">
        <v>2416</v>
      </c>
      <c r="DH60" s="160" t="s">
        <v>2416</v>
      </c>
      <c r="DI60" s="160" t="s">
        <v>2416</v>
      </c>
      <c r="DJ60" s="160" t="s">
        <v>2416</v>
      </c>
      <c r="DK60" s="160" t="s">
        <v>2416</v>
      </c>
      <c r="DL60" s="160" t="s">
        <v>2416</v>
      </c>
      <c r="DM60" s="160" t="s">
        <v>2416</v>
      </c>
      <c r="DN60" s="160" t="s">
        <v>2416</v>
      </c>
      <c r="DO60" s="160" t="s">
        <v>2416</v>
      </c>
      <c r="DP60" s="160" t="s">
        <v>2416</v>
      </c>
      <c r="DQ60" s="160" t="s">
        <v>2416</v>
      </c>
      <c r="DR60" s="160" t="s">
        <v>2416</v>
      </c>
      <c r="DS60" s="160" t="s">
        <v>2416</v>
      </c>
      <c r="DT60" s="160" t="s">
        <v>2416</v>
      </c>
      <c r="DU60" s="160" t="s">
        <v>2416</v>
      </c>
      <c r="DV60" s="160" t="s">
        <v>2416</v>
      </c>
      <c r="DW60" s="160" t="s">
        <v>2416</v>
      </c>
      <c r="DX60" s="160" t="s">
        <v>2416</v>
      </c>
      <c r="DY60" s="160" t="s">
        <v>2416</v>
      </c>
      <c r="DZ60" s="160" t="s">
        <v>2416</v>
      </c>
      <c r="EA60" s="160" t="s">
        <v>2416</v>
      </c>
      <c r="EB60" s="160" t="s">
        <v>2416</v>
      </c>
      <c r="EC60" s="160" t="s">
        <v>2416</v>
      </c>
      <c r="ED60" s="160" t="s">
        <v>2416</v>
      </c>
      <c r="EE60" s="160" t="s">
        <v>2416</v>
      </c>
      <c r="EF60" s="160" t="s">
        <v>2416</v>
      </c>
      <c r="EG60" s="160" t="s">
        <v>2416</v>
      </c>
      <c r="EH60" s="160" t="s">
        <v>2416</v>
      </c>
      <c r="EI60" s="160" t="s">
        <v>2416</v>
      </c>
      <c r="EJ60" s="160" t="s">
        <v>2416</v>
      </c>
      <c r="EK60" s="160" t="s">
        <v>2416</v>
      </c>
      <c r="EL60" s="160" t="s">
        <v>2416</v>
      </c>
      <c r="EM60" s="160" t="s">
        <v>2416</v>
      </c>
      <c r="EN60" s="160" t="s">
        <v>2416</v>
      </c>
      <c r="EO60" s="160" t="s">
        <v>2416</v>
      </c>
      <c r="EP60" s="160" t="s">
        <v>2416</v>
      </c>
      <c r="EQ60" s="160" t="s">
        <v>2416</v>
      </c>
      <c r="ER60" s="160" t="s">
        <v>2416</v>
      </c>
      <c r="ES60" s="160" t="s">
        <v>2416</v>
      </c>
      <c r="ET60" s="160" t="s">
        <v>2416</v>
      </c>
      <c r="EU60" s="160" t="s">
        <v>2416</v>
      </c>
      <c r="EV60" s="160" t="s">
        <v>2416</v>
      </c>
      <c r="EW60" s="160" t="s">
        <v>2416</v>
      </c>
      <c r="EX60" s="160" t="s">
        <v>2416</v>
      </c>
      <c r="EY60" s="160" t="s">
        <v>2416</v>
      </c>
      <c r="EZ60" s="160" t="s">
        <v>2416</v>
      </c>
      <c r="FA60" s="160" t="s">
        <v>2416</v>
      </c>
      <c r="FB60" s="160" t="s">
        <v>2416</v>
      </c>
      <c r="FC60" s="160" t="s">
        <v>2416</v>
      </c>
      <c r="FD60" s="160" t="s">
        <v>2416</v>
      </c>
      <c r="FE60" s="160" t="s">
        <v>2416</v>
      </c>
      <c r="FF60" s="160" t="s">
        <v>2416</v>
      </c>
      <c r="FG60" s="160" t="s">
        <v>2416</v>
      </c>
      <c r="FH60" s="160" t="s">
        <v>2416</v>
      </c>
      <c r="FI60" s="160" t="s">
        <v>2416</v>
      </c>
      <c r="FJ60" s="160" t="s">
        <v>2416</v>
      </c>
      <c r="FK60" s="160" t="s">
        <v>2416</v>
      </c>
      <c r="FL60" s="160" t="s">
        <v>2416</v>
      </c>
      <c r="FM60" s="160" t="s">
        <v>2416</v>
      </c>
      <c r="FN60" s="160" t="s">
        <v>2416</v>
      </c>
      <c r="FO60" s="160" t="s">
        <v>2416</v>
      </c>
      <c r="FP60" s="160" t="s">
        <v>2416</v>
      </c>
      <c r="FQ60" s="160" t="s">
        <v>2416</v>
      </c>
      <c r="FR60" s="160" t="s">
        <v>2416</v>
      </c>
      <c r="FS60" s="160" t="s">
        <v>2416</v>
      </c>
      <c r="FT60" s="160" t="s">
        <v>2416</v>
      </c>
      <c r="FU60" s="160" t="s">
        <v>2416</v>
      </c>
      <c r="FV60" s="160" t="s">
        <v>2416</v>
      </c>
      <c r="FW60" s="160" t="s">
        <v>2416</v>
      </c>
      <c r="FX60" s="160" t="s">
        <v>2416</v>
      </c>
      <c r="FY60" s="160" t="s">
        <v>2416</v>
      </c>
      <c r="FZ60" s="160" t="s">
        <v>2416</v>
      </c>
      <c r="GA60" s="160" t="s">
        <v>2416</v>
      </c>
      <c r="GB60" s="160" t="s">
        <v>2416</v>
      </c>
      <c r="GC60" s="160" t="s">
        <v>2416</v>
      </c>
      <c r="GD60" s="160" t="s">
        <v>2416</v>
      </c>
      <c r="GE60" s="160" t="s">
        <v>2416</v>
      </c>
      <c r="GF60" s="160" t="s">
        <v>2416</v>
      </c>
      <c r="GG60" s="160" t="s">
        <v>2416</v>
      </c>
      <c r="GH60" s="160" t="s">
        <v>2416</v>
      </c>
      <c r="GI60" s="160" t="s">
        <v>2416</v>
      </c>
      <c r="GJ60" s="160" t="s">
        <v>2416</v>
      </c>
      <c r="GK60" s="160" t="s">
        <v>2416</v>
      </c>
      <c r="GL60" s="160" t="s">
        <v>2416</v>
      </c>
      <c r="GM60" s="160" t="s">
        <v>2416</v>
      </c>
      <c r="GN60" s="160" t="s">
        <v>2416</v>
      </c>
      <c r="GO60" s="160" t="s">
        <v>2416</v>
      </c>
      <c r="GP60" s="160" t="s">
        <v>2416</v>
      </c>
      <c r="GQ60" s="160" t="s">
        <v>2416</v>
      </c>
      <c r="GR60" s="160" t="s">
        <v>2416</v>
      </c>
      <c r="GS60" s="160" t="s">
        <v>2416</v>
      </c>
      <c r="GT60" s="160" t="s">
        <v>2416</v>
      </c>
      <c r="GU60" s="160" t="s">
        <v>2416</v>
      </c>
      <c r="GV60" s="160" t="s">
        <v>2416</v>
      </c>
      <c r="GW60" s="160" t="s">
        <v>2416</v>
      </c>
      <c r="GX60" s="160" t="s">
        <v>2416</v>
      </c>
      <c r="GY60" s="160" t="s">
        <v>2416</v>
      </c>
      <c r="GZ60" s="160" t="s">
        <v>2416</v>
      </c>
      <c r="HA60" s="160" t="s">
        <v>2416</v>
      </c>
      <c r="HB60" s="160" t="s">
        <v>2416</v>
      </c>
      <c r="HC60" s="160" t="s">
        <v>2416</v>
      </c>
      <c r="HD60" s="160" t="s">
        <v>2416</v>
      </c>
      <c r="HE60" s="160" t="s">
        <v>301</v>
      </c>
      <c r="HF60" s="160" t="s">
        <v>301</v>
      </c>
      <c r="HG60" s="160" t="s">
        <v>301</v>
      </c>
      <c r="HH60" s="160" t="s">
        <v>301</v>
      </c>
      <c r="HI60" s="160" t="s">
        <v>301</v>
      </c>
      <c r="HJ60" s="160" t="s">
        <v>301</v>
      </c>
      <c r="HK60" s="160" t="s">
        <v>301</v>
      </c>
      <c r="HL60" s="160" t="s">
        <v>301</v>
      </c>
      <c r="HM60" s="160" t="s">
        <v>301</v>
      </c>
      <c r="HN60" s="160" t="s">
        <v>301</v>
      </c>
      <c r="HO60" s="160" t="s">
        <v>301</v>
      </c>
      <c r="HP60" s="160" t="s">
        <v>301</v>
      </c>
      <c r="HQ60" s="160" t="s">
        <v>301</v>
      </c>
      <c r="HR60" s="160" t="s">
        <v>301</v>
      </c>
      <c r="HS60" s="160" t="s">
        <v>301</v>
      </c>
      <c r="HT60" s="160" t="s">
        <v>301</v>
      </c>
      <c r="HU60" s="160" t="s">
        <v>301</v>
      </c>
      <c r="HV60" s="160" t="s">
        <v>301</v>
      </c>
      <c r="HW60" s="160" t="s">
        <v>301</v>
      </c>
      <c r="HX60" s="160" t="s">
        <v>301</v>
      </c>
      <c r="HY60" s="160" t="s">
        <v>301</v>
      </c>
      <c r="HZ60" s="160" t="s">
        <v>301</v>
      </c>
      <c r="IA60" s="160" t="s">
        <v>301</v>
      </c>
      <c r="IB60" s="160" t="s">
        <v>301</v>
      </c>
      <c r="IC60" s="160" t="s">
        <v>301</v>
      </c>
      <c r="ID60" s="160" t="s">
        <v>301</v>
      </c>
      <c r="IE60" s="160" t="s">
        <v>301</v>
      </c>
      <c r="IF60" s="160" t="s">
        <v>301</v>
      </c>
      <c r="IG60" s="160" t="s">
        <v>301</v>
      </c>
      <c r="IH60" s="160" t="s">
        <v>301</v>
      </c>
      <c r="II60" s="160" t="s">
        <v>301</v>
      </c>
      <c r="IJ60" s="160" t="s">
        <v>301</v>
      </c>
      <c r="IK60" s="160" t="s">
        <v>301</v>
      </c>
      <c r="IL60" s="160" t="s">
        <v>301</v>
      </c>
      <c r="IM60" s="160" t="s">
        <v>301</v>
      </c>
      <c r="IN60" s="160" t="s">
        <v>301</v>
      </c>
      <c r="IO60" s="160" t="s">
        <v>301</v>
      </c>
      <c r="IP60" s="160" t="s">
        <v>301</v>
      </c>
      <c r="IQ60" s="160" t="s">
        <v>301</v>
      </c>
      <c r="IR60" s="160" t="s">
        <v>188</v>
      </c>
      <c r="IS60" s="160" t="s">
        <v>2416</v>
      </c>
      <c r="IT60" s="160" t="s">
        <v>301</v>
      </c>
      <c r="IU60" s="160" t="s">
        <v>301</v>
      </c>
      <c r="IV60" s="160" t="s">
        <v>301</v>
      </c>
      <c r="IW60" s="160" t="s">
        <v>188</v>
      </c>
      <c r="IX60" s="160" t="s">
        <v>188</v>
      </c>
      <c r="IY60" s="160" t="s">
        <v>188</v>
      </c>
      <c r="IZ60" s="160" t="s">
        <v>188</v>
      </c>
      <c r="JA60" s="160" t="s">
        <v>2416</v>
      </c>
      <c r="JB60" s="160" t="s">
        <v>301</v>
      </c>
      <c r="JC60" s="160" t="s">
        <v>2416</v>
      </c>
      <c r="JD60" s="160" t="s">
        <v>301</v>
      </c>
      <c r="JE60" s="160" t="s">
        <v>301</v>
      </c>
      <c r="JF60" s="160" t="s">
        <v>301</v>
      </c>
      <c r="JG60" s="160" t="s">
        <v>301</v>
      </c>
      <c r="JH60" s="160" t="s">
        <v>2416</v>
      </c>
      <c r="JI60" s="160" t="s">
        <v>2416</v>
      </c>
      <c r="JJ60" s="160" t="s">
        <v>2416</v>
      </c>
      <c r="JK60" s="160" t="s">
        <v>2416</v>
      </c>
      <c r="JL60" s="160" t="s">
        <v>301</v>
      </c>
      <c r="JM60" s="160" t="s">
        <v>2416</v>
      </c>
      <c r="JN60" s="160" t="s">
        <v>2416</v>
      </c>
      <c r="JO60" s="160" t="s">
        <v>301</v>
      </c>
      <c r="JP60" s="160" t="s">
        <v>301</v>
      </c>
      <c r="JQ60" s="160" t="s">
        <v>301</v>
      </c>
      <c r="JR60" s="160" t="s">
        <v>301</v>
      </c>
      <c r="JS60" s="160" t="s">
        <v>2416</v>
      </c>
      <c r="JT60" s="160" t="s">
        <v>2416</v>
      </c>
      <c r="JU60" s="160" t="s">
        <v>301</v>
      </c>
      <c r="JV60" s="160" t="s">
        <v>301</v>
      </c>
      <c r="JW60" s="160" t="s">
        <v>301</v>
      </c>
      <c r="JX60" s="160" t="s">
        <v>301</v>
      </c>
      <c r="JY60" s="160" t="s">
        <v>301</v>
      </c>
      <c r="JZ60" s="160" t="s">
        <v>301</v>
      </c>
      <c r="KA60" s="160" t="s">
        <v>301</v>
      </c>
      <c r="KB60" s="160" t="s">
        <v>301</v>
      </c>
      <c r="KC60" s="160" t="s">
        <v>301</v>
      </c>
      <c r="KD60" s="160" t="s">
        <v>301</v>
      </c>
      <c r="KE60" s="160" t="s">
        <v>301</v>
      </c>
      <c r="KF60" s="160" t="s">
        <v>301</v>
      </c>
      <c r="KG60" s="160" t="s">
        <v>301</v>
      </c>
      <c r="KH60" s="160" t="s">
        <v>2416</v>
      </c>
      <c r="KI60" s="160" t="s">
        <v>2416</v>
      </c>
    </row>
    <row r="61" spans="1:295" ht="27" customHeight="1" x14ac:dyDescent="0.3">
      <c r="A61" s="230" t="s">
        <v>3</v>
      </c>
      <c r="B61" s="230"/>
      <c r="C61" s="229" t="s">
        <v>407</v>
      </c>
      <c r="D61" s="229"/>
      <c r="E61" s="229"/>
      <c r="F61" s="229"/>
      <c r="G61" s="229"/>
      <c r="H61" s="229"/>
      <c r="I61" s="229"/>
      <c r="J61" s="229"/>
      <c r="K61" s="229"/>
      <c r="L61" s="229"/>
      <c r="M61" s="229"/>
      <c r="N61" s="229" t="s">
        <v>2417</v>
      </c>
      <c r="O61" s="229"/>
      <c r="P61" s="229"/>
      <c r="Q61" s="229"/>
      <c r="R61" s="229"/>
      <c r="S61" s="229" t="s">
        <v>42</v>
      </c>
      <c r="T61" s="229" t="s">
        <v>407</v>
      </c>
      <c r="U61" s="229"/>
      <c r="V61" s="229"/>
      <c r="W61" s="229"/>
      <c r="X61" s="229" t="s">
        <v>863</v>
      </c>
      <c r="Y61" s="229"/>
      <c r="Z61" s="229"/>
      <c r="AA61" s="229" t="s">
        <v>29</v>
      </c>
      <c r="AB61" s="229" t="s">
        <v>407</v>
      </c>
      <c r="AC61" s="229" t="s">
        <v>217</v>
      </c>
      <c r="AD61" s="229"/>
      <c r="AE61" s="229" t="s">
        <v>407</v>
      </c>
      <c r="AF61" s="229" t="s">
        <v>2417</v>
      </c>
      <c r="AG61" s="229"/>
      <c r="AH61" s="229" t="s">
        <v>338</v>
      </c>
      <c r="AI61" s="229"/>
      <c r="AJ61" s="229" t="s">
        <v>217</v>
      </c>
      <c r="AK61" s="229"/>
      <c r="AL61" s="229"/>
      <c r="AM61" s="229"/>
      <c r="AN61" s="229"/>
      <c r="AO61" s="229" t="s">
        <v>2418</v>
      </c>
      <c r="AP61" s="229" t="s">
        <v>2419</v>
      </c>
      <c r="AQ61" s="229" t="s">
        <v>407</v>
      </c>
      <c r="AR61" s="229"/>
      <c r="AS61" s="229"/>
      <c r="AT61" s="229"/>
      <c r="AU61" s="229"/>
      <c r="AV61" s="229"/>
      <c r="AW61" s="229"/>
      <c r="AX61" s="229"/>
      <c r="AY61" s="229"/>
      <c r="AZ61" s="229"/>
      <c r="BA61" s="229" t="s">
        <v>354</v>
      </c>
      <c r="BB61" s="229" t="s">
        <v>42</v>
      </c>
      <c r="BC61" s="229" t="s">
        <v>905</v>
      </c>
      <c r="BD61" s="229" t="s">
        <v>358</v>
      </c>
      <c r="BE61" s="229"/>
      <c r="BF61" s="229" t="s">
        <v>407</v>
      </c>
      <c r="BG61" s="229"/>
      <c r="BH61" s="229"/>
      <c r="BI61" s="229"/>
      <c r="BJ61" s="229"/>
      <c r="BK61" s="229"/>
      <c r="BL61" s="229"/>
      <c r="BM61" s="229"/>
      <c r="BN61" s="229" t="s">
        <v>42</v>
      </c>
      <c r="BO61" s="229"/>
      <c r="BP61" s="229"/>
      <c r="BQ61" s="229"/>
      <c r="BR61" s="229"/>
      <c r="BS61" s="229"/>
      <c r="BT61" s="229" t="s">
        <v>29</v>
      </c>
      <c r="BU61" s="229"/>
      <c r="BV61" s="229" t="s">
        <v>42</v>
      </c>
      <c r="BW61" s="229" t="s">
        <v>2420</v>
      </c>
      <c r="BX61" s="229"/>
      <c r="BY61" s="229"/>
      <c r="BZ61" s="229"/>
      <c r="CA61" s="229" t="s">
        <v>407</v>
      </c>
      <c r="CB61" s="229"/>
      <c r="CC61" s="229" t="s">
        <v>2421</v>
      </c>
      <c r="CD61" s="229"/>
      <c r="CE61" s="229" t="s">
        <v>132</v>
      </c>
      <c r="CF61" s="229" t="s">
        <v>407</v>
      </c>
      <c r="CG61" s="229"/>
      <c r="CH61" s="229"/>
      <c r="CI61" s="229"/>
      <c r="CJ61" s="229" t="s">
        <v>905</v>
      </c>
      <c r="CK61" s="229"/>
      <c r="CL61" s="229" t="s">
        <v>2420</v>
      </c>
      <c r="CM61" s="229"/>
      <c r="CN61" s="229"/>
      <c r="CO61" s="229" t="s">
        <v>407</v>
      </c>
      <c r="CP61" s="229"/>
      <c r="CQ61" s="229"/>
      <c r="CR61" s="229"/>
      <c r="CS61" s="229"/>
      <c r="CT61" s="229"/>
      <c r="CU61" s="229"/>
      <c r="CV61" s="229"/>
      <c r="CW61" s="229" t="s">
        <v>2421</v>
      </c>
      <c r="CX61" s="229" t="s">
        <v>2420</v>
      </c>
      <c r="CY61" s="229"/>
      <c r="CZ61" s="229" t="s">
        <v>2422</v>
      </c>
      <c r="DA61" s="229"/>
      <c r="DB61" s="229"/>
      <c r="DC61" s="229"/>
      <c r="DD61" s="229" t="s">
        <v>407</v>
      </c>
      <c r="DE61" s="229"/>
      <c r="DF61" s="229"/>
      <c r="DG61" s="229" t="s">
        <v>2422</v>
      </c>
      <c r="DH61" s="229"/>
      <c r="DI61" s="229" t="s">
        <v>887</v>
      </c>
      <c r="DJ61" s="229"/>
      <c r="DK61" s="229" t="s">
        <v>347</v>
      </c>
      <c r="DL61" s="229" t="s">
        <v>2422</v>
      </c>
      <c r="DM61" s="229"/>
      <c r="DN61" s="229"/>
      <c r="DO61" s="229"/>
      <c r="DP61" s="229" t="s">
        <v>347</v>
      </c>
      <c r="DQ61" s="229" t="s">
        <v>2422</v>
      </c>
      <c r="DR61" s="229" t="s">
        <v>347</v>
      </c>
      <c r="DS61" s="229" t="s">
        <v>2422</v>
      </c>
      <c r="DT61" s="229"/>
      <c r="DU61" s="229"/>
      <c r="DV61" s="229"/>
      <c r="DW61" s="229" t="s">
        <v>407</v>
      </c>
      <c r="DX61" s="229" t="s">
        <v>347</v>
      </c>
      <c r="DY61" s="229" t="s">
        <v>407</v>
      </c>
      <c r="DZ61" s="229"/>
      <c r="EA61" s="229"/>
      <c r="EB61" s="229"/>
      <c r="EC61" s="229"/>
      <c r="ED61" s="229"/>
      <c r="EE61" s="229" t="s">
        <v>42</v>
      </c>
      <c r="EF61" s="229"/>
      <c r="EG61" s="229" t="s">
        <v>2422</v>
      </c>
      <c r="EH61" s="229" t="s">
        <v>42</v>
      </c>
      <c r="EI61" s="229" t="s">
        <v>2423</v>
      </c>
      <c r="EJ61" s="229" t="s">
        <v>347</v>
      </c>
      <c r="EK61" s="229" t="s">
        <v>407</v>
      </c>
      <c r="EL61" s="229"/>
      <c r="EM61" s="229"/>
      <c r="EN61" s="229"/>
      <c r="EO61" s="229"/>
      <c r="EP61" s="229"/>
      <c r="EQ61" s="229"/>
      <c r="ER61" s="229"/>
      <c r="ES61" s="229"/>
      <c r="ET61" s="229" t="s">
        <v>882</v>
      </c>
      <c r="EU61" s="229"/>
      <c r="EV61" s="229"/>
      <c r="EW61" s="229" t="s">
        <v>407</v>
      </c>
      <c r="EX61" s="229"/>
      <c r="EY61" s="229"/>
      <c r="EZ61" s="229"/>
      <c r="FA61" s="229"/>
      <c r="FB61" s="229"/>
      <c r="FC61" s="229"/>
      <c r="FD61" s="229"/>
      <c r="FE61" s="229"/>
      <c r="FF61" s="229"/>
      <c r="FG61" s="229" t="s">
        <v>895</v>
      </c>
      <c r="FH61" s="229"/>
      <c r="FI61" s="229"/>
      <c r="FJ61" s="229" t="s">
        <v>407</v>
      </c>
      <c r="FK61" s="229"/>
      <c r="FL61" s="229"/>
      <c r="FM61" s="229"/>
      <c r="FN61" s="229"/>
      <c r="FO61" s="229"/>
      <c r="FP61" s="229" t="s">
        <v>354</v>
      </c>
      <c r="FQ61" s="229" t="s">
        <v>358</v>
      </c>
      <c r="FR61" s="229"/>
      <c r="FS61" s="229"/>
      <c r="FT61" s="229"/>
      <c r="FU61" s="229"/>
      <c r="FV61" s="229"/>
      <c r="FW61" s="229" t="s">
        <v>2421</v>
      </c>
      <c r="FX61" s="229" t="s">
        <v>622</v>
      </c>
      <c r="FY61" s="229"/>
      <c r="FZ61" s="229"/>
      <c r="GA61" s="229" t="s">
        <v>347</v>
      </c>
      <c r="GB61" s="229" t="s">
        <v>217</v>
      </c>
      <c r="GC61" s="229" t="s">
        <v>354</v>
      </c>
      <c r="GD61" s="229" t="s">
        <v>407</v>
      </c>
      <c r="GE61" s="229" t="s">
        <v>153</v>
      </c>
      <c r="GF61" s="229" t="s">
        <v>354</v>
      </c>
      <c r="GG61" s="229" t="s">
        <v>217</v>
      </c>
      <c r="GH61" s="229" t="s">
        <v>407</v>
      </c>
      <c r="GI61" s="229" t="s">
        <v>354</v>
      </c>
      <c r="GJ61" s="229" t="s">
        <v>407</v>
      </c>
      <c r="GK61" s="229"/>
      <c r="GL61" s="229" t="s">
        <v>2424</v>
      </c>
      <c r="GM61" s="229" t="s">
        <v>407</v>
      </c>
      <c r="GN61" s="229" t="s">
        <v>358</v>
      </c>
      <c r="GO61" s="229" t="s">
        <v>407</v>
      </c>
      <c r="GP61" s="229"/>
      <c r="GQ61" s="229"/>
      <c r="GR61" s="229" t="s">
        <v>893</v>
      </c>
      <c r="GS61" s="229"/>
      <c r="GT61" s="229" t="s">
        <v>354</v>
      </c>
      <c r="GU61" s="229"/>
      <c r="GV61" s="229" t="s">
        <v>407</v>
      </c>
      <c r="GW61" s="229" t="s">
        <v>354</v>
      </c>
      <c r="GX61" s="229" t="s">
        <v>583</v>
      </c>
      <c r="GY61" s="229" t="s">
        <v>407</v>
      </c>
      <c r="GZ61" s="229"/>
      <c r="HA61" s="229" t="s">
        <v>583</v>
      </c>
      <c r="HB61" s="229" t="s">
        <v>42</v>
      </c>
      <c r="HC61" s="229"/>
      <c r="HD61" s="229"/>
      <c r="HE61" s="229"/>
      <c r="HF61" s="229"/>
      <c r="HG61" s="229"/>
      <c r="HH61" s="229"/>
      <c r="HI61" s="229"/>
      <c r="HJ61" s="229"/>
      <c r="HK61" s="229"/>
      <c r="HL61" s="229"/>
      <c r="HM61" s="229" t="s">
        <v>210</v>
      </c>
      <c r="HN61" s="229"/>
      <c r="HO61" s="229" t="s">
        <v>42</v>
      </c>
      <c r="HP61" s="229"/>
      <c r="HQ61" s="229" t="s">
        <v>2425</v>
      </c>
      <c r="HR61" s="229"/>
      <c r="HS61" s="229" t="s">
        <v>42</v>
      </c>
      <c r="HT61" s="229"/>
      <c r="HU61" s="229" t="s">
        <v>366</v>
      </c>
      <c r="HV61" s="229"/>
      <c r="HW61" s="229" t="s">
        <v>2426</v>
      </c>
      <c r="HX61" s="229"/>
      <c r="HY61" s="229" t="s">
        <v>366</v>
      </c>
      <c r="HZ61" s="229" t="s">
        <v>407</v>
      </c>
      <c r="IA61" s="229" t="s">
        <v>191</v>
      </c>
      <c r="IB61" s="229" t="s">
        <v>80</v>
      </c>
      <c r="IC61" s="229"/>
      <c r="ID61" s="229" t="s">
        <v>2425</v>
      </c>
      <c r="IE61" s="229"/>
      <c r="IF61" s="229"/>
      <c r="IG61" s="229"/>
      <c r="IH61" s="229" t="s">
        <v>80</v>
      </c>
      <c r="II61" s="229"/>
      <c r="IJ61" s="229" t="s">
        <v>42</v>
      </c>
      <c r="IK61" s="229" t="s">
        <v>191</v>
      </c>
      <c r="IL61" s="229" t="s">
        <v>42</v>
      </c>
      <c r="IM61" s="229" t="s">
        <v>191</v>
      </c>
      <c r="IN61" s="229"/>
      <c r="IO61" s="229"/>
      <c r="IP61" s="229"/>
      <c r="IQ61" s="229"/>
      <c r="IR61" s="229" t="s">
        <v>42</v>
      </c>
      <c r="IS61" s="229" t="s">
        <v>2423</v>
      </c>
      <c r="IT61" s="229" t="s">
        <v>366</v>
      </c>
      <c r="IU61" s="229"/>
      <c r="IV61" s="229" t="s">
        <v>191</v>
      </c>
      <c r="IW61" s="229" t="s">
        <v>42</v>
      </c>
      <c r="IX61" s="229"/>
      <c r="IY61" s="229"/>
      <c r="IZ61" s="229"/>
      <c r="JA61" s="229" t="s">
        <v>407</v>
      </c>
      <c r="JB61" s="229" t="s">
        <v>927</v>
      </c>
      <c r="JC61" s="229" t="s">
        <v>407</v>
      </c>
      <c r="JD61" s="229" t="s">
        <v>65</v>
      </c>
      <c r="JE61" s="229"/>
      <c r="JF61" s="229" t="s">
        <v>407</v>
      </c>
      <c r="JG61" s="229"/>
      <c r="JH61" s="229"/>
      <c r="JI61" s="229"/>
      <c r="JJ61" s="229"/>
      <c r="JK61" s="229"/>
      <c r="JL61" s="229" t="s">
        <v>2426</v>
      </c>
      <c r="JM61" s="229" t="s">
        <v>153</v>
      </c>
      <c r="JN61" s="229"/>
      <c r="JO61" s="229" t="s">
        <v>921</v>
      </c>
      <c r="JP61" s="229"/>
      <c r="JQ61" s="229" t="s">
        <v>923</v>
      </c>
      <c r="JR61" s="229"/>
      <c r="JS61" s="229"/>
      <c r="JT61" s="229" t="s">
        <v>407</v>
      </c>
      <c r="JU61" s="229" t="s">
        <v>2425</v>
      </c>
      <c r="JV61" s="229" t="s">
        <v>574</v>
      </c>
      <c r="JW61" s="229" t="s">
        <v>2427</v>
      </c>
      <c r="JX61" s="229"/>
      <c r="JY61" s="229" t="s">
        <v>42</v>
      </c>
      <c r="JZ61" s="229"/>
      <c r="KA61" s="229"/>
      <c r="KB61" s="229"/>
      <c r="KC61" s="229"/>
      <c r="KD61" s="229"/>
      <c r="KE61" s="229"/>
      <c r="KF61" s="229" t="s">
        <v>2425</v>
      </c>
      <c r="KG61" s="229"/>
      <c r="KH61" s="229" t="s">
        <v>42</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2428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2429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2430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2431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2432</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30" t="s">
        <v>1781</v>
      </c>
      <c r="B5" s="230"/>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0" t="s">
        <v>1782</v>
      </c>
      <c r="B6" s="230"/>
      <c r="C6" s="160" t="s">
        <v>2433</v>
      </c>
      <c r="D6" s="160" t="s">
        <v>2434</v>
      </c>
      <c r="E6" s="160" t="s">
        <v>2435</v>
      </c>
      <c r="F6" s="160" t="s">
        <v>2436</v>
      </c>
      <c r="G6" s="160" t="s">
        <v>2437</v>
      </c>
      <c r="H6" s="160" t="s">
        <v>2438</v>
      </c>
      <c r="I6" s="160" t="s">
        <v>2439</v>
      </c>
      <c r="J6" s="160"/>
      <c r="K6" s="160" t="s">
        <v>2440</v>
      </c>
      <c r="L6" s="160" t="s">
        <v>2441</v>
      </c>
      <c r="M6" s="160" t="s">
        <v>2442</v>
      </c>
      <c r="N6" s="160" t="s">
        <v>2443</v>
      </c>
      <c r="O6" s="160" t="s">
        <v>2444</v>
      </c>
      <c r="P6" s="160" t="s">
        <v>2445</v>
      </c>
      <c r="Q6" s="160" t="s">
        <v>2446</v>
      </c>
      <c r="R6" s="160" t="s">
        <v>2447</v>
      </c>
      <c r="S6" s="160" t="s">
        <v>2448</v>
      </c>
      <c r="T6" s="160" t="s">
        <v>2449</v>
      </c>
      <c r="U6" s="160" t="s">
        <v>2450</v>
      </c>
      <c r="V6" s="160" t="s">
        <v>2451</v>
      </c>
      <c r="W6" s="160" t="s">
        <v>2452</v>
      </c>
      <c r="X6" s="160" t="s">
        <v>2453</v>
      </c>
      <c r="Y6" s="160" t="s">
        <v>2454</v>
      </c>
      <c r="Z6" s="160" t="s">
        <v>2455</v>
      </c>
      <c r="AA6" s="160" t="s">
        <v>2456</v>
      </c>
      <c r="AB6" s="160" t="s">
        <v>2457</v>
      </c>
      <c r="AC6" s="160" t="s">
        <v>2458</v>
      </c>
      <c r="AD6" s="160" t="s">
        <v>2459</v>
      </c>
      <c r="AE6" s="160" t="s">
        <v>2460</v>
      </c>
      <c r="AF6" s="160" t="s">
        <v>2461</v>
      </c>
      <c r="AG6" s="160" t="s">
        <v>2462</v>
      </c>
      <c r="AH6" s="160" t="s">
        <v>2463</v>
      </c>
      <c r="AI6" s="160" t="s">
        <v>2464</v>
      </c>
      <c r="AJ6" s="160" t="s">
        <v>2465</v>
      </c>
      <c r="AK6" s="160" t="s">
        <v>2466</v>
      </c>
      <c r="AL6" s="160" t="s">
        <v>2467</v>
      </c>
      <c r="AM6" s="160" t="s">
        <v>2468</v>
      </c>
      <c r="AN6" s="160" t="s">
        <v>2469</v>
      </c>
      <c r="AO6" s="160" t="s">
        <v>2470</v>
      </c>
      <c r="AP6" s="160" t="s">
        <v>2471</v>
      </c>
      <c r="AQ6" s="160" t="s">
        <v>2472</v>
      </c>
      <c r="AR6" s="160" t="s">
        <v>2473</v>
      </c>
      <c r="AS6" s="160" t="s">
        <v>2474</v>
      </c>
      <c r="AT6" s="160" t="s">
        <v>2475</v>
      </c>
      <c r="AU6" s="160" t="s">
        <v>2476</v>
      </c>
      <c r="AV6" s="160" t="s">
        <v>2477</v>
      </c>
      <c r="AW6" s="160" t="s">
        <v>2478</v>
      </c>
      <c r="AX6" s="160" t="s">
        <v>2479</v>
      </c>
      <c r="AY6" s="160" t="s">
        <v>2480</v>
      </c>
      <c r="AZ6" s="160" t="s">
        <v>2481</v>
      </c>
      <c r="BA6" s="160" t="s">
        <v>2482</v>
      </c>
      <c r="BB6" s="160" t="s">
        <v>2483</v>
      </c>
      <c r="BC6" s="160" t="s">
        <v>2484</v>
      </c>
      <c r="BD6" s="160" t="s">
        <v>2485</v>
      </c>
      <c r="BE6" s="160" t="s">
        <v>2486</v>
      </c>
      <c r="BF6" s="160" t="s">
        <v>2487</v>
      </c>
      <c r="BG6" s="160" t="s">
        <v>2488</v>
      </c>
      <c r="BH6" s="160" t="s">
        <v>2489</v>
      </c>
      <c r="BI6" s="160" t="s">
        <v>2490</v>
      </c>
      <c r="BJ6" s="160" t="s">
        <v>2491</v>
      </c>
      <c r="BK6" s="160" t="s">
        <v>2492</v>
      </c>
      <c r="BL6" s="160" t="s">
        <v>2493</v>
      </c>
      <c r="BM6" s="160" t="s">
        <v>2494</v>
      </c>
      <c r="BN6" s="160" t="s">
        <v>2495</v>
      </c>
      <c r="BO6" s="160" t="s">
        <v>2496</v>
      </c>
      <c r="BP6" s="160" t="s">
        <v>2497</v>
      </c>
      <c r="BQ6" s="160" t="s">
        <v>2498</v>
      </c>
      <c r="BR6" s="160" t="s">
        <v>2499</v>
      </c>
      <c r="BS6" s="160" t="s">
        <v>2500</v>
      </c>
      <c r="BT6" s="160"/>
      <c r="BU6" s="160"/>
      <c r="BV6" s="160" t="s">
        <v>2501</v>
      </c>
      <c r="BW6" s="160" t="s">
        <v>2502</v>
      </c>
      <c r="BX6" s="160" t="s">
        <v>2503</v>
      </c>
      <c r="BY6" s="160" t="s">
        <v>2504</v>
      </c>
      <c r="BZ6" s="160" t="s">
        <v>2505</v>
      </c>
      <c r="CA6" s="160" t="s">
        <v>2506</v>
      </c>
      <c r="CB6" s="160" t="s">
        <v>2507</v>
      </c>
      <c r="CC6" s="160" t="s">
        <v>2508</v>
      </c>
      <c r="CD6" s="160" t="s">
        <v>2509</v>
      </c>
      <c r="CE6" s="160" t="s">
        <v>2510</v>
      </c>
      <c r="CF6" s="160" t="s">
        <v>2511</v>
      </c>
      <c r="CG6" s="160" t="s">
        <v>2512</v>
      </c>
      <c r="CH6" s="160" t="s">
        <v>1866</v>
      </c>
      <c r="CI6" s="160" t="s">
        <v>2513</v>
      </c>
      <c r="CJ6" s="160" t="s">
        <v>2514</v>
      </c>
      <c r="CK6" s="160" t="s">
        <v>2515</v>
      </c>
      <c r="CL6" s="160" t="s">
        <v>2516</v>
      </c>
      <c r="CM6" s="160" t="s">
        <v>2517</v>
      </c>
      <c r="CN6" s="160" t="s">
        <v>2518</v>
      </c>
      <c r="CO6" s="160" t="s">
        <v>2519</v>
      </c>
      <c r="CP6" s="160" t="s">
        <v>2520</v>
      </c>
      <c r="CQ6" s="160" t="s">
        <v>2521</v>
      </c>
      <c r="CR6" s="160" t="s">
        <v>2522</v>
      </c>
      <c r="CS6" s="160" t="s">
        <v>2523</v>
      </c>
      <c r="CT6" s="160" t="s">
        <v>2524</v>
      </c>
      <c r="CU6" s="160" t="s">
        <v>2525</v>
      </c>
      <c r="CV6" s="160" t="s">
        <v>2526</v>
      </c>
      <c r="CW6" s="160" t="s">
        <v>2527</v>
      </c>
      <c r="CX6" s="160" t="s">
        <v>2528</v>
      </c>
      <c r="CY6" s="160" t="s">
        <v>2529</v>
      </c>
      <c r="CZ6" s="160" t="s">
        <v>2530</v>
      </c>
      <c r="DA6" s="160" t="s">
        <v>2531</v>
      </c>
      <c r="DB6" s="160" t="s">
        <v>2532</v>
      </c>
      <c r="DC6" s="160" t="s">
        <v>2533</v>
      </c>
      <c r="DD6" s="160" t="s">
        <v>2534</v>
      </c>
      <c r="DE6" s="160" t="s">
        <v>2535</v>
      </c>
      <c r="DF6" s="160" t="s">
        <v>2536</v>
      </c>
      <c r="DG6" s="160" t="s">
        <v>2537</v>
      </c>
      <c r="DH6" s="160" t="s">
        <v>2538</v>
      </c>
      <c r="DI6" s="160" t="s">
        <v>2539</v>
      </c>
      <c r="DJ6" s="160" t="s">
        <v>2540</v>
      </c>
      <c r="DK6" s="160" t="s">
        <v>2541</v>
      </c>
      <c r="DL6" s="160" t="s">
        <v>2542</v>
      </c>
      <c r="DM6" s="160" t="s">
        <v>2543</v>
      </c>
      <c r="DN6" s="160" t="s">
        <v>2544</v>
      </c>
      <c r="DO6" s="160" t="s">
        <v>2545</v>
      </c>
      <c r="DP6" s="160" t="s">
        <v>2546</v>
      </c>
      <c r="DQ6" s="160" t="s">
        <v>2547</v>
      </c>
      <c r="DR6" s="160" t="s">
        <v>2548</v>
      </c>
      <c r="DS6" s="160" t="s">
        <v>2549</v>
      </c>
      <c r="DT6" s="160" t="s">
        <v>2550</v>
      </c>
      <c r="DU6" s="160" t="s">
        <v>2551</v>
      </c>
      <c r="DV6" s="160" t="s">
        <v>2552</v>
      </c>
      <c r="DW6" s="160" t="s">
        <v>2553</v>
      </c>
      <c r="DX6" s="160" t="s">
        <v>2554</v>
      </c>
      <c r="DY6" s="160" t="s">
        <v>2555</v>
      </c>
      <c r="DZ6" s="160" t="s">
        <v>2556</v>
      </c>
      <c r="EA6" s="160" t="s">
        <v>2557</v>
      </c>
      <c r="EB6" s="160" t="s">
        <v>2558</v>
      </c>
      <c r="EC6" s="160" t="s">
        <v>2559</v>
      </c>
      <c r="ED6" s="160" t="s">
        <v>2560</v>
      </c>
      <c r="EE6" s="160" t="s">
        <v>2561</v>
      </c>
      <c r="EF6" s="160" t="s">
        <v>2562</v>
      </c>
      <c r="EG6" s="160" t="s">
        <v>2563</v>
      </c>
      <c r="EH6" s="160" t="s">
        <v>2564</v>
      </c>
      <c r="EI6" s="160" t="s">
        <v>2565</v>
      </c>
      <c r="EJ6" s="160" t="s">
        <v>2566</v>
      </c>
      <c r="EK6" s="160" t="s">
        <v>2567</v>
      </c>
      <c r="EL6" s="160" t="s">
        <v>2568</v>
      </c>
      <c r="EM6" s="160" t="s">
        <v>2569</v>
      </c>
      <c r="EN6" s="160" t="s">
        <v>2570</v>
      </c>
      <c r="EO6" s="160" t="s">
        <v>2571</v>
      </c>
      <c r="EP6" s="160" t="s">
        <v>2572</v>
      </c>
      <c r="EQ6" s="160" t="s">
        <v>2573</v>
      </c>
      <c r="ER6" s="160" t="s">
        <v>2574</v>
      </c>
      <c r="ES6" s="160" t="s">
        <v>2575</v>
      </c>
      <c r="ET6" s="160" t="s">
        <v>2576</v>
      </c>
      <c r="EU6" s="160" t="s">
        <v>2577</v>
      </c>
      <c r="EV6" s="160" t="s">
        <v>2578</v>
      </c>
      <c r="EW6" s="160" t="s">
        <v>2579</v>
      </c>
      <c r="EX6" s="160" t="s">
        <v>2580</v>
      </c>
      <c r="EY6" s="160" t="s">
        <v>2581</v>
      </c>
      <c r="EZ6" s="160" t="s">
        <v>2582</v>
      </c>
      <c r="FA6" s="160" t="s">
        <v>2583</v>
      </c>
      <c r="FB6" s="160" t="s">
        <v>2584</v>
      </c>
      <c r="FC6" s="160" t="s">
        <v>2585</v>
      </c>
      <c r="FD6" s="160" t="s">
        <v>2586</v>
      </c>
      <c r="FE6" s="160" t="s">
        <v>2587</v>
      </c>
      <c r="FF6" s="160" t="s">
        <v>2588</v>
      </c>
      <c r="FG6" s="160" t="s">
        <v>2589</v>
      </c>
      <c r="FH6" s="160" t="s">
        <v>2590</v>
      </c>
      <c r="FI6" s="160" t="s">
        <v>2591</v>
      </c>
      <c r="FJ6" s="160" t="s">
        <v>2592</v>
      </c>
      <c r="FK6" s="160" t="s">
        <v>2593</v>
      </c>
      <c r="FL6" s="160" t="s">
        <v>2594</v>
      </c>
      <c r="FM6" s="160" t="s">
        <v>2595</v>
      </c>
      <c r="FN6" s="160" t="s">
        <v>2596</v>
      </c>
      <c r="FO6" s="160" t="s">
        <v>2597</v>
      </c>
      <c r="FP6" s="160" t="s">
        <v>2598</v>
      </c>
      <c r="FQ6" s="160" t="s">
        <v>2599</v>
      </c>
      <c r="FR6" s="160" t="s">
        <v>2600</v>
      </c>
      <c r="FS6" s="160" t="s">
        <v>2601</v>
      </c>
      <c r="FT6" s="160" t="s">
        <v>2602</v>
      </c>
      <c r="FU6" s="160" t="s">
        <v>2603</v>
      </c>
      <c r="FV6" s="160" t="s">
        <v>2604</v>
      </c>
      <c r="FW6" s="160" t="s">
        <v>2605</v>
      </c>
      <c r="FX6" s="160" t="s">
        <v>2606</v>
      </c>
      <c r="FY6" s="160" t="s">
        <v>2607</v>
      </c>
      <c r="FZ6" s="160" t="s">
        <v>2608</v>
      </c>
      <c r="GA6" s="160" t="s">
        <v>2609</v>
      </c>
      <c r="GB6" s="160" t="s">
        <v>2610</v>
      </c>
      <c r="GC6" s="160" t="s">
        <v>2611</v>
      </c>
      <c r="GD6" s="160" t="s">
        <v>2612</v>
      </c>
      <c r="GE6" s="160" t="s">
        <v>2613</v>
      </c>
      <c r="GF6" s="160" t="s">
        <v>2614</v>
      </c>
      <c r="GG6" s="160" t="s">
        <v>2615</v>
      </c>
      <c r="GH6" s="160" t="s">
        <v>2616</v>
      </c>
      <c r="GI6" s="160" t="s">
        <v>2617</v>
      </c>
      <c r="GJ6" s="160" t="s">
        <v>2618</v>
      </c>
      <c r="GK6" s="160" t="s">
        <v>2619</v>
      </c>
      <c r="GL6" s="160" t="s">
        <v>2620</v>
      </c>
      <c r="GM6" s="160"/>
      <c r="GN6" s="160" t="s">
        <v>2621</v>
      </c>
      <c r="GO6" s="160" t="s">
        <v>2622</v>
      </c>
      <c r="GP6" s="160" t="s">
        <v>2623</v>
      </c>
      <c r="GQ6" s="160" t="s">
        <v>2624</v>
      </c>
      <c r="GR6" s="160" t="s">
        <v>2625</v>
      </c>
      <c r="GS6" s="160" t="s">
        <v>2626</v>
      </c>
      <c r="GT6" s="160" t="s">
        <v>2627</v>
      </c>
      <c r="GU6" s="160" t="s">
        <v>2628</v>
      </c>
      <c r="GV6" s="160" t="s">
        <v>2629</v>
      </c>
      <c r="GW6" s="160" t="s">
        <v>2630</v>
      </c>
      <c r="GX6" s="160" t="s">
        <v>2631</v>
      </c>
      <c r="GY6" s="160" t="s">
        <v>2632</v>
      </c>
      <c r="GZ6" s="160" t="s">
        <v>2633</v>
      </c>
      <c r="HA6" s="160" t="s">
        <v>2634</v>
      </c>
      <c r="HB6" s="160" t="s">
        <v>2635</v>
      </c>
      <c r="HC6" s="160" t="s">
        <v>2636</v>
      </c>
      <c r="HD6" s="160" t="s">
        <v>2637</v>
      </c>
      <c r="HE6" s="160" t="s">
        <v>2638</v>
      </c>
      <c r="HF6" s="160" t="s">
        <v>2639</v>
      </c>
      <c r="HG6" s="160" t="s">
        <v>2640</v>
      </c>
      <c r="HH6" s="160" t="s">
        <v>2641</v>
      </c>
      <c r="HI6" s="160" t="s">
        <v>2642</v>
      </c>
      <c r="HJ6" s="160" t="s">
        <v>2643</v>
      </c>
      <c r="HK6" s="160" t="s">
        <v>2644</v>
      </c>
      <c r="HL6" s="160" t="s">
        <v>2645</v>
      </c>
      <c r="HM6" s="160" t="s">
        <v>2646</v>
      </c>
      <c r="HN6" s="160" t="s">
        <v>2647</v>
      </c>
      <c r="HO6" s="160" t="s">
        <v>2648</v>
      </c>
      <c r="HP6" s="160" t="s">
        <v>2649</v>
      </c>
      <c r="HQ6" s="160" t="s">
        <v>2650</v>
      </c>
      <c r="HR6" s="160" t="s">
        <v>2651</v>
      </c>
      <c r="HS6" s="160" t="s">
        <v>2652</v>
      </c>
      <c r="HT6" s="160" t="s">
        <v>2653</v>
      </c>
      <c r="HU6" s="160" t="s">
        <v>2654</v>
      </c>
      <c r="HV6" s="160" t="s">
        <v>2655</v>
      </c>
      <c r="HW6" s="160" t="s">
        <v>2656</v>
      </c>
      <c r="HX6" s="160" t="s">
        <v>2657</v>
      </c>
      <c r="HY6" s="160" t="s">
        <v>2658</v>
      </c>
      <c r="HZ6" s="160" t="s">
        <v>2659</v>
      </c>
      <c r="IA6" s="160" t="s">
        <v>2660</v>
      </c>
      <c r="IB6" s="160" t="s">
        <v>2661</v>
      </c>
      <c r="IC6" s="160" t="s">
        <v>2662</v>
      </c>
      <c r="ID6" s="160" t="s">
        <v>2663</v>
      </c>
      <c r="IE6" s="160" t="s">
        <v>2664</v>
      </c>
      <c r="IF6" s="160" t="s">
        <v>2665</v>
      </c>
      <c r="IG6" s="160" t="s">
        <v>2666</v>
      </c>
      <c r="IH6" s="160" t="s">
        <v>2667</v>
      </c>
      <c r="II6" s="160" t="s">
        <v>2668</v>
      </c>
      <c r="IJ6" s="160" t="s">
        <v>2669</v>
      </c>
      <c r="IK6" s="160" t="s">
        <v>2670</v>
      </c>
      <c r="IL6" s="160" t="s">
        <v>2671</v>
      </c>
      <c r="IM6" s="160" t="s">
        <v>2672</v>
      </c>
      <c r="IN6" s="160" t="s">
        <v>2673</v>
      </c>
      <c r="IO6" s="160" t="s">
        <v>2674</v>
      </c>
      <c r="IP6" s="160" t="s">
        <v>2675</v>
      </c>
      <c r="IQ6" s="160" t="s">
        <v>2676</v>
      </c>
      <c r="IR6" s="160" t="s">
        <v>2677</v>
      </c>
      <c r="IS6" s="160" t="s">
        <v>2678</v>
      </c>
      <c r="IT6" s="160" t="s">
        <v>2679</v>
      </c>
      <c r="IU6" s="160" t="s">
        <v>2680</v>
      </c>
      <c r="IV6" s="160" t="s">
        <v>2681</v>
      </c>
      <c r="IW6" s="160" t="s">
        <v>2682</v>
      </c>
      <c r="IX6" s="160" t="s">
        <v>2683</v>
      </c>
      <c r="IY6" s="160" t="s">
        <v>2684</v>
      </c>
      <c r="IZ6" s="160" t="s">
        <v>2685</v>
      </c>
      <c r="JA6" s="160" t="s">
        <v>2686</v>
      </c>
      <c r="JB6" s="160" t="s">
        <v>2687</v>
      </c>
      <c r="JC6" s="160" t="s">
        <v>2688</v>
      </c>
      <c r="JD6" s="160" t="s">
        <v>2689</v>
      </c>
      <c r="JE6" s="160" t="s">
        <v>2690</v>
      </c>
      <c r="JF6" s="160" t="s">
        <v>2691</v>
      </c>
      <c r="JG6" s="160" t="s">
        <v>2692</v>
      </c>
      <c r="JH6" s="160" t="s">
        <v>2693</v>
      </c>
      <c r="JI6" s="160" t="s">
        <v>2694</v>
      </c>
      <c r="JJ6" s="160" t="s">
        <v>2695</v>
      </c>
      <c r="JK6" s="160" t="s">
        <v>2696</v>
      </c>
      <c r="JL6" s="160" t="s">
        <v>2697</v>
      </c>
      <c r="JM6" s="160" t="s">
        <v>2698</v>
      </c>
      <c r="JN6" s="160" t="s">
        <v>2699</v>
      </c>
      <c r="JO6" s="160" t="s">
        <v>2700</v>
      </c>
      <c r="JP6" s="160" t="s">
        <v>2701</v>
      </c>
      <c r="JQ6" s="160" t="s">
        <v>2702</v>
      </c>
      <c r="JR6" s="160" t="s">
        <v>2703</v>
      </c>
      <c r="JS6" s="160" t="s">
        <v>2704</v>
      </c>
      <c r="JT6" s="160" t="s">
        <v>2705</v>
      </c>
      <c r="JU6" s="160" t="s">
        <v>2706</v>
      </c>
      <c r="JV6" s="160" t="s">
        <v>2707</v>
      </c>
      <c r="JW6" s="160" t="s">
        <v>2708</v>
      </c>
      <c r="JX6" s="160" t="s">
        <v>2709</v>
      </c>
      <c r="JY6" s="160" t="s">
        <v>2710</v>
      </c>
      <c r="JZ6" s="160" t="s">
        <v>2711</v>
      </c>
      <c r="KA6" s="160" t="s">
        <v>2712</v>
      </c>
      <c r="KB6" s="160" t="s">
        <v>2713</v>
      </c>
      <c r="KC6" s="160" t="s">
        <v>2714</v>
      </c>
      <c r="KD6" s="160" t="s">
        <v>2715</v>
      </c>
      <c r="KE6" s="160" t="s">
        <v>2716</v>
      </c>
      <c r="KF6" s="160" t="s">
        <v>2717</v>
      </c>
      <c r="KG6" s="160" t="s">
        <v>2718</v>
      </c>
      <c r="KH6" s="160" t="s">
        <v>2719</v>
      </c>
      <c r="KI6" s="160" t="s">
        <v>2720</v>
      </c>
    </row>
    <row r="7" spans="1:295" ht="27" customHeight="1" x14ac:dyDescent="0.3">
      <c r="A7" s="230" t="s">
        <v>32</v>
      </c>
      <c r="B7" s="230"/>
      <c r="C7" s="229" t="s">
        <v>2076</v>
      </c>
      <c r="D7" s="229"/>
      <c r="E7" s="229"/>
      <c r="F7" s="229" t="s">
        <v>2077</v>
      </c>
      <c r="G7" s="229" t="s">
        <v>2078</v>
      </c>
      <c r="H7" s="229"/>
      <c r="I7" s="229"/>
      <c r="J7" s="229"/>
      <c r="K7" s="229" t="s">
        <v>2079</v>
      </c>
      <c r="L7" s="229"/>
      <c r="M7" s="229"/>
      <c r="N7" s="229" t="s">
        <v>2080</v>
      </c>
      <c r="O7" s="229" t="s">
        <v>2081</v>
      </c>
      <c r="P7" s="229"/>
      <c r="Q7" s="229" t="s">
        <v>2082</v>
      </c>
      <c r="R7" s="229"/>
      <c r="S7" s="229" t="s">
        <v>2083</v>
      </c>
      <c r="T7" s="229"/>
      <c r="U7" s="229" t="s">
        <v>2084</v>
      </c>
      <c r="V7" s="229"/>
      <c r="W7" s="229"/>
      <c r="X7" s="229" t="s">
        <v>2085</v>
      </c>
      <c r="Y7" s="229"/>
      <c r="Z7" s="229"/>
      <c r="AA7" s="229" t="s">
        <v>2086</v>
      </c>
      <c r="AB7" s="229"/>
      <c r="AC7" s="229"/>
      <c r="AD7" s="229"/>
      <c r="AE7" s="229"/>
      <c r="AF7" s="229"/>
      <c r="AG7" s="229"/>
      <c r="AH7" s="229"/>
      <c r="AI7" s="229"/>
      <c r="AJ7" s="229" t="s">
        <v>2087</v>
      </c>
      <c r="AK7" s="229"/>
      <c r="AL7" s="229"/>
      <c r="AM7" s="229" t="s">
        <v>2088</v>
      </c>
      <c r="AN7" s="229"/>
      <c r="AO7" s="229" t="s">
        <v>2089</v>
      </c>
      <c r="AP7" s="229"/>
      <c r="AQ7" s="229" t="s">
        <v>2090</v>
      </c>
      <c r="AR7" s="229"/>
      <c r="AS7" s="229"/>
      <c r="AT7" s="229" t="s">
        <v>2091</v>
      </c>
      <c r="AU7" s="229"/>
      <c r="AV7" s="229" t="s">
        <v>2092</v>
      </c>
      <c r="AW7" s="229"/>
      <c r="AX7" s="229" t="s">
        <v>2091</v>
      </c>
      <c r="AY7" s="229"/>
      <c r="AZ7" s="229"/>
      <c r="BA7" s="229" t="s">
        <v>2093</v>
      </c>
      <c r="BB7" s="229" t="s">
        <v>2094</v>
      </c>
      <c r="BC7" s="229" t="s">
        <v>2095</v>
      </c>
      <c r="BD7" s="229"/>
      <c r="BE7" s="229"/>
      <c r="BF7" s="229" t="s">
        <v>2096</v>
      </c>
      <c r="BG7" s="229"/>
      <c r="BH7" s="229"/>
      <c r="BI7" s="229"/>
      <c r="BJ7" s="229"/>
      <c r="BK7" s="229" t="s">
        <v>2097</v>
      </c>
      <c r="BL7" s="229" t="s">
        <v>2098</v>
      </c>
      <c r="BM7" s="229"/>
      <c r="BN7" s="229" t="s">
        <v>2099</v>
      </c>
      <c r="BO7" s="229"/>
      <c r="BP7" s="229"/>
      <c r="BQ7" s="229" t="s">
        <v>2100</v>
      </c>
      <c r="BR7" s="229"/>
      <c r="BS7" s="229"/>
      <c r="BT7" s="229"/>
      <c r="BU7" s="229" t="s">
        <v>2101</v>
      </c>
      <c r="BV7" s="229" t="s">
        <v>2102</v>
      </c>
      <c r="BW7" s="229" t="s">
        <v>2103</v>
      </c>
      <c r="BX7" s="229"/>
      <c r="BY7" s="229"/>
      <c r="BZ7" s="229"/>
      <c r="CA7" s="229" t="s">
        <v>2104</v>
      </c>
      <c r="CB7" s="229"/>
      <c r="CC7" s="229"/>
      <c r="CD7" s="229"/>
      <c r="CE7" s="229"/>
      <c r="CF7" s="229" t="s">
        <v>2105</v>
      </c>
      <c r="CG7" s="229"/>
      <c r="CH7" s="229"/>
      <c r="CI7" s="229"/>
      <c r="CJ7" s="229" t="s">
        <v>2106</v>
      </c>
      <c r="CK7" s="229"/>
      <c r="CL7" s="229" t="s">
        <v>2107</v>
      </c>
      <c r="CM7" s="229"/>
      <c r="CN7" s="229" t="s">
        <v>2108</v>
      </c>
      <c r="CO7" s="229" t="s">
        <v>2109</v>
      </c>
      <c r="CP7" s="229"/>
      <c r="CQ7" s="229"/>
      <c r="CR7" s="229" t="s">
        <v>2110</v>
      </c>
      <c r="CS7" s="229"/>
      <c r="CT7" s="229"/>
      <c r="CU7" s="229"/>
      <c r="CV7" s="229"/>
      <c r="CW7" s="229" t="s">
        <v>2111</v>
      </c>
      <c r="CX7" s="229" t="s">
        <v>2112</v>
      </c>
      <c r="CY7" s="229"/>
      <c r="CZ7" s="229"/>
      <c r="DA7" s="229"/>
      <c r="DB7" s="229"/>
      <c r="DC7" s="229"/>
      <c r="DD7" s="229" t="s">
        <v>2113</v>
      </c>
      <c r="DE7" s="229"/>
      <c r="DF7" s="229"/>
      <c r="DG7" s="229" t="s">
        <v>2114</v>
      </c>
      <c r="DH7" s="229"/>
      <c r="DI7" s="229" t="s">
        <v>2115</v>
      </c>
      <c r="DJ7" s="229"/>
      <c r="DK7" s="229" t="s">
        <v>2116</v>
      </c>
      <c r="DL7" s="229" t="s">
        <v>2117</v>
      </c>
      <c r="DM7" s="229"/>
      <c r="DN7" s="229"/>
      <c r="DO7" s="229"/>
      <c r="DP7" s="229"/>
      <c r="DQ7" s="229" t="s">
        <v>2118</v>
      </c>
      <c r="DR7" s="229" t="s">
        <v>2119</v>
      </c>
      <c r="DS7" s="229" t="s">
        <v>2120</v>
      </c>
      <c r="DT7" s="229"/>
      <c r="DU7" s="229"/>
      <c r="DV7" s="229"/>
      <c r="DW7" s="229"/>
      <c r="DX7" s="229"/>
      <c r="DY7" s="229"/>
      <c r="DZ7" s="229"/>
      <c r="EA7" s="229" t="s">
        <v>2121</v>
      </c>
      <c r="EB7" s="229" t="s">
        <v>2122</v>
      </c>
      <c r="EC7" s="229"/>
      <c r="ED7" s="229"/>
      <c r="EE7" s="229" t="s">
        <v>2121</v>
      </c>
      <c r="EF7" s="229"/>
      <c r="EG7" s="229" t="s">
        <v>2123</v>
      </c>
      <c r="EH7" s="229" t="s">
        <v>2124</v>
      </c>
      <c r="EI7" s="229"/>
      <c r="EJ7" s="229" t="s">
        <v>2125</v>
      </c>
      <c r="EK7" s="229"/>
      <c r="EL7" s="229"/>
      <c r="EM7" s="229"/>
      <c r="EN7" s="229"/>
      <c r="EO7" s="229"/>
      <c r="EP7" s="229"/>
      <c r="EQ7" s="229"/>
      <c r="ER7" s="229"/>
      <c r="ES7" s="229"/>
      <c r="ET7" s="229" t="s">
        <v>2126</v>
      </c>
      <c r="EU7" s="229" t="s">
        <v>2127</v>
      </c>
      <c r="EV7" s="229" t="s">
        <v>2128</v>
      </c>
      <c r="EW7" s="229" t="s">
        <v>2129</v>
      </c>
      <c r="EX7" s="229" t="s">
        <v>2130</v>
      </c>
      <c r="EY7" s="229" t="s">
        <v>2131</v>
      </c>
      <c r="EZ7" s="229" t="s">
        <v>2132</v>
      </c>
      <c r="FA7" s="229"/>
      <c r="FB7" s="229" t="s">
        <v>2133</v>
      </c>
      <c r="FC7" s="229"/>
      <c r="FD7" s="229" t="s">
        <v>2134</v>
      </c>
      <c r="FE7" s="229"/>
      <c r="FF7" s="229"/>
      <c r="FG7" s="229" t="s">
        <v>2135</v>
      </c>
      <c r="FH7" s="229"/>
      <c r="FI7" s="229"/>
      <c r="FJ7" s="229" t="s">
        <v>2136</v>
      </c>
      <c r="FK7" s="229"/>
      <c r="FL7" s="229"/>
      <c r="FM7" s="229" t="s">
        <v>2137</v>
      </c>
      <c r="FN7" s="229"/>
      <c r="FO7" s="229"/>
      <c r="FP7" s="229" t="s">
        <v>2138</v>
      </c>
      <c r="FQ7" s="229"/>
      <c r="FR7" s="229"/>
      <c r="FS7" s="229" t="s">
        <v>2139</v>
      </c>
      <c r="FT7" s="229" t="s">
        <v>2138</v>
      </c>
      <c r="FU7" s="229"/>
      <c r="FV7" s="229"/>
      <c r="FW7" s="229"/>
      <c r="FX7" s="229" t="s">
        <v>2140</v>
      </c>
      <c r="FY7" s="229" t="s">
        <v>2141</v>
      </c>
      <c r="FZ7" s="229" t="s">
        <v>2142</v>
      </c>
      <c r="GA7" s="229" t="s">
        <v>2143</v>
      </c>
      <c r="GB7" s="229" t="s">
        <v>2144</v>
      </c>
      <c r="GC7" s="229" t="s">
        <v>2145</v>
      </c>
      <c r="GD7" s="229"/>
      <c r="GE7" s="229" t="s">
        <v>2146</v>
      </c>
      <c r="GF7" s="229" t="s">
        <v>2147</v>
      </c>
      <c r="GG7" s="229" t="s">
        <v>2148</v>
      </c>
      <c r="GH7" s="229" t="s">
        <v>2149</v>
      </c>
      <c r="GI7" s="229" t="s">
        <v>2150</v>
      </c>
      <c r="GJ7" s="229"/>
      <c r="GK7" s="229" t="s">
        <v>2149</v>
      </c>
      <c r="GL7" s="229" t="s">
        <v>2151</v>
      </c>
      <c r="GM7" s="229"/>
      <c r="GN7" s="229" t="s">
        <v>2152</v>
      </c>
      <c r="GO7" s="229" t="s">
        <v>2153</v>
      </c>
      <c r="GP7" s="229" t="s">
        <v>2148</v>
      </c>
      <c r="GQ7" s="229"/>
      <c r="GR7" s="229" t="s">
        <v>2154</v>
      </c>
      <c r="GS7" s="229"/>
      <c r="GT7" s="229"/>
      <c r="GU7" s="229" t="s">
        <v>2155</v>
      </c>
      <c r="GV7" s="229" t="s">
        <v>2150</v>
      </c>
      <c r="GW7" s="229"/>
      <c r="GX7" s="229" t="s">
        <v>2156</v>
      </c>
      <c r="GY7" s="229" t="s">
        <v>2157</v>
      </c>
      <c r="GZ7" s="229"/>
      <c r="HA7" s="229" t="s">
        <v>2156</v>
      </c>
      <c r="HB7" s="229" t="s">
        <v>2158</v>
      </c>
      <c r="HC7" s="229"/>
      <c r="HD7" s="229" t="s">
        <v>2159</v>
      </c>
      <c r="HE7" s="229" t="s">
        <v>2160</v>
      </c>
      <c r="HF7" s="229" t="s">
        <v>2161</v>
      </c>
      <c r="HG7" s="229" t="s">
        <v>2162</v>
      </c>
      <c r="HH7" s="229" t="s">
        <v>2160</v>
      </c>
      <c r="HI7" s="229" t="s">
        <v>2163</v>
      </c>
      <c r="HJ7" s="229"/>
      <c r="HK7" s="229"/>
      <c r="HL7" s="229"/>
      <c r="HM7" s="229"/>
      <c r="HN7" s="229"/>
      <c r="HO7" s="229" t="s">
        <v>2164</v>
      </c>
      <c r="HP7" s="229"/>
      <c r="HQ7" s="229"/>
      <c r="HR7" s="229"/>
      <c r="HS7" s="229"/>
      <c r="HT7" s="229"/>
      <c r="HU7" s="229"/>
      <c r="HV7" s="229"/>
      <c r="HW7" s="229"/>
      <c r="HX7" s="229"/>
      <c r="HY7" s="229" t="s">
        <v>2165</v>
      </c>
      <c r="HZ7" s="229"/>
      <c r="IA7" s="229" t="s">
        <v>2166</v>
      </c>
      <c r="IB7" s="229"/>
      <c r="IC7" s="229"/>
      <c r="ID7" s="229"/>
      <c r="IE7" s="229"/>
      <c r="IF7" s="229"/>
      <c r="IG7" s="229"/>
      <c r="IH7" s="229"/>
      <c r="II7" s="229"/>
      <c r="IJ7" s="229" t="s">
        <v>2167</v>
      </c>
      <c r="IK7" s="229"/>
      <c r="IL7" s="229"/>
      <c r="IM7" s="229"/>
      <c r="IN7" s="229"/>
      <c r="IO7" s="229" t="s">
        <v>2168</v>
      </c>
      <c r="IP7" s="229"/>
      <c r="IQ7" s="229" t="s">
        <v>2169</v>
      </c>
      <c r="IR7" s="229"/>
      <c r="IS7" s="229" t="s">
        <v>2170</v>
      </c>
      <c r="IT7" s="229"/>
      <c r="IU7" s="229"/>
      <c r="IV7" s="229"/>
      <c r="IW7" s="229" t="s">
        <v>2171</v>
      </c>
      <c r="IX7" s="229"/>
      <c r="IY7" s="229" t="s">
        <v>2172</v>
      </c>
      <c r="IZ7" s="229" t="s">
        <v>2173</v>
      </c>
      <c r="JA7" s="229" t="s">
        <v>2174</v>
      </c>
      <c r="JB7" s="229" t="s">
        <v>2175</v>
      </c>
      <c r="JC7" s="229"/>
      <c r="JD7" s="229" t="s">
        <v>2176</v>
      </c>
      <c r="JE7" s="229"/>
      <c r="JF7" s="229" t="s">
        <v>2177</v>
      </c>
      <c r="JG7" s="229"/>
      <c r="JH7" s="229"/>
      <c r="JI7" s="229" t="s">
        <v>2178</v>
      </c>
      <c r="JJ7" s="229"/>
      <c r="JK7" s="229"/>
      <c r="JL7" s="229"/>
      <c r="JM7" s="229"/>
      <c r="JN7" s="229"/>
      <c r="JO7" s="229" t="s">
        <v>2179</v>
      </c>
      <c r="JP7" s="229"/>
      <c r="JQ7" s="229" t="s">
        <v>2180</v>
      </c>
      <c r="JR7" s="229"/>
      <c r="JS7" s="229"/>
      <c r="JT7" s="229" t="s">
        <v>2181</v>
      </c>
      <c r="JU7" s="229" t="s">
        <v>2182</v>
      </c>
      <c r="JV7" s="229" t="s">
        <v>2183</v>
      </c>
      <c r="JW7" s="229" t="s">
        <v>2166</v>
      </c>
      <c r="JX7" s="229" t="s">
        <v>2184</v>
      </c>
      <c r="JY7" s="229" t="s">
        <v>2185</v>
      </c>
      <c r="JZ7" s="229" t="s">
        <v>2186</v>
      </c>
      <c r="KA7" s="229"/>
      <c r="KB7" s="229"/>
      <c r="KC7" s="229" t="s">
        <v>2187</v>
      </c>
      <c r="KD7" s="229"/>
      <c r="KE7" s="229"/>
      <c r="KF7" s="229" t="s">
        <v>2182</v>
      </c>
      <c r="KG7" s="229" t="s">
        <v>2188</v>
      </c>
      <c r="KH7" s="229" t="s">
        <v>2189</v>
      </c>
      <c r="KI7" s="229"/>
    </row>
    <row r="8" spans="1:295" ht="27" customHeight="1" x14ac:dyDescent="0.3">
      <c r="A8" s="159" t="s">
        <v>54</v>
      </c>
      <c r="B8" s="159" t="s">
        <v>563</v>
      </c>
      <c r="C8" s="160" t="s">
        <v>409</v>
      </c>
      <c r="D8" s="160" t="s">
        <v>2190</v>
      </c>
      <c r="E8" s="160" t="s">
        <v>2191</v>
      </c>
      <c r="F8" s="160" t="s">
        <v>2192</v>
      </c>
      <c r="G8" s="160" t="s">
        <v>2193</v>
      </c>
      <c r="H8" s="160" t="s">
        <v>465</v>
      </c>
      <c r="I8" s="160" t="s">
        <v>2194</v>
      </c>
      <c r="J8" s="160" t="s">
        <v>2195</v>
      </c>
      <c r="K8" s="160" t="s">
        <v>424</v>
      </c>
      <c r="L8" s="160" t="s">
        <v>2196</v>
      </c>
      <c r="M8" s="160" t="s">
        <v>414</v>
      </c>
      <c r="N8" s="160" t="s">
        <v>2197</v>
      </c>
      <c r="O8" s="161" t="s">
        <v>2198</v>
      </c>
      <c r="P8" s="160" t="s">
        <v>2199</v>
      </c>
      <c r="Q8" s="160" t="s">
        <v>2200</v>
      </c>
      <c r="R8" s="160" t="s">
        <v>2199</v>
      </c>
      <c r="S8" s="160" t="s">
        <v>2201</v>
      </c>
      <c r="T8" s="160" t="s">
        <v>2195</v>
      </c>
      <c r="U8" s="160" t="s">
        <v>2202</v>
      </c>
      <c r="V8" s="160" t="s">
        <v>2203</v>
      </c>
      <c r="W8" s="160" t="s">
        <v>2204</v>
      </c>
      <c r="X8" s="160" t="s">
        <v>2205</v>
      </c>
      <c r="Y8" s="160" t="s">
        <v>2206</v>
      </c>
      <c r="Z8" s="160" t="s">
        <v>2207</v>
      </c>
      <c r="AA8" s="160" t="s">
        <v>2208</v>
      </c>
      <c r="AB8" s="160" t="s">
        <v>2209</v>
      </c>
      <c r="AC8" s="160" t="s">
        <v>2210</v>
      </c>
      <c r="AD8" s="160" t="s">
        <v>2211</v>
      </c>
      <c r="AE8" s="160" t="s">
        <v>2212</v>
      </c>
      <c r="AF8" s="160" t="s">
        <v>2197</v>
      </c>
      <c r="AG8" s="160" t="s">
        <v>2198</v>
      </c>
      <c r="AH8" s="160" t="s">
        <v>2213</v>
      </c>
      <c r="AI8" s="160" t="s">
        <v>2214</v>
      </c>
      <c r="AJ8" s="161" t="s">
        <v>2215</v>
      </c>
      <c r="AK8" s="161" t="s">
        <v>2216</v>
      </c>
      <c r="AL8" s="160" t="s">
        <v>2217</v>
      </c>
      <c r="AM8" s="160" t="s">
        <v>2215</v>
      </c>
      <c r="AN8" s="160" t="s">
        <v>2216</v>
      </c>
      <c r="AO8" s="160" t="s">
        <v>2218</v>
      </c>
      <c r="AP8" s="160" t="s">
        <v>2219</v>
      </c>
      <c r="AQ8" s="160" t="s">
        <v>2220</v>
      </c>
      <c r="AR8" s="160" t="s">
        <v>2221</v>
      </c>
      <c r="AS8" s="160" t="s">
        <v>2222</v>
      </c>
      <c r="AT8" s="161" t="s">
        <v>2223</v>
      </c>
      <c r="AU8" s="161" t="s">
        <v>457</v>
      </c>
      <c r="AV8" s="160" t="s">
        <v>2224</v>
      </c>
      <c r="AW8" s="160" t="s">
        <v>2225</v>
      </c>
      <c r="AX8" s="160" t="s">
        <v>2226</v>
      </c>
      <c r="AY8" s="160" t="s">
        <v>2227</v>
      </c>
      <c r="AZ8" s="160" t="s">
        <v>2228</v>
      </c>
      <c r="BA8" s="160" t="s">
        <v>2229</v>
      </c>
      <c r="BB8" s="161" t="s">
        <v>2230</v>
      </c>
      <c r="BC8" s="160" t="s">
        <v>360</v>
      </c>
      <c r="BD8" s="160" t="s">
        <v>2231</v>
      </c>
      <c r="BE8" s="160" t="s">
        <v>2232</v>
      </c>
      <c r="BF8" s="160" t="s">
        <v>2223</v>
      </c>
      <c r="BG8" s="160" t="s">
        <v>457</v>
      </c>
      <c r="BH8" s="160" t="s">
        <v>2233</v>
      </c>
      <c r="BI8" s="160" t="s">
        <v>2234</v>
      </c>
      <c r="BJ8" s="160" t="s">
        <v>2235</v>
      </c>
      <c r="BK8" s="160" t="s">
        <v>2236</v>
      </c>
      <c r="BL8" s="160" t="s">
        <v>2237</v>
      </c>
      <c r="BM8" s="160" t="s">
        <v>2238</v>
      </c>
      <c r="BN8" s="160" t="s">
        <v>2230</v>
      </c>
      <c r="BO8" s="160" t="s">
        <v>2239</v>
      </c>
      <c r="BP8" s="160" t="s">
        <v>2240</v>
      </c>
      <c r="BQ8" s="160" t="s">
        <v>508</v>
      </c>
      <c r="BR8" s="160" t="s">
        <v>2241</v>
      </c>
      <c r="BS8" s="160" t="s">
        <v>2242</v>
      </c>
      <c r="BT8" s="160" t="s">
        <v>2243</v>
      </c>
      <c r="BU8" s="160" t="s">
        <v>2243</v>
      </c>
      <c r="BV8" s="160" t="s">
        <v>2244</v>
      </c>
      <c r="BW8" s="160" t="s">
        <v>2245</v>
      </c>
      <c r="BX8" s="160" t="s">
        <v>2246</v>
      </c>
      <c r="BY8" s="160" t="s">
        <v>2247</v>
      </c>
      <c r="BZ8" s="160" t="s">
        <v>2248</v>
      </c>
      <c r="CA8" s="160" t="s">
        <v>2249</v>
      </c>
      <c r="CB8" s="160" t="s">
        <v>2250</v>
      </c>
      <c r="CC8" s="160" t="s">
        <v>2251</v>
      </c>
      <c r="CD8" s="160" t="s">
        <v>2252</v>
      </c>
      <c r="CE8" s="160" t="s">
        <v>2253</v>
      </c>
      <c r="CF8" s="160" t="s">
        <v>2254</v>
      </c>
      <c r="CG8" s="160" t="s">
        <v>2255</v>
      </c>
      <c r="CH8" s="160" t="s">
        <v>2256</v>
      </c>
      <c r="CI8" s="160" t="s">
        <v>2257</v>
      </c>
      <c r="CJ8" s="160" t="s">
        <v>2258</v>
      </c>
      <c r="CK8" s="160" t="s">
        <v>2259</v>
      </c>
      <c r="CL8" s="160" t="s">
        <v>2260</v>
      </c>
      <c r="CM8" s="160" t="s">
        <v>2261</v>
      </c>
      <c r="CN8" s="160" t="s">
        <v>2262</v>
      </c>
      <c r="CO8" s="160" t="s">
        <v>2263</v>
      </c>
      <c r="CP8" s="160" t="s">
        <v>2264</v>
      </c>
      <c r="CQ8" s="160" t="s">
        <v>2265</v>
      </c>
      <c r="CR8" s="160" t="s">
        <v>2266</v>
      </c>
      <c r="CS8" s="160" t="s">
        <v>2267</v>
      </c>
      <c r="CT8" s="160" t="s">
        <v>2268</v>
      </c>
      <c r="CU8" s="160" t="s">
        <v>2269</v>
      </c>
      <c r="CV8" s="160" t="s">
        <v>2270</v>
      </c>
      <c r="CW8" s="160" t="s">
        <v>2271</v>
      </c>
      <c r="CX8" s="160" t="s">
        <v>2272</v>
      </c>
      <c r="CY8" s="160" t="s">
        <v>2273</v>
      </c>
      <c r="CZ8" s="160" t="s">
        <v>2274</v>
      </c>
      <c r="DA8" s="160" t="s">
        <v>2275</v>
      </c>
      <c r="DB8" s="160" t="s">
        <v>2276</v>
      </c>
      <c r="DC8" s="160" t="s">
        <v>2277</v>
      </c>
      <c r="DD8" s="160" t="s">
        <v>2256</v>
      </c>
      <c r="DE8" s="160" t="s">
        <v>2257</v>
      </c>
      <c r="DF8" s="160" t="s">
        <v>2278</v>
      </c>
      <c r="DG8" s="160" t="s">
        <v>2279</v>
      </c>
      <c r="DH8" s="160" t="s">
        <v>2280</v>
      </c>
      <c r="DI8" s="160" t="s">
        <v>2281</v>
      </c>
      <c r="DJ8" s="160" t="s">
        <v>2282</v>
      </c>
      <c r="DK8" s="160" t="s">
        <v>2283</v>
      </c>
      <c r="DL8" s="160" t="s">
        <v>2273</v>
      </c>
      <c r="DM8" s="160" t="s">
        <v>2274</v>
      </c>
      <c r="DN8" s="160" t="s">
        <v>2275</v>
      </c>
      <c r="DO8" s="160" t="s">
        <v>2284</v>
      </c>
      <c r="DP8" s="160" t="s">
        <v>2285</v>
      </c>
      <c r="DQ8" s="160" t="s">
        <v>2286</v>
      </c>
      <c r="DR8" s="160" t="s">
        <v>2287</v>
      </c>
      <c r="DS8" s="160" t="s">
        <v>2288</v>
      </c>
      <c r="DT8" s="160" t="s">
        <v>2289</v>
      </c>
      <c r="DU8" s="160" t="s">
        <v>2272</v>
      </c>
      <c r="DV8" s="160" t="s">
        <v>2273</v>
      </c>
      <c r="DW8" s="160" t="s">
        <v>2278</v>
      </c>
      <c r="DX8" s="160" t="s">
        <v>2287</v>
      </c>
      <c r="DY8" s="160" t="s">
        <v>2290</v>
      </c>
      <c r="DZ8" s="160" t="s">
        <v>2291</v>
      </c>
      <c r="EA8" s="160" t="s">
        <v>2292</v>
      </c>
      <c r="EB8" s="160" t="s">
        <v>2293</v>
      </c>
      <c r="EC8" s="160" t="s">
        <v>2294</v>
      </c>
      <c r="ED8" s="160" t="s">
        <v>2295</v>
      </c>
      <c r="EE8" s="160" t="s">
        <v>2296</v>
      </c>
      <c r="EF8" s="160" t="s">
        <v>2297</v>
      </c>
      <c r="EG8" s="160" t="s">
        <v>2231</v>
      </c>
      <c r="EH8" s="160" t="s">
        <v>508</v>
      </c>
      <c r="EI8" s="160" t="s">
        <v>193</v>
      </c>
      <c r="EJ8" s="160" t="s">
        <v>2298</v>
      </c>
      <c r="EK8" s="160" t="s">
        <v>2299</v>
      </c>
      <c r="EL8" s="160" t="s">
        <v>2300</v>
      </c>
      <c r="EM8" s="160" t="s">
        <v>2301</v>
      </c>
      <c r="EN8" s="160" t="s">
        <v>2302</v>
      </c>
      <c r="EO8" s="160" t="s">
        <v>2303</v>
      </c>
      <c r="EP8" s="160" t="s">
        <v>2304</v>
      </c>
      <c r="EQ8" s="160" t="s">
        <v>2305</v>
      </c>
      <c r="ER8" s="160" t="s">
        <v>2306</v>
      </c>
      <c r="ES8" s="160" t="s">
        <v>2307</v>
      </c>
      <c r="ET8" s="160" t="s">
        <v>2308</v>
      </c>
      <c r="EU8" s="160" t="s">
        <v>2309</v>
      </c>
      <c r="EV8" s="160" t="s">
        <v>2310</v>
      </c>
      <c r="EW8" s="160" t="s">
        <v>2311</v>
      </c>
      <c r="EX8" s="160" t="s">
        <v>2312</v>
      </c>
      <c r="EY8" s="160" t="s">
        <v>2313</v>
      </c>
      <c r="EZ8" s="160" t="s">
        <v>2314</v>
      </c>
      <c r="FA8" s="160" t="s">
        <v>2315</v>
      </c>
      <c r="FB8" s="160" t="s">
        <v>2297</v>
      </c>
      <c r="FC8" s="160" t="s">
        <v>2301</v>
      </c>
      <c r="FD8" s="160" t="s">
        <v>2316</v>
      </c>
      <c r="FE8" s="160" t="s">
        <v>2317</v>
      </c>
      <c r="FF8" s="160" t="s">
        <v>2318</v>
      </c>
      <c r="FG8" s="160" t="s">
        <v>2319</v>
      </c>
      <c r="FH8" s="160" t="s">
        <v>2320</v>
      </c>
      <c r="FI8" s="160" t="s">
        <v>2321</v>
      </c>
      <c r="FJ8" s="160" t="s">
        <v>2249</v>
      </c>
      <c r="FK8" s="160" t="s">
        <v>2250</v>
      </c>
      <c r="FL8" s="160" t="s">
        <v>2322</v>
      </c>
      <c r="FM8" s="160" t="s">
        <v>2290</v>
      </c>
      <c r="FN8" s="160" t="s">
        <v>2291</v>
      </c>
      <c r="FO8" s="160" t="s">
        <v>2323</v>
      </c>
      <c r="FP8" s="160" t="s">
        <v>2324</v>
      </c>
      <c r="FQ8" s="161" t="s">
        <v>2325</v>
      </c>
      <c r="FR8" s="160" t="s">
        <v>2326</v>
      </c>
      <c r="FS8" s="160" t="s">
        <v>2327</v>
      </c>
      <c r="FT8" s="160" t="s">
        <v>2328</v>
      </c>
      <c r="FU8" s="160" t="s">
        <v>2329</v>
      </c>
      <c r="FV8" s="160" t="s">
        <v>2330</v>
      </c>
      <c r="FW8" s="160" t="s">
        <v>2331</v>
      </c>
      <c r="FX8" s="160" t="s">
        <v>2332</v>
      </c>
      <c r="FY8" s="160" t="s">
        <v>2333</v>
      </c>
      <c r="FZ8" s="160" t="s">
        <v>2334</v>
      </c>
      <c r="GA8" s="160" t="s">
        <v>2298</v>
      </c>
      <c r="GB8" s="161" t="s">
        <v>2335</v>
      </c>
      <c r="GC8" s="160" t="s">
        <v>2324</v>
      </c>
      <c r="GD8" s="160" t="s">
        <v>2323</v>
      </c>
      <c r="GE8" s="160" t="s">
        <v>2336</v>
      </c>
      <c r="GF8" s="161" t="s">
        <v>2337</v>
      </c>
      <c r="GG8" s="160" t="s">
        <v>2338</v>
      </c>
      <c r="GH8" s="160" t="s">
        <v>2339</v>
      </c>
      <c r="GI8" s="160" t="s">
        <v>2272</v>
      </c>
      <c r="GJ8" s="160" t="s">
        <v>2340</v>
      </c>
      <c r="GK8" s="160" t="s">
        <v>2341</v>
      </c>
      <c r="GL8" s="160" t="s">
        <v>2342</v>
      </c>
      <c r="GM8" s="160" t="s">
        <v>2343</v>
      </c>
      <c r="GN8" s="160" t="s">
        <v>2344</v>
      </c>
      <c r="GO8" s="160" t="s">
        <v>2345</v>
      </c>
      <c r="GP8" s="160" t="s">
        <v>2346</v>
      </c>
      <c r="GQ8" s="161" t="s">
        <v>2345</v>
      </c>
      <c r="GR8" s="160" t="s">
        <v>2347</v>
      </c>
      <c r="GS8" s="160" t="s">
        <v>2348</v>
      </c>
      <c r="GT8" s="160" t="s">
        <v>2349</v>
      </c>
      <c r="GU8" s="160" t="s">
        <v>2350</v>
      </c>
      <c r="GV8" s="160" t="s">
        <v>2351</v>
      </c>
      <c r="GW8" s="160" t="s">
        <v>2352</v>
      </c>
      <c r="GX8" s="160" t="s">
        <v>2353</v>
      </c>
      <c r="GY8" s="160" t="s">
        <v>2354</v>
      </c>
      <c r="GZ8" s="160" t="s">
        <v>2355</v>
      </c>
      <c r="HA8" s="160" t="s">
        <v>2356</v>
      </c>
      <c r="HB8" s="161" t="s">
        <v>2357</v>
      </c>
      <c r="HC8" s="161" t="s">
        <v>2358</v>
      </c>
      <c r="HD8" s="160" t="s">
        <v>2359</v>
      </c>
      <c r="HE8" s="160" t="s">
        <v>2359</v>
      </c>
      <c r="HF8" s="160" t="s">
        <v>522</v>
      </c>
      <c r="HG8" s="160" t="s">
        <v>522</v>
      </c>
      <c r="HH8" s="160" t="s">
        <v>2360</v>
      </c>
      <c r="HI8" s="161" t="s">
        <v>2357</v>
      </c>
      <c r="HJ8" s="161" t="s">
        <v>2358</v>
      </c>
      <c r="HK8" s="160" t="s">
        <v>2361</v>
      </c>
      <c r="HL8" s="160" t="s">
        <v>2362</v>
      </c>
      <c r="HM8" s="160" t="s">
        <v>212</v>
      </c>
      <c r="HN8" s="160" t="s">
        <v>216</v>
      </c>
      <c r="HO8" s="160" t="s">
        <v>44</v>
      </c>
      <c r="HP8" s="160" t="s">
        <v>2363</v>
      </c>
      <c r="HQ8" s="160" t="s">
        <v>2364</v>
      </c>
      <c r="HR8" s="160" t="s">
        <v>2365</v>
      </c>
      <c r="HS8" s="160" t="s">
        <v>2366</v>
      </c>
      <c r="HT8" s="160" t="s">
        <v>2367</v>
      </c>
      <c r="HU8" s="160" t="s">
        <v>2368</v>
      </c>
      <c r="HV8" s="160" t="s">
        <v>2369</v>
      </c>
      <c r="HW8" s="160" t="s">
        <v>2370</v>
      </c>
      <c r="HX8" s="160" t="s">
        <v>2371</v>
      </c>
      <c r="HY8" s="160" t="s">
        <v>2372</v>
      </c>
      <c r="HZ8" s="160" t="s">
        <v>2373</v>
      </c>
      <c r="IA8" s="160" t="s">
        <v>2374</v>
      </c>
      <c r="IB8" s="160" t="s">
        <v>2375</v>
      </c>
      <c r="IC8" s="160" t="s">
        <v>2376</v>
      </c>
      <c r="ID8" s="160" t="s">
        <v>2377</v>
      </c>
      <c r="IE8" s="160" t="s">
        <v>2378</v>
      </c>
      <c r="IF8" s="160" t="s">
        <v>2364</v>
      </c>
      <c r="IG8" s="160" t="s">
        <v>2365</v>
      </c>
      <c r="IH8" s="160" t="s">
        <v>2379</v>
      </c>
      <c r="II8" s="160" t="s">
        <v>2380</v>
      </c>
      <c r="IJ8" s="160" t="s">
        <v>2360</v>
      </c>
      <c r="IK8" s="160" t="s">
        <v>193</v>
      </c>
      <c r="IL8" s="161" t="s">
        <v>541</v>
      </c>
      <c r="IM8" s="161" t="s">
        <v>2381</v>
      </c>
      <c r="IN8" s="160" t="s">
        <v>2382</v>
      </c>
      <c r="IO8" s="160" t="s">
        <v>2381</v>
      </c>
      <c r="IP8" s="160" t="s">
        <v>2383</v>
      </c>
      <c r="IQ8" s="160" t="s">
        <v>2384</v>
      </c>
      <c r="IR8" s="160" t="s">
        <v>2385</v>
      </c>
      <c r="IS8" s="161" t="s">
        <v>2383</v>
      </c>
      <c r="IT8" s="160" t="s">
        <v>2386</v>
      </c>
      <c r="IU8" s="160" t="s">
        <v>2387</v>
      </c>
      <c r="IV8" s="160" t="s">
        <v>2384</v>
      </c>
      <c r="IW8" s="161" t="s">
        <v>541</v>
      </c>
      <c r="IX8" s="160" t="s">
        <v>2385</v>
      </c>
      <c r="IY8" s="160" t="s">
        <v>554</v>
      </c>
      <c r="IZ8" s="160" t="s">
        <v>554</v>
      </c>
      <c r="JA8" s="160" t="s">
        <v>2388</v>
      </c>
      <c r="JB8" s="160" t="s">
        <v>2389</v>
      </c>
      <c r="JC8" s="160" t="s">
        <v>2390</v>
      </c>
      <c r="JD8" s="160" t="s">
        <v>2391</v>
      </c>
      <c r="JE8" s="160" t="s">
        <v>2392</v>
      </c>
      <c r="JF8" s="160" t="s">
        <v>2390</v>
      </c>
      <c r="JG8" s="160" t="s">
        <v>2393</v>
      </c>
      <c r="JH8" s="160" t="s">
        <v>2394</v>
      </c>
      <c r="JI8" s="160" t="s">
        <v>2393</v>
      </c>
      <c r="JJ8" s="160" t="s">
        <v>2395</v>
      </c>
      <c r="JK8" s="160" t="s">
        <v>2396</v>
      </c>
      <c r="JL8" s="160" t="s">
        <v>2397</v>
      </c>
      <c r="JM8" s="160" t="s">
        <v>2398</v>
      </c>
      <c r="JN8" s="160" t="s">
        <v>2399</v>
      </c>
      <c r="JO8" s="160" t="s">
        <v>2400</v>
      </c>
      <c r="JP8" s="160" t="s">
        <v>2401</v>
      </c>
      <c r="JQ8" s="160" t="s">
        <v>2402</v>
      </c>
      <c r="JR8" s="160" t="s">
        <v>2403</v>
      </c>
      <c r="JS8" s="160" t="s">
        <v>2404</v>
      </c>
      <c r="JT8" s="160" t="s">
        <v>2405</v>
      </c>
      <c r="JU8" s="160" t="s">
        <v>2378</v>
      </c>
      <c r="JV8" s="160" t="s">
        <v>2406</v>
      </c>
      <c r="JW8" s="160" t="s">
        <v>2407</v>
      </c>
      <c r="JX8" s="160" t="s">
        <v>2408</v>
      </c>
      <c r="JY8" s="160" t="s">
        <v>2409</v>
      </c>
      <c r="JZ8" s="160" t="s">
        <v>2410</v>
      </c>
      <c r="KA8" s="160" t="s">
        <v>2361</v>
      </c>
      <c r="KB8" s="160" t="s">
        <v>2411</v>
      </c>
      <c r="KC8" s="160" t="s">
        <v>2410</v>
      </c>
      <c r="KD8" s="160" t="s">
        <v>2362</v>
      </c>
      <c r="KE8" s="160" t="s">
        <v>2412</v>
      </c>
      <c r="KF8" s="160" t="s">
        <v>2413</v>
      </c>
      <c r="KG8" s="160" t="s">
        <v>2413</v>
      </c>
      <c r="KH8" s="160" t="s">
        <v>2414</v>
      </c>
      <c r="KI8" s="160" t="s">
        <v>2242</v>
      </c>
    </row>
    <row r="9" spans="1:295" ht="18" customHeight="1" x14ac:dyDescent="0.3">
      <c r="A9" s="162" t="s">
        <v>58</v>
      </c>
      <c r="B9" s="162" t="s">
        <v>791</v>
      </c>
      <c r="C9" s="163">
        <v>0</v>
      </c>
      <c r="D9" s="163">
        <v>0.99319999999999997</v>
      </c>
      <c r="E9" s="163">
        <v>-5.7884000000000002</v>
      </c>
      <c r="F9" s="163">
        <v>7.2957999999999998</v>
      </c>
      <c r="G9" s="163">
        <v>12.043699999999999</v>
      </c>
      <c r="H9" s="164"/>
      <c r="I9" s="163">
        <v>13.4694</v>
      </c>
      <c r="J9" s="164"/>
      <c r="K9" s="163">
        <v>13.2704</v>
      </c>
      <c r="L9" s="163">
        <v>5.0377999999999998</v>
      </c>
      <c r="M9" s="163">
        <v>4.7595999999999998</v>
      </c>
      <c r="N9" s="163">
        <v>-6.66</v>
      </c>
      <c r="O9" s="163">
        <v>-22</v>
      </c>
      <c r="P9" s="163">
        <v>0</v>
      </c>
      <c r="Q9" s="163">
        <v>0.82799999999999996</v>
      </c>
      <c r="R9" s="163">
        <v>-17.600000000000001</v>
      </c>
      <c r="S9" s="163">
        <v>1.8064</v>
      </c>
      <c r="T9" s="163">
        <v>5.5610999999999997</v>
      </c>
      <c r="U9" s="163">
        <v>4.0785999999999998</v>
      </c>
      <c r="V9" s="163">
        <v>3.7997999999999998</v>
      </c>
      <c r="W9" s="163">
        <v>7.0387000000000004</v>
      </c>
      <c r="X9" s="163">
        <v>4.1862000000000004</v>
      </c>
      <c r="Y9" s="163">
        <v>-9.8199999999999996E-2</v>
      </c>
      <c r="Z9" s="163">
        <v>2.1528</v>
      </c>
      <c r="AA9" s="164"/>
      <c r="AB9" s="163">
        <v>-0.90139999999999998</v>
      </c>
      <c r="AC9" s="163">
        <v>-0.70399999999999996</v>
      </c>
      <c r="AD9" s="163">
        <v>-0.61499999999999999</v>
      </c>
      <c r="AE9" s="163">
        <v>3.5150000000000001</v>
      </c>
      <c r="AF9" s="163">
        <v>-15.54</v>
      </c>
      <c r="AG9" s="163">
        <v>-13.2</v>
      </c>
      <c r="AH9" s="163">
        <v>-3.5999999999999997E-2</v>
      </c>
      <c r="AI9" s="163">
        <v>0.224</v>
      </c>
      <c r="AJ9" s="164">
        <v>0</v>
      </c>
      <c r="AK9" s="163">
        <v>-9.52</v>
      </c>
      <c r="AL9" s="164"/>
      <c r="AM9" s="163">
        <v>-12.61</v>
      </c>
      <c r="AN9" s="163">
        <v>-12.92</v>
      </c>
      <c r="AO9" s="163">
        <v>4.2590000000000003</v>
      </c>
      <c r="AP9" s="163">
        <v>3.3656999999999999</v>
      </c>
      <c r="AQ9" s="163">
        <v>19.520800000000001</v>
      </c>
      <c r="AR9" s="163">
        <v>21.423200000000001</v>
      </c>
      <c r="AS9" s="163">
        <v>-24.147400000000001</v>
      </c>
      <c r="AT9" s="163">
        <v>-6.8822999999999999</v>
      </c>
      <c r="AU9" s="164">
        <v>0</v>
      </c>
      <c r="AV9" s="163">
        <v>1.3574999999999999</v>
      </c>
      <c r="AW9" s="163">
        <v>3.4003000000000001</v>
      </c>
      <c r="AX9" s="163">
        <v>-13.472799999999999</v>
      </c>
      <c r="AY9" s="163">
        <v>-11.558199999999999</v>
      </c>
      <c r="AZ9" s="163">
        <v>32.278100000000002</v>
      </c>
      <c r="BA9" s="163">
        <v>34.335299999999997</v>
      </c>
      <c r="BB9" s="163">
        <v>-30.571100000000001</v>
      </c>
      <c r="BC9" s="163">
        <v>18.479399999999998</v>
      </c>
      <c r="BD9" s="163">
        <v>-6.4</v>
      </c>
      <c r="BE9" s="163">
        <v>-6.3</v>
      </c>
      <c r="BF9" s="163">
        <v>-21.654800000000002</v>
      </c>
      <c r="BG9" s="163">
        <v>-35.714399999999998</v>
      </c>
      <c r="BH9" s="163">
        <v>-2.2907000000000002</v>
      </c>
      <c r="BI9" s="164"/>
      <c r="BJ9" s="163">
        <v>-9.0023</v>
      </c>
      <c r="BK9" s="163">
        <v>2.7757000000000001</v>
      </c>
      <c r="BL9" s="164"/>
      <c r="BM9" s="163">
        <v>-1.12E-2</v>
      </c>
      <c r="BN9" s="163">
        <v>-97.994900000000001</v>
      </c>
      <c r="BO9" s="163">
        <v>61.860999999999997</v>
      </c>
      <c r="BP9" s="163">
        <v>61.891500000000001</v>
      </c>
      <c r="BQ9" s="163">
        <v>-77.491100000000003</v>
      </c>
      <c r="BR9" s="163">
        <v>-186.97980000000001</v>
      </c>
      <c r="BS9" s="164"/>
      <c r="BT9" s="164"/>
      <c r="BU9" s="164"/>
      <c r="BV9" s="163">
        <v>20.038900000000002</v>
      </c>
      <c r="BW9" s="163">
        <v>10.01</v>
      </c>
      <c r="BX9" s="163">
        <v>6.39</v>
      </c>
      <c r="BY9" s="163">
        <v>-10.199999999999999</v>
      </c>
      <c r="BZ9" s="163">
        <v>6.38</v>
      </c>
      <c r="CA9" s="163">
        <v>-6.0239000000000003</v>
      </c>
      <c r="CB9" s="163">
        <v>-5.7560000000000002</v>
      </c>
      <c r="CC9" s="163">
        <v>11.323</v>
      </c>
      <c r="CD9" s="163">
        <v>8.8666999999999998</v>
      </c>
      <c r="CE9" s="164"/>
      <c r="CF9" s="163">
        <v>-19.561900000000001</v>
      </c>
      <c r="CG9" s="163">
        <v>-19.616299999999999</v>
      </c>
      <c r="CH9" s="163">
        <v>-9.2950999999999997</v>
      </c>
      <c r="CI9" s="163">
        <v>10.6165</v>
      </c>
      <c r="CJ9" s="164"/>
      <c r="CK9" s="164"/>
      <c r="CL9" s="163">
        <v>13.7</v>
      </c>
      <c r="CM9" s="163">
        <v>-17.8</v>
      </c>
      <c r="CN9" s="163">
        <v>-2.33</v>
      </c>
      <c r="CO9" s="163">
        <v>25.3277</v>
      </c>
      <c r="CP9" s="163">
        <v>25.4421</v>
      </c>
      <c r="CQ9" s="163">
        <v>23.941299999999998</v>
      </c>
      <c r="CR9" s="163">
        <v>77.526700000000005</v>
      </c>
      <c r="CS9" s="163">
        <v>79.173599999999993</v>
      </c>
      <c r="CT9" s="163">
        <v>-25.275600000000001</v>
      </c>
      <c r="CU9" s="163">
        <v>-63.679000000000002</v>
      </c>
      <c r="CV9" s="163">
        <v>-22.8584</v>
      </c>
      <c r="CW9" s="163">
        <v>2.7563</v>
      </c>
      <c r="CX9" s="163">
        <v>32.79</v>
      </c>
      <c r="CY9" s="163">
        <v>11.87</v>
      </c>
      <c r="CZ9" s="163">
        <v>6.7236000000000002</v>
      </c>
      <c r="DA9" s="163">
        <v>5.6670999999999996</v>
      </c>
      <c r="DB9" s="163">
        <v>7.6712999999999996</v>
      </c>
      <c r="DC9" s="164"/>
      <c r="DD9" s="163">
        <v>-11.9786</v>
      </c>
      <c r="DE9" s="163">
        <v>-11.796900000000001</v>
      </c>
      <c r="DF9" s="163">
        <v>27.285900000000002</v>
      </c>
      <c r="DG9" s="164"/>
      <c r="DH9" s="163">
        <v>-2.9136000000000002</v>
      </c>
      <c r="DI9" s="164"/>
      <c r="DJ9" s="164"/>
      <c r="DK9" s="163">
        <v>-2.4792000000000001</v>
      </c>
      <c r="DL9" s="163">
        <v>0.37990000000000002</v>
      </c>
      <c r="DM9" s="163">
        <v>10.8873</v>
      </c>
      <c r="DN9" s="163">
        <v>7.4276999999999997</v>
      </c>
      <c r="DO9" s="163">
        <v>0.72</v>
      </c>
      <c r="DP9" s="163">
        <v>-3.19</v>
      </c>
      <c r="DQ9" s="163">
        <v>11.686999999999999</v>
      </c>
      <c r="DR9" s="163">
        <v>-28.796600000000002</v>
      </c>
      <c r="DS9" s="163">
        <v>-11.54</v>
      </c>
      <c r="DT9" s="163">
        <v>-11.62</v>
      </c>
      <c r="DU9" s="163">
        <v>29.12</v>
      </c>
      <c r="DV9" s="163">
        <v>2.91</v>
      </c>
      <c r="DW9" s="163">
        <v>-29.290900000000001</v>
      </c>
      <c r="DX9" s="163">
        <v>-14.4091</v>
      </c>
      <c r="DY9" s="163">
        <v>-25.034099999999999</v>
      </c>
      <c r="DZ9" s="163">
        <v>-23.2545</v>
      </c>
      <c r="EA9" s="163">
        <v>9.8056999999999999</v>
      </c>
      <c r="EB9" s="163">
        <v>-14.4915</v>
      </c>
      <c r="EC9" s="163">
        <v>-20.648</v>
      </c>
      <c r="ED9" s="163">
        <v>-20.778600000000001</v>
      </c>
      <c r="EE9" s="163">
        <v>-18.535</v>
      </c>
      <c r="EF9" s="163">
        <v>-23.644200000000001</v>
      </c>
      <c r="EG9" s="163">
        <v>-14.635</v>
      </c>
      <c r="EH9" s="163">
        <v>-17.642299999999999</v>
      </c>
      <c r="EI9" s="163">
        <v>-23.663799999999998</v>
      </c>
      <c r="EJ9" s="164"/>
      <c r="EK9" s="163">
        <v>-11.098100000000001</v>
      </c>
      <c r="EL9" s="163">
        <v>-10.500999999999999</v>
      </c>
      <c r="EM9" s="163">
        <v>19.2578</v>
      </c>
      <c r="EN9" s="163">
        <v>-12.865</v>
      </c>
      <c r="EO9" s="163">
        <v>-11.8855</v>
      </c>
      <c r="EP9" s="163">
        <v>-21.507999999999999</v>
      </c>
      <c r="EQ9" s="163">
        <v>-17.800799999999999</v>
      </c>
      <c r="ER9" s="163">
        <v>-17.823499999999999</v>
      </c>
      <c r="ES9" s="163">
        <v>6.9059999999999997</v>
      </c>
      <c r="ET9" s="163">
        <v>12.73</v>
      </c>
      <c r="EU9" s="163">
        <v>-3.13</v>
      </c>
      <c r="EV9" s="163">
        <v>-0.1</v>
      </c>
      <c r="EW9" s="163">
        <v>4.4549000000000003</v>
      </c>
      <c r="EX9" s="163">
        <v>-22.8261</v>
      </c>
      <c r="EY9" s="163">
        <v>-16.835100000000001</v>
      </c>
      <c r="EZ9" s="163">
        <v>-11.0631</v>
      </c>
      <c r="FA9" s="163">
        <v>9.4331999999999994</v>
      </c>
      <c r="FB9" s="163">
        <v>8.3737999999999992</v>
      </c>
      <c r="FC9" s="163">
        <v>-23.8492</v>
      </c>
      <c r="FD9" s="163">
        <v>4.7030000000000003</v>
      </c>
      <c r="FE9" s="163">
        <v>4.4382999999999999</v>
      </c>
      <c r="FF9" s="164"/>
      <c r="FG9" s="163">
        <v>0</v>
      </c>
      <c r="FH9" s="163">
        <v>0</v>
      </c>
      <c r="FI9" s="164"/>
      <c r="FJ9" s="163">
        <v>-2.6793</v>
      </c>
      <c r="FK9" s="163">
        <v>-3.3491</v>
      </c>
      <c r="FL9" s="163">
        <v>27.1279</v>
      </c>
      <c r="FM9" s="163">
        <v>9.2676999999999996</v>
      </c>
      <c r="FN9" s="163">
        <v>8.9585000000000008</v>
      </c>
      <c r="FO9" s="163">
        <v>27.787400000000002</v>
      </c>
      <c r="FP9" s="163">
        <v>35.347099999999998</v>
      </c>
      <c r="FQ9" s="163">
        <v>9.6059000000000001</v>
      </c>
      <c r="FR9" s="163">
        <v>-13.29</v>
      </c>
      <c r="FS9" s="163">
        <v>-2.2078000000000002</v>
      </c>
      <c r="FT9" s="163">
        <v>0.16039999999999999</v>
      </c>
      <c r="FU9" s="163">
        <v>1.79</v>
      </c>
      <c r="FV9" s="163">
        <v>1.72</v>
      </c>
      <c r="FW9" s="163">
        <v>-9.3185000000000002</v>
      </c>
      <c r="FX9" s="164"/>
      <c r="FY9" s="163">
        <v>7.2069999999999999</v>
      </c>
      <c r="FZ9" s="163">
        <v>2.9350000000000001</v>
      </c>
      <c r="GA9" s="163">
        <v>3.2864</v>
      </c>
      <c r="GB9" s="163">
        <v>35.81</v>
      </c>
      <c r="GC9" s="163">
        <v>-38.247900000000001</v>
      </c>
      <c r="GD9" s="163">
        <v>-30.927099999999999</v>
      </c>
      <c r="GE9" s="163">
        <v>-0.56000000000000005</v>
      </c>
      <c r="GF9" s="163">
        <v>16.116599999999998</v>
      </c>
      <c r="GG9" s="164"/>
      <c r="GH9" s="163">
        <v>25.7239</v>
      </c>
      <c r="GI9" s="163">
        <v>-8.8804999999999996</v>
      </c>
      <c r="GJ9" s="163">
        <v>-9.3818000000000001</v>
      </c>
      <c r="GK9" s="163">
        <v>2.2151000000000001</v>
      </c>
      <c r="GL9" s="164"/>
      <c r="GM9" s="164"/>
      <c r="GN9" s="164"/>
      <c r="GO9" s="163">
        <v>-22.3383</v>
      </c>
      <c r="GP9" s="163">
        <v>9.3765999999999998</v>
      </c>
      <c r="GQ9" s="163">
        <v>-25.160799999999998</v>
      </c>
      <c r="GR9" s="163">
        <v>5.8619000000000003</v>
      </c>
      <c r="GS9" s="163">
        <v>4.8403999999999998</v>
      </c>
      <c r="GT9" s="163">
        <v>159.99160000000001</v>
      </c>
      <c r="GU9" s="163">
        <v>-6.5761000000000003</v>
      </c>
      <c r="GV9" s="163">
        <v>-7.0037000000000003</v>
      </c>
      <c r="GW9" s="163">
        <v>-7.0082000000000004</v>
      </c>
      <c r="GX9" s="163">
        <v>-1.6818</v>
      </c>
      <c r="GY9" s="163">
        <v>6.8273000000000001</v>
      </c>
      <c r="GZ9" s="163">
        <v>6.8750999999999998</v>
      </c>
      <c r="HA9" s="163">
        <v>-2.5295000000000001</v>
      </c>
      <c r="HB9" s="163">
        <v>-10.253299999999999</v>
      </c>
      <c r="HC9" s="163">
        <v>-8.3590999999999998</v>
      </c>
      <c r="HD9" s="163">
        <v>-1.26</v>
      </c>
      <c r="HE9" s="163">
        <v>2.7913000000000001</v>
      </c>
      <c r="HF9" s="163">
        <v>65.884900000000002</v>
      </c>
      <c r="HG9" s="163">
        <v>26.3672</v>
      </c>
      <c r="HH9" s="163">
        <v>67.894199999999998</v>
      </c>
      <c r="HI9" s="163">
        <v>-6.0839999999999996</v>
      </c>
      <c r="HJ9" s="163">
        <v>44.292999999999999</v>
      </c>
      <c r="HK9" s="163">
        <v>-5.8403</v>
      </c>
      <c r="HL9" s="163">
        <v>-7.6978999999999997</v>
      </c>
      <c r="HM9" s="163">
        <v>0</v>
      </c>
      <c r="HN9" s="163">
        <v>0</v>
      </c>
      <c r="HO9" s="164"/>
      <c r="HP9" s="164"/>
      <c r="HQ9" s="163">
        <v>-18.5383</v>
      </c>
      <c r="HR9" s="163">
        <v>-18.016500000000001</v>
      </c>
      <c r="HS9" s="163">
        <v>-14.3636</v>
      </c>
      <c r="HT9" s="163">
        <v>-14.112399999999999</v>
      </c>
      <c r="HU9" s="163">
        <v>12.65</v>
      </c>
      <c r="HV9" s="163">
        <v>12.72</v>
      </c>
      <c r="HW9" s="163">
        <v>-24.4</v>
      </c>
      <c r="HX9" s="163">
        <v>-24.3</v>
      </c>
      <c r="HY9" s="163">
        <v>0.35249999999999998</v>
      </c>
      <c r="HZ9" s="163">
        <v>-7.44</v>
      </c>
      <c r="IA9" s="163">
        <v>41.073599999999999</v>
      </c>
      <c r="IB9" s="163">
        <v>22.781400000000001</v>
      </c>
      <c r="IC9" s="163">
        <v>22.7775</v>
      </c>
      <c r="ID9" s="163">
        <v>-18.2</v>
      </c>
      <c r="IE9" s="163">
        <v>-26.9</v>
      </c>
      <c r="IF9" s="163">
        <v>3.1</v>
      </c>
      <c r="IG9" s="163">
        <v>2.5</v>
      </c>
      <c r="IH9" s="163">
        <v>-18.164400000000001</v>
      </c>
      <c r="II9" s="163">
        <v>-18.033200000000001</v>
      </c>
      <c r="IJ9" s="163">
        <v>-77.769000000000005</v>
      </c>
      <c r="IK9" s="163">
        <v>-4.8144999999999998</v>
      </c>
      <c r="IL9" s="163">
        <v>-266.88580000000002</v>
      </c>
      <c r="IM9" s="163">
        <v>-20.5627</v>
      </c>
      <c r="IN9" s="163">
        <v>-26.7883</v>
      </c>
      <c r="IO9" s="163">
        <v>94.775999999999996</v>
      </c>
      <c r="IP9" s="163">
        <v>69.746600000000001</v>
      </c>
      <c r="IQ9" s="163">
        <v>116.2122</v>
      </c>
      <c r="IR9" s="163">
        <v>94.6511</v>
      </c>
      <c r="IS9" s="163">
        <v>29.5761</v>
      </c>
      <c r="IT9" s="163">
        <v>17.707899999999999</v>
      </c>
      <c r="IU9" s="163">
        <v>18.5063</v>
      </c>
      <c r="IV9" s="163">
        <v>-8.6188000000000002</v>
      </c>
      <c r="IW9" s="163">
        <v>183.69059999999999</v>
      </c>
      <c r="IX9" s="163">
        <v>-200.22</v>
      </c>
      <c r="IY9" s="163">
        <v>-21.838799999999999</v>
      </c>
      <c r="IZ9" s="163">
        <v>23.3842</v>
      </c>
      <c r="JA9" s="163">
        <v>-0.5383</v>
      </c>
      <c r="JB9" s="164"/>
      <c r="JC9" s="163">
        <v>-4.16</v>
      </c>
      <c r="JD9" s="163">
        <v>-2.1539999999999999</v>
      </c>
      <c r="JE9" s="163">
        <v>-2.1629999999999998</v>
      </c>
      <c r="JF9" s="163">
        <v>-0.8</v>
      </c>
      <c r="JG9" s="163">
        <v>2.56</v>
      </c>
      <c r="JH9" s="163">
        <v>-1.6918</v>
      </c>
      <c r="JI9" s="163">
        <v>-8.6716999999999995</v>
      </c>
      <c r="JJ9" s="163">
        <v>4.7470999999999997</v>
      </c>
      <c r="JK9" s="163">
        <v>1.0849</v>
      </c>
      <c r="JL9" s="163">
        <v>5</v>
      </c>
      <c r="JM9" s="163">
        <v>0.96799999999999997</v>
      </c>
      <c r="JN9" s="163">
        <v>1.099</v>
      </c>
      <c r="JO9" s="164"/>
      <c r="JP9" s="164"/>
      <c r="JQ9" s="163">
        <v>3.6379000000000001</v>
      </c>
      <c r="JR9" s="163">
        <v>4.4058999999999999</v>
      </c>
      <c r="JS9" s="163">
        <v>3.8875999999999999</v>
      </c>
      <c r="JT9" s="164"/>
      <c r="JU9" s="163">
        <v>12</v>
      </c>
      <c r="JV9" s="163">
        <v>10.8973</v>
      </c>
      <c r="JW9" s="163">
        <v>0.01</v>
      </c>
      <c r="JX9" s="164"/>
      <c r="JY9" s="163">
        <v>-3.4451999999999998</v>
      </c>
      <c r="JZ9" s="163">
        <v>-17.075399999999998</v>
      </c>
      <c r="KA9" s="163">
        <v>-18.973800000000001</v>
      </c>
      <c r="KB9" s="163">
        <v>0</v>
      </c>
      <c r="KC9" s="163">
        <v>12.976699999999999</v>
      </c>
      <c r="KD9" s="163">
        <v>-13.964</v>
      </c>
      <c r="KE9" s="163">
        <v>0</v>
      </c>
      <c r="KF9" s="163">
        <v>-6.2</v>
      </c>
      <c r="KG9" s="163">
        <v>-8.5</v>
      </c>
      <c r="KH9" s="163">
        <v>66.603999999999999</v>
      </c>
      <c r="KI9" s="163">
        <v>-142.16839999999999</v>
      </c>
    </row>
    <row r="10" spans="1:295" ht="18" customHeight="1" x14ac:dyDescent="0.3">
      <c r="A10" s="162" t="s">
        <v>58</v>
      </c>
      <c r="B10" s="162" t="s">
        <v>792</v>
      </c>
      <c r="C10" s="165">
        <v>0</v>
      </c>
      <c r="D10" s="165">
        <v>0.6845</v>
      </c>
      <c r="E10" s="165">
        <v>-5.5525000000000002</v>
      </c>
      <c r="F10" s="165">
        <v>7.7012999999999998</v>
      </c>
      <c r="G10" s="165">
        <v>11.290699999999999</v>
      </c>
      <c r="H10" s="166"/>
      <c r="I10" s="165">
        <v>13.162000000000001</v>
      </c>
      <c r="J10" s="166"/>
      <c r="K10" s="165">
        <v>12.5809</v>
      </c>
      <c r="L10" s="165">
        <v>4.5778999999999996</v>
      </c>
      <c r="M10" s="165">
        <v>4.3129999999999997</v>
      </c>
      <c r="N10" s="165">
        <v>-6.66</v>
      </c>
      <c r="O10" s="165">
        <v>-22</v>
      </c>
      <c r="P10" s="166"/>
      <c r="Q10" s="165">
        <v>0</v>
      </c>
      <c r="R10" s="165">
        <v>-15.4</v>
      </c>
      <c r="S10" s="165">
        <v>1.7547999999999999</v>
      </c>
      <c r="T10" s="165">
        <v>-4.3672000000000004</v>
      </c>
      <c r="U10" s="165">
        <v>3.8016999999999999</v>
      </c>
      <c r="V10" s="165">
        <v>3.7785000000000002</v>
      </c>
      <c r="W10" s="165">
        <v>6.9522000000000004</v>
      </c>
      <c r="X10" s="165">
        <v>3.9855</v>
      </c>
      <c r="Y10" s="165">
        <v>-0.17119999999999999</v>
      </c>
      <c r="Z10" s="165">
        <v>2.1703000000000001</v>
      </c>
      <c r="AA10" s="166"/>
      <c r="AB10" s="165">
        <v>-1.1438999999999999</v>
      </c>
      <c r="AC10" s="165">
        <v>-0.78</v>
      </c>
      <c r="AD10" s="165">
        <v>-0.78100000000000003</v>
      </c>
      <c r="AE10" s="165">
        <v>3.3889999999999998</v>
      </c>
      <c r="AF10" s="165">
        <v>-13.32</v>
      </c>
      <c r="AG10" s="166"/>
      <c r="AH10" s="165">
        <v>-0.32100000000000001</v>
      </c>
      <c r="AI10" s="165">
        <v>0.224</v>
      </c>
      <c r="AJ10" s="166">
        <v>0</v>
      </c>
      <c r="AK10" s="165">
        <v>-10.51</v>
      </c>
      <c r="AL10" s="166"/>
      <c r="AM10" s="165">
        <v>-11.73</v>
      </c>
      <c r="AN10" s="165">
        <v>-11.76</v>
      </c>
      <c r="AO10" s="165">
        <v>4.3681000000000001</v>
      </c>
      <c r="AP10" s="165">
        <v>3.7273000000000001</v>
      </c>
      <c r="AQ10" s="165">
        <v>18.222100000000001</v>
      </c>
      <c r="AR10" s="165">
        <v>20.033799999999999</v>
      </c>
      <c r="AS10" s="165">
        <v>-16.890699999999999</v>
      </c>
      <c r="AT10" s="165">
        <v>-7.7423000000000002</v>
      </c>
      <c r="AU10" s="166">
        <v>0</v>
      </c>
      <c r="AV10" s="165">
        <v>10.7812</v>
      </c>
      <c r="AW10" s="165">
        <v>10.815099999999999</v>
      </c>
      <c r="AX10" s="165">
        <v>-13.539300000000001</v>
      </c>
      <c r="AY10" s="165">
        <v>-13.200799999999999</v>
      </c>
      <c r="AZ10" s="165">
        <v>41.925899999999999</v>
      </c>
      <c r="BA10" s="165">
        <v>40.8292</v>
      </c>
      <c r="BB10" s="165">
        <v>-34.737699999999997</v>
      </c>
      <c r="BC10" s="165">
        <v>19.220500000000001</v>
      </c>
      <c r="BD10" s="165">
        <v>-6.8</v>
      </c>
      <c r="BE10" s="165">
        <v>-6.6</v>
      </c>
      <c r="BF10" s="165">
        <v>-19.8154</v>
      </c>
      <c r="BG10" s="166"/>
      <c r="BH10" s="165">
        <v>-2.0179</v>
      </c>
      <c r="BI10" s="166"/>
      <c r="BJ10" s="165">
        <v>-9.5669000000000004</v>
      </c>
      <c r="BK10" s="165">
        <v>2.6074000000000002</v>
      </c>
      <c r="BL10" s="166"/>
      <c r="BM10" s="165">
        <v>0</v>
      </c>
      <c r="BN10" s="165">
        <v>-89.449700000000007</v>
      </c>
      <c r="BO10" s="165">
        <v>62.746000000000002</v>
      </c>
      <c r="BP10" s="165">
        <v>62.837600000000002</v>
      </c>
      <c r="BQ10" s="165">
        <v>-71.121799999999993</v>
      </c>
      <c r="BR10" s="165">
        <v>-170.7962</v>
      </c>
      <c r="BS10" s="166"/>
      <c r="BT10" s="166"/>
      <c r="BU10" s="166"/>
      <c r="BV10" s="165">
        <v>16.316600000000001</v>
      </c>
      <c r="BW10" s="165">
        <v>10.27</v>
      </c>
      <c r="BX10" s="165">
        <v>6.61</v>
      </c>
      <c r="BY10" s="165">
        <v>-11.1</v>
      </c>
      <c r="BZ10" s="165">
        <v>6.13</v>
      </c>
      <c r="CA10" s="165">
        <v>-3.2107999999999999</v>
      </c>
      <c r="CB10" s="165">
        <v>-2.6749999999999998</v>
      </c>
      <c r="CC10" s="165">
        <v>9.7874999999999996</v>
      </c>
      <c r="CD10" s="165">
        <v>7.4287000000000001</v>
      </c>
      <c r="CE10" s="166"/>
      <c r="CF10" s="165">
        <v>-22.413</v>
      </c>
      <c r="CG10" s="165">
        <v>-22.729399999999998</v>
      </c>
      <c r="CH10" s="165">
        <v>-9.5054999999999996</v>
      </c>
      <c r="CI10" s="165">
        <v>18.0487</v>
      </c>
      <c r="CJ10" s="166"/>
      <c r="CK10" s="166"/>
      <c r="CL10" s="165">
        <v>-18.3</v>
      </c>
      <c r="CM10" s="165">
        <v>-32.700000000000003</v>
      </c>
      <c r="CN10" s="165">
        <v>-2.41</v>
      </c>
      <c r="CO10" s="165">
        <v>15.875400000000001</v>
      </c>
      <c r="CP10" s="165">
        <v>15.5769</v>
      </c>
      <c r="CQ10" s="165">
        <v>14.7544</v>
      </c>
      <c r="CR10" s="165">
        <v>63.035699999999999</v>
      </c>
      <c r="CS10" s="165">
        <v>62.668599999999998</v>
      </c>
      <c r="CT10" s="165">
        <v>-24.332000000000001</v>
      </c>
      <c r="CU10" s="165">
        <v>-45.6021</v>
      </c>
      <c r="CV10" s="165">
        <v>-23.02</v>
      </c>
      <c r="CW10" s="165">
        <v>2.6419000000000001</v>
      </c>
      <c r="CX10" s="165">
        <v>28.52</v>
      </c>
      <c r="CY10" s="165">
        <v>10.16</v>
      </c>
      <c r="CZ10" s="165">
        <v>6.4111000000000002</v>
      </c>
      <c r="DA10" s="165">
        <v>5.3741000000000003</v>
      </c>
      <c r="DB10" s="165">
        <v>7.3436000000000003</v>
      </c>
      <c r="DC10" s="166"/>
      <c r="DD10" s="165">
        <v>-19.261500000000002</v>
      </c>
      <c r="DE10" s="165">
        <v>-19.325700000000001</v>
      </c>
      <c r="DF10" s="165">
        <v>40.856299999999997</v>
      </c>
      <c r="DG10" s="166"/>
      <c r="DH10" s="165">
        <v>-2.7621000000000002</v>
      </c>
      <c r="DI10" s="165">
        <v>-30.7</v>
      </c>
      <c r="DJ10" s="165">
        <v>-30.5</v>
      </c>
      <c r="DK10" s="165">
        <v>-5.6714000000000002</v>
      </c>
      <c r="DL10" s="165">
        <v>0</v>
      </c>
      <c r="DM10" s="165">
        <v>8.3637999999999995</v>
      </c>
      <c r="DN10" s="165">
        <v>7.2420999999999998</v>
      </c>
      <c r="DO10" s="165">
        <v>0.49</v>
      </c>
      <c r="DP10" s="165">
        <v>-2.12</v>
      </c>
      <c r="DQ10" s="165">
        <v>10.6175</v>
      </c>
      <c r="DR10" s="165">
        <v>-39.939799999999998</v>
      </c>
      <c r="DS10" s="165">
        <v>-12.18</v>
      </c>
      <c r="DT10" s="165">
        <v>-12.25</v>
      </c>
      <c r="DU10" s="165">
        <v>30.19</v>
      </c>
      <c r="DV10" s="165">
        <v>2.67</v>
      </c>
      <c r="DW10" s="165">
        <v>-40.7273</v>
      </c>
      <c r="DX10" s="165">
        <v>-20.7636</v>
      </c>
      <c r="DY10" s="165">
        <v>-24.8779</v>
      </c>
      <c r="DZ10" s="165">
        <v>-24.409099999999999</v>
      </c>
      <c r="EA10" s="165">
        <v>9.7783999999999995</v>
      </c>
      <c r="EB10" s="165">
        <v>-21.056000000000001</v>
      </c>
      <c r="EC10" s="165">
        <v>-26.988499999999998</v>
      </c>
      <c r="ED10" s="165">
        <v>-27.414400000000001</v>
      </c>
      <c r="EE10" s="165">
        <v>-12.580399999999999</v>
      </c>
      <c r="EF10" s="165">
        <v>-17.9406</v>
      </c>
      <c r="EG10" s="165">
        <v>-14.367000000000001</v>
      </c>
      <c r="EH10" s="165">
        <v>-22.516200000000001</v>
      </c>
      <c r="EI10" s="165">
        <v>-21.246099999999998</v>
      </c>
      <c r="EJ10" s="166"/>
      <c r="EK10" s="165">
        <v>-10.997199999999999</v>
      </c>
      <c r="EL10" s="165">
        <v>-10.3871</v>
      </c>
      <c r="EM10" s="165">
        <v>19.528600000000001</v>
      </c>
      <c r="EN10" s="165">
        <v>-18.444600000000001</v>
      </c>
      <c r="EO10" s="165">
        <v>-16.517900000000001</v>
      </c>
      <c r="EP10" s="165">
        <v>-13.827999999999999</v>
      </c>
      <c r="EQ10" s="165">
        <v>-17.839700000000001</v>
      </c>
      <c r="ER10" s="165">
        <v>-17.6401</v>
      </c>
      <c r="ES10" s="165">
        <v>5.6284999999999998</v>
      </c>
      <c r="ET10" s="165">
        <v>0</v>
      </c>
      <c r="EU10" s="165">
        <v>-3.23</v>
      </c>
      <c r="EV10" s="165">
        <v>0</v>
      </c>
      <c r="EW10" s="165">
        <v>4.0285000000000002</v>
      </c>
      <c r="EX10" s="165">
        <v>-32.852400000000003</v>
      </c>
      <c r="EY10" s="165">
        <v>-16.561499999999999</v>
      </c>
      <c r="EZ10" s="165">
        <v>-10.8887</v>
      </c>
      <c r="FA10" s="165">
        <v>9.1936</v>
      </c>
      <c r="FB10" s="165">
        <v>6.1566999999999998</v>
      </c>
      <c r="FC10" s="165">
        <v>-23.585899999999999</v>
      </c>
      <c r="FD10" s="165">
        <v>5.14</v>
      </c>
      <c r="FE10" s="165">
        <v>4.7535999999999996</v>
      </c>
      <c r="FF10" s="166"/>
      <c r="FG10" s="165">
        <v>0</v>
      </c>
      <c r="FH10" s="165">
        <v>0</v>
      </c>
      <c r="FI10" s="166"/>
      <c r="FJ10" s="165">
        <v>-6.1959</v>
      </c>
      <c r="FK10" s="165">
        <v>-6.1959</v>
      </c>
      <c r="FL10" s="165">
        <v>29.974699999999999</v>
      </c>
      <c r="FM10" s="165">
        <v>8.5719999999999992</v>
      </c>
      <c r="FN10" s="165">
        <v>8.5639000000000003</v>
      </c>
      <c r="FO10" s="165">
        <v>29.168700000000001</v>
      </c>
      <c r="FP10" s="165">
        <v>36.7851</v>
      </c>
      <c r="FQ10" s="165">
        <v>9.0980000000000008</v>
      </c>
      <c r="FR10" s="165">
        <v>-12.97</v>
      </c>
      <c r="FS10" s="165">
        <v>-2.0137</v>
      </c>
      <c r="FT10" s="165">
        <v>0.20069999999999999</v>
      </c>
      <c r="FU10" s="165">
        <v>1.1000000000000001</v>
      </c>
      <c r="FV10" s="165">
        <v>1.9</v>
      </c>
      <c r="FW10" s="165">
        <v>0</v>
      </c>
      <c r="FX10" s="166"/>
      <c r="FY10" s="165">
        <v>7.3529999999999998</v>
      </c>
      <c r="FZ10" s="165">
        <v>2.9540000000000002</v>
      </c>
      <c r="GA10" s="166"/>
      <c r="GB10" s="165">
        <v>35.49</v>
      </c>
      <c r="GC10" s="165">
        <v>-39.192599999999999</v>
      </c>
      <c r="GD10" s="165">
        <v>-31.294</v>
      </c>
      <c r="GE10" s="165">
        <v>-0.67</v>
      </c>
      <c r="GF10" s="165">
        <v>15.534800000000001</v>
      </c>
      <c r="GG10" s="166"/>
      <c r="GH10" s="165">
        <v>25.852399999999999</v>
      </c>
      <c r="GI10" s="165">
        <v>-8.7482000000000006</v>
      </c>
      <c r="GJ10" s="165">
        <v>-9.3396000000000008</v>
      </c>
      <c r="GK10" s="165">
        <v>2.0962000000000001</v>
      </c>
      <c r="GL10" s="166"/>
      <c r="GM10" s="166"/>
      <c r="GN10" s="165">
        <v>-9.4671000000000003</v>
      </c>
      <c r="GO10" s="165">
        <v>-21.060400000000001</v>
      </c>
      <c r="GP10" s="165">
        <v>9.7895000000000003</v>
      </c>
      <c r="GQ10" s="165">
        <v>-25.4376</v>
      </c>
      <c r="GR10" s="165">
        <v>4.5105000000000004</v>
      </c>
      <c r="GS10" s="165">
        <v>4.0054999999999996</v>
      </c>
      <c r="GT10" s="165">
        <v>159.11349999999999</v>
      </c>
      <c r="GU10" s="165">
        <v>-6.9027000000000003</v>
      </c>
      <c r="GV10" s="165">
        <v>-7.1913</v>
      </c>
      <c r="GW10" s="165">
        <v>-6.7122999999999999</v>
      </c>
      <c r="GX10" s="165">
        <v>-1.6702999999999999</v>
      </c>
      <c r="GY10" s="165">
        <v>6.7393999999999998</v>
      </c>
      <c r="GZ10" s="165">
        <v>6.7565</v>
      </c>
      <c r="HA10" s="165">
        <v>-2.5242</v>
      </c>
      <c r="HB10" s="165">
        <v>-8.4343000000000004</v>
      </c>
      <c r="HC10" s="165">
        <v>-6.7347999999999999</v>
      </c>
      <c r="HD10" s="165">
        <v>-0.42</v>
      </c>
      <c r="HE10" s="165">
        <v>0</v>
      </c>
      <c r="HF10" s="165">
        <v>68.163399999999996</v>
      </c>
      <c r="HG10" s="165">
        <v>27.549800000000001</v>
      </c>
      <c r="HH10" s="165">
        <v>71.460499999999996</v>
      </c>
      <c r="HI10" s="165">
        <v>-5.5293000000000001</v>
      </c>
      <c r="HJ10" s="165">
        <v>46.033000000000001</v>
      </c>
      <c r="HK10" s="165">
        <v>-5.3826999999999998</v>
      </c>
      <c r="HL10" s="165">
        <v>-7.7889999999999997</v>
      </c>
      <c r="HM10" s="165">
        <v>0</v>
      </c>
      <c r="HN10" s="165">
        <v>0</v>
      </c>
      <c r="HO10" s="166"/>
      <c r="HP10" s="166"/>
      <c r="HQ10" s="165">
        <v>-17.659400000000002</v>
      </c>
      <c r="HR10" s="165">
        <v>-16.994700000000002</v>
      </c>
      <c r="HS10" s="165">
        <v>-13.380800000000001</v>
      </c>
      <c r="HT10" s="165">
        <v>-13.360200000000001</v>
      </c>
      <c r="HU10" s="165">
        <v>13.11</v>
      </c>
      <c r="HV10" s="165">
        <v>12.94</v>
      </c>
      <c r="HW10" s="165">
        <v>-24.1</v>
      </c>
      <c r="HX10" s="165">
        <v>-24.2</v>
      </c>
      <c r="HY10" s="165">
        <v>0.19500000000000001</v>
      </c>
      <c r="HZ10" s="165">
        <v>-8.4</v>
      </c>
      <c r="IA10" s="165">
        <v>43.005400000000002</v>
      </c>
      <c r="IB10" s="165">
        <v>24.167999999999999</v>
      </c>
      <c r="IC10" s="165">
        <v>24.056100000000001</v>
      </c>
      <c r="ID10" s="165">
        <v>-18.2</v>
      </c>
      <c r="IE10" s="165">
        <v>-26.5</v>
      </c>
      <c r="IF10" s="165">
        <v>3</v>
      </c>
      <c r="IG10" s="165">
        <v>2.5</v>
      </c>
      <c r="IH10" s="166"/>
      <c r="II10" s="166"/>
      <c r="IJ10" s="165">
        <v>-72.683099999999996</v>
      </c>
      <c r="IK10" s="165">
        <v>-2.7284999999999999</v>
      </c>
      <c r="IL10" s="165">
        <v>-268.75420000000003</v>
      </c>
      <c r="IM10" s="165">
        <v>-21.2607</v>
      </c>
      <c r="IN10" s="165">
        <v>-25.215299999999999</v>
      </c>
      <c r="IO10" s="165">
        <v>100.2667</v>
      </c>
      <c r="IP10" s="165">
        <v>63.865400000000001</v>
      </c>
      <c r="IQ10" s="165">
        <v>115.9794</v>
      </c>
      <c r="IR10" s="165">
        <v>96.880899999999997</v>
      </c>
      <c r="IS10" s="165">
        <v>33.674300000000002</v>
      </c>
      <c r="IT10" s="165">
        <v>23.296900000000001</v>
      </c>
      <c r="IU10" s="165">
        <v>22.0305</v>
      </c>
      <c r="IV10" s="165">
        <v>-9.1696000000000009</v>
      </c>
      <c r="IW10" s="165">
        <v>185.47720000000001</v>
      </c>
      <c r="IX10" s="165">
        <v>-200.21899999999999</v>
      </c>
      <c r="IY10" s="165">
        <v>-18.479500000000002</v>
      </c>
      <c r="IZ10" s="165">
        <v>21.610099999999999</v>
      </c>
      <c r="JA10" s="165">
        <v>-0.60909999999999997</v>
      </c>
      <c r="JB10" s="166"/>
      <c r="JC10" s="165">
        <v>-3.92</v>
      </c>
      <c r="JD10" s="165">
        <v>-2.1520000000000001</v>
      </c>
      <c r="JE10" s="165">
        <v>-2.1629999999999998</v>
      </c>
      <c r="JF10" s="165">
        <v>-0.88</v>
      </c>
      <c r="JG10" s="165">
        <v>2.88</v>
      </c>
      <c r="JH10" s="165">
        <v>-1.4220999999999999</v>
      </c>
      <c r="JI10" s="165">
        <v>-9.2576000000000001</v>
      </c>
      <c r="JJ10" s="165">
        <v>4.8356000000000003</v>
      </c>
      <c r="JK10" s="165">
        <v>1.2619</v>
      </c>
      <c r="JL10" s="165">
        <v>5</v>
      </c>
      <c r="JM10" s="165">
        <v>1.8320000000000001</v>
      </c>
      <c r="JN10" s="165">
        <v>1.6120000000000001</v>
      </c>
      <c r="JO10" s="166"/>
      <c r="JP10" s="166"/>
      <c r="JQ10" s="165">
        <v>3.9893999999999998</v>
      </c>
      <c r="JR10" s="165">
        <v>3.9272</v>
      </c>
      <c r="JS10" s="165">
        <v>3.0089000000000001</v>
      </c>
      <c r="JT10" s="166"/>
      <c r="JU10" s="165">
        <v>11.4</v>
      </c>
      <c r="JV10" s="165">
        <v>10.6526</v>
      </c>
      <c r="JW10" s="165">
        <v>0.03</v>
      </c>
      <c r="JX10" s="166"/>
      <c r="JY10" s="165">
        <v>-5.1113</v>
      </c>
      <c r="JZ10" s="165">
        <v>-17.033799999999999</v>
      </c>
      <c r="KA10" s="165">
        <v>-18.2682</v>
      </c>
      <c r="KB10" s="165">
        <v>-1.4804999999999999</v>
      </c>
      <c r="KC10" s="165">
        <v>12.919</v>
      </c>
      <c r="KD10" s="165">
        <v>-13.395799999999999</v>
      </c>
      <c r="KE10" s="166"/>
      <c r="KF10" s="165">
        <v>-5.5</v>
      </c>
      <c r="KG10" s="165">
        <v>-8.6</v>
      </c>
      <c r="KH10" s="165">
        <v>69.712800000000001</v>
      </c>
      <c r="KI10" s="165">
        <v>-143.2159</v>
      </c>
    </row>
    <row r="11" spans="1:295" ht="18" customHeight="1" x14ac:dyDescent="0.3">
      <c r="A11" s="162" t="s">
        <v>58</v>
      </c>
      <c r="B11" s="162" t="s">
        <v>793</v>
      </c>
      <c r="C11" s="165">
        <v>0</v>
      </c>
      <c r="D11" s="165">
        <v>0.41060000000000002</v>
      </c>
      <c r="E11" s="165">
        <v>-5.1626000000000003</v>
      </c>
      <c r="F11" s="165">
        <v>6.9295</v>
      </c>
      <c r="G11" s="165">
        <v>11.132199999999999</v>
      </c>
      <c r="H11" s="166"/>
      <c r="I11" s="165">
        <v>12.7355</v>
      </c>
      <c r="J11" s="166"/>
      <c r="K11" s="165">
        <v>12.3895</v>
      </c>
      <c r="L11" s="165">
        <v>4.3799000000000001</v>
      </c>
      <c r="M11" s="165">
        <v>4.1711</v>
      </c>
      <c r="N11" s="165">
        <v>-8.8800000000000008</v>
      </c>
      <c r="O11" s="166">
        <v>-22</v>
      </c>
      <c r="P11" s="166"/>
      <c r="Q11" s="165">
        <v>0</v>
      </c>
      <c r="R11" s="165">
        <v>-17.600000000000001</v>
      </c>
      <c r="S11" s="165">
        <v>1.8789</v>
      </c>
      <c r="T11" s="165">
        <v>-4.6467999999999998</v>
      </c>
      <c r="U11" s="165">
        <v>3.9104000000000001</v>
      </c>
      <c r="V11" s="165">
        <v>3.8481999999999998</v>
      </c>
      <c r="W11" s="165">
        <v>6.9513999999999996</v>
      </c>
      <c r="X11" s="165">
        <v>4.1727999999999996</v>
      </c>
      <c r="Y11" s="165">
        <v>-7.2700000000000001E-2</v>
      </c>
      <c r="Z11" s="165">
        <v>2.1677</v>
      </c>
      <c r="AA11" s="166"/>
      <c r="AB11" s="165">
        <v>-1.1634</v>
      </c>
      <c r="AC11" s="165">
        <v>-0.80100000000000005</v>
      </c>
      <c r="AD11" s="165">
        <v>-0.81</v>
      </c>
      <c r="AE11" s="165">
        <v>2.956</v>
      </c>
      <c r="AF11" s="165">
        <v>-11.1</v>
      </c>
      <c r="AG11" s="166"/>
      <c r="AH11" s="165">
        <v>-0.02</v>
      </c>
      <c r="AI11" s="165">
        <v>0.20200000000000001</v>
      </c>
      <c r="AJ11" s="166">
        <v>0</v>
      </c>
      <c r="AK11" s="165">
        <v>-10.79</v>
      </c>
      <c r="AL11" s="166"/>
      <c r="AM11" s="165">
        <v>-11.96</v>
      </c>
      <c r="AN11" s="165">
        <v>-12.11</v>
      </c>
      <c r="AO11" s="165">
        <v>4.5913000000000004</v>
      </c>
      <c r="AP11" s="165">
        <v>3.6701999999999999</v>
      </c>
      <c r="AQ11" s="165">
        <v>17.314599999999999</v>
      </c>
      <c r="AR11" s="165">
        <v>19.975000000000001</v>
      </c>
      <c r="AS11" s="165">
        <v>-16.382899999999999</v>
      </c>
      <c r="AT11" s="165">
        <v>-9.3729999999999993</v>
      </c>
      <c r="AU11" s="166">
        <v>0</v>
      </c>
      <c r="AV11" s="165">
        <v>20.0853</v>
      </c>
      <c r="AW11" s="165">
        <v>9.6000999999999994</v>
      </c>
      <c r="AX11" s="165">
        <v>-14.075100000000001</v>
      </c>
      <c r="AY11" s="165">
        <v>-13.879099999999999</v>
      </c>
      <c r="AZ11" s="165">
        <v>50.8688</v>
      </c>
      <c r="BA11" s="165">
        <v>43.426099999999998</v>
      </c>
      <c r="BB11" s="165">
        <v>-39.352699999999999</v>
      </c>
      <c r="BC11" s="165">
        <v>19.811699999999998</v>
      </c>
      <c r="BD11" s="165">
        <v>-6.5</v>
      </c>
      <c r="BE11" s="165">
        <v>-6.4</v>
      </c>
      <c r="BF11" s="165">
        <v>-17.685300000000002</v>
      </c>
      <c r="BG11" s="165">
        <v>-35.602200000000003</v>
      </c>
      <c r="BH11" s="165">
        <v>-2.0486</v>
      </c>
      <c r="BI11" s="166"/>
      <c r="BJ11" s="165">
        <v>-11.362500000000001</v>
      </c>
      <c r="BK11" s="165">
        <v>1.3375999999999999</v>
      </c>
      <c r="BL11" s="166"/>
      <c r="BM11" s="166"/>
      <c r="BN11" s="165">
        <v>-94.027500000000003</v>
      </c>
      <c r="BO11" s="165">
        <v>61.677900000000001</v>
      </c>
      <c r="BP11" s="165">
        <v>61.769399999999997</v>
      </c>
      <c r="BQ11" s="165">
        <v>-72.259200000000007</v>
      </c>
      <c r="BR11" s="165">
        <v>-176.7834</v>
      </c>
      <c r="BS11" s="166"/>
      <c r="BT11" s="166"/>
      <c r="BU11" s="166"/>
      <c r="BV11" s="165">
        <v>15.119</v>
      </c>
      <c r="BW11" s="165">
        <v>10.49</v>
      </c>
      <c r="BX11" s="165">
        <v>6.79</v>
      </c>
      <c r="BY11" s="165">
        <v>-11.63</v>
      </c>
      <c r="BZ11" s="165">
        <v>5.71</v>
      </c>
      <c r="CA11" s="165">
        <v>-2.8089</v>
      </c>
      <c r="CB11" s="165">
        <v>-2.2730999999999999</v>
      </c>
      <c r="CC11" s="165">
        <v>6.4565000000000001</v>
      </c>
      <c r="CD11" s="165">
        <v>4.6665999999999999</v>
      </c>
      <c r="CE11" s="166"/>
      <c r="CF11" s="165">
        <v>-21.549600000000002</v>
      </c>
      <c r="CG11" s="165">
        <v>-21.578700000000001</v>
      </c>
      <c r="CH11" s="165">
        <v>-10.033300000000001</v>
      </c>
      <c r="CI11" s="165">
        <v>18.3629</v>
      </c>
      <c r="CJ11" s="166"/>
      <c r="CK11" s="166"/>
      <c r="CL11" s="165">
        <v>-22</v>
      </c>
      <c r="CM11" s="165">
        <v>-30.8</v>
      </c>
      <c r="CN11" s="165">
        <v>-2.2400000000000002</v>
      </c>
      <c r="CO11" s="165">
        <v>15.1463</v>
      </c>
      <c r="CP11" s="165">
        <v>14.6759</v>
      </c>
      <c r="CQ11" s="165">
        <v>13.8622</v>
      </c>
      <c r="CR11" s="165">
        <v>63.387500000000003</v>
      </c>
      <c r="CS11" s="165">
        <v>63.3566</v>
      </c>
      <c r="CT11" s="165">
        <v>-25.012</v>
      </c>
      <c r="CU11" s="165">
        <v>-44.721400000000003</v>
      </c>
      <c r="CV11" s="165">
        <v>-23.825800000000001</v>
      </c>
      <c r="CW11" s="165">
        <v>2.6461999999999999</v>
      </c>
      <c r="CX11" s="165">
        <v>27.11</v>
      </c>
      <c r="CY11" s="165">
        <v>9.56</v>
      </c>
      <c r="CZ11" s="165">
        <v>6.0986000000000002</v>
      </c>
      <c r="DA11" s="165">
        <v>5.1787999999999998</v>
      </c>
      <c r="DB11" s="165">
        <v>7.4817</v>
      </c>
      <c r="DC11" s="166"/>
      <c r="DD11" s="165">
        <v>-20.1401</v>
      </c>
      <c r="DE11" s="165">
        <v>-18.753</v>
      </c>
      <c r="DF11" s="165">
        <v>40.093400000000003</v>
      </c>
      <c r="DG11" s="166"/>
      <c r="DH11" s="165">
        <v>-2.9476</v>
      </c>
      <c r="DI11" s="165">
        <v>-28.4</v>
      </c>
      <c r="DJ11" s="165">
        <v>-28.2</v>
      </c>
      <c r="DK11" s="165">
        <v>-5.6029999999999998</v>
      </c>
      <c r="DL11" s="165">
        <v>-0.374</v>
      </c>
      <c r="DM11" s="165">
        <v>7.4175000000000004</v>
      </c>
      <c r="DN11" s="165">
        <v>6.4999000000000002</v>
      </c>
      <c r="DO11" s="165">
        <v>-0.15</v>
      </c>
      <c r="DP11" s="165">
        <v>-2.2400000000000002</v>
      </c>
      <c r="DQ11" s="165">
        <v>11.0825</v>
      </c>
      <c r="DR11" s="165">
        <v>-37.997199999999999</v>
      </c>
      <c r="DS11" s="165">
        <v>-13.42</v>
      </c>
      <c r="DT11" s="165">
        <v>-13.53</v>
      </c>
      <c r="DU11" s="165">
        <v>33.43</v>
      </c>
      <c r="DV11" s="165">
        <v>1.59</v>
      </c>
      <c r="DW11" s="165">
        <v>-39.690899999999999</v>
      </c>
      <c r="DX11" s="165">
        <v>-19.5364</v>
      </c>
      <c r="DY11" s="165">
        <v>-22.765000000000001</v>
      </c>
      <c r="DZ11" s="165">
        <v>-21.572700000000001</v>
      </c>
      <c r="EA11" s="166"/>
      <c r="EB11" s="165">
        <v>-22.678899999999999</v>
      </c>
      <c r="EC11" s="165">
        <v>-27.101900000000001</v>
      </c>
      <c r="ED11" s="165">
        <v>-29.04</v>
      </c>
      <c r="EE11" s="165">
        <v>-7.8121</v>
      </c>
      <c r="EF11" s="165">
        <v>-9.4906000000000006</v>
      </c>
      <c r="EG11" s="165">
        <v>-14.552</v>
      </c>
      <c r="EH11" s="165">
        <v>-23.481300000000001</v>
      </c>
      <c r="EI11" s="165">
        <v>-20.21</v>
      </c>
      <c r="EJ11" s="166"/>
      <c r="EK11" s="165">
        <v>-10.755800000000001</v>
      </c>
      <c r="EL11" s="165">
        <v>-10.172700000000001</v>
      </c>
      <c r="EM11" s="165">
        <v>16.6951</v>
      </c>
      <c r="EN11" s="165">
        <v>-20.209499999999998</v>
      </c>
      <c r="EO11" s="165">
        <v>-21.495999999999999</v>
      </c>
      <c r="EP11" s="165">
        <v>5.6479999999999997</v>
      </c>
      <c r="EQ11" s="165">
        <v>-17.016400000000001</v>
      </c>
      <c r="ER11" s="165">
        <v>-16.5351</v>
      </c>
      <c r="ES11" s="165">
        <v>3.6758999999999999</v>
      </c>
      <c r="ET11" s="165">
        <v>-5.14</v>
      </c>
      <c r="EU11" s="165">
        <v>-2.69</v>
      </c>
      <c r="EV11" s="165">
        <v>19.399999999999999</v>
      </c>
      <c r="EW11" s="165">
        <v>3.8222999999999998</v>
      </c>
      <c r="EX11" s="165">
        <v>-41.524700000000003</v>
      </c>
      <c r="EY11" s="165">
        <v>-16.870699999999999</v>
      </c>
      <c r="EZ11" s="165">
        <v>-11.075200000000001</v>
      </c>
      <c r="FA11" s="165">
        <v>8.8734999999999999</v>
      </c>
      <c r="FB11" s="165">
        <v>1.0350999999999999</v>
      </c>
      <c r="FC11" s="165">
        <v>-19.904699999999998</v>
      </c>
      <c r="FD11" s="165">
        <v>5.1647999999999996</v>
      </c>
      <c r="FE11" s="165">
        <v>4.859</v>
      </c>
      <c r="FF11" s="166"/>
      <c r="FG11" s="165">
        <v>0</v>
      </c>
      <c r="FH11" s="165">
        <v>0</v>
      </c>
      <c r="FI11" s="166"/>
      <c r="FJ11" s="165">
        <v>-6.5308000000000002</v>
      </c>
      <c r="FK11" s="165">
        <v>-6.5308000000000002</v>
      </c>
      <c r="FL11" s="165">
        <v>29.472300000000001</v>
      </c>
      <c r="FM11" s="165">
        <v>6.8695000000000004</v>
      </c>
      <c r="FN11" s="165">
        <v>6.9038000000000004</v>
      </c>
      <c r="FO11" s="165">
        <v>30.578399999999998</v>
      </c>
      <c r="FP11" s="165">
        <v>37.719900000000003</v>
      </c>
      <c r="FQ11" s="165">
        <v>8.8148</v>
      </c>
      <c r="FR11" s="165">
        <v>-13.09</v>
      </c>
      <c r="FS11" s="165">
        <v>-2.2078000000000002</v>
      </c>
      <c r="FT11" s="165">
        <v>0.20069999999999999</v>
      </c>
      <c r="FU11" s="165">
        <v>1.52</v>
      </c>
      <c r="FV11" s="165">
        <v>2.19</v>
      </c>
      <c r="FW11" s="165">
        <v>0</v>
      </c>
      <c r="FX11" s="166"/>
      <c r="FY11" s="165">
        <v>7.2190000000000003</v>
      </c>
      <c r="FZ11" s="165">
        <v>2.93</v>
      </c>
      <c r="GA11" s="166"/>
      <c r="GB11" s="165">
        <v>35.69</v>
      </c>
      <c r="GC11" s="165">
        <v>-38.756500000000003</v>
      </c>
      <c r="GD11" s="165">
        <v>-30.497699999999998</v>
      </c>
      <c r="GE11" s="165">
        <v>-0.72</v>
      </c>
      <c r="GF11" s="165">
        <v>16.545500000000001</v>
      </c>
      <c r="GG11" s="166"/>
      <c r="GH11" s="165">
        <v>20.442900000000002</v>
      </c>
      <c r="GI11" s="165">
        <v>-4.8761000000000001</v>
      </c>
      <c r="GJ11" s="165">
        <v>-5.1199000000000003</v>
      </c>
      <c r="GK11" s="165">
        <v>1.9307000000000001</v>
      </c>
      <c r="GL11" s="166"/>
      <c r="GM11" s="166"/>
      <c r="GN11" s="165">
        <v>-10.246600000000001</v>
      </c>
      <c r="GO11" s="165">
        <v>-25.074999999999999</v>
      </c>
      <c r="GP11" s="165">
        <v>9.3519000000000005</v>
      </c>
      <c r="GQ11" s="165">
        <v>-21.936299999999999</v>
      </c>
      <c r="GR11" s="165">
        <v>4.5472000000000001</v>
      </c>
      <c r="GS11" s="165">
        <v>4.5575000000000001</v>
      </c>
      <c r="GT11" s="165">
        <v>153.70760000000001</v>
      </c>
      <c r="GU11" s="165">
        <v>-3.1454</v>
      </c>
      <c r="GV11" s="165">
        <v>-8.1943999999999999</v>
      </c>
      <c r="GW11" s="165">
        <v>7.6078000000000001</v>
      </c>
      <c r="GX11" s="165">
        <v>-1.6081000000000001</v>
      </c>
      <c r="GY11" s="165">
        <v>6.6881000000000004</v>
      </c>
      <c r="GZ11" s="165">
        <v>6.7405999999999997</v>
      </c>
      <c r="HA11" s="165">
        <v>-2.4598</v>
      </c>
      <c r="HB11" s="165">
        <v>-7.5876000000000001</v>
      </c>
      <c r="HC11" s="165">
        <v>-7.4726999999999997</v>
      </c>
      <c r="HD11" s="165">
        <v>0</v>
      </c>
      <c r="HE11" s="165">
        <v>0</v>
      </c>
      <c r="HF11" s="165">
        <v>65.013900000000007</v>
      </c>
      <c r="HG11" s="165">
        <v>27.0321</v>
      </c>
      <c r="HH11" s="165">
        <v>73.356899999999996</v>
      </c>
      <c r="HI11" s="165">
        <v>-5.1882000000000001</v>
      </c>
      <c r="HJ11" s="165">
        <v>46.028100000000002</v>
      </c>
      <c r="HK11" s="165">
        <v>-5.7662000000000004</v>
      </c>
      <c r="HL11" s="165">
        <v>-7.5797999999999996</v>
      </c>
      <c r="HM11" s="165">
        <v>0</v>
      </c>
      <c r="HN11" s="165">
        <v>0</v>
      </c>
      <c r="HO11" s="166"/>
      <c r="HP11" s="165">
        <v>33.0321</v>
      </c>
      <c r="HQ11" s="165">
        <v>-17.5276</v>
      </c>
      <c r="HR11" s="165">
        <v>-16.610199999999999</v>
      </c>
      <c r="HS11" s="165">
        <v>-13.571199999999999</v>
      </c>
      <c r="HT11" s="165">
        <v>-13.030200000000001</v>
      </c>
      <c r="HU11" s="165">
        <v>12.4</v>
      </c>
      <c r="HV11" s="165">
        <v>12.22</v>
      </c>
      <c r="HW11" s="165">
        <v>-22.4</v>
      </c>
      <c r="HX11" s="165">
        <v>-22.5</v>
      </c>
      <c r="HY11" s="165">
        <v>0.19500000000000001</v>
      </c>
      <c r="HZ11" s="165">
        <v>-8.4</v>
      </c>
      <c r="IA11" s="165">
        <v>40.025599999999997</v>
      </c>
      <c r="IB11" s="165">
        <v>23.1188</v>
      </c>
      <c r="IC11" s="165">
        <v>23.0075</v>
      </c>
      <c r="ID11" s="165">
        <v>-17.8</v>
      </c>
      <c r="IE11" s="165">
        <v>-26</v>
      </c>
      <c r="IF11" s="165">
        <v>2.2000000000000002</v>
      </c>
      <c r="IG11" s="165">
        <v>1.4</v>
      </c>
      <c r="IH11" s="165">
        <v>-17.955400000000001</v>
      </c>
      <c r="II11" s="166"/>
      <c r="IJ11" s="165">
        <v>-72.952799999999996</v>
      </c>
      <c r="IK11" s="165">
        <v>-5.2432999999999996</v>
      </c>
      <c r="IL11" s="165">
        <v>-266.95850000000002</v>
      </c>
      <c r="IM11" s="165">
        <v>-23.983799999999999</v>
      </c>
      <c r="IN11" s="165">
        <v>-26.654499999999999</v>
      </c>
      <c r="IO11" s="165">
        <v>99.287899999999993</v>
      </c>
      <c r="IP11" s="165">
        <v>64.245900000000006</v>
      </c>
      <c r="IQ11" s="165">
        <v>112.7685</v>
      </c>
      <c r="IR11" s="165">
        <v>94.003500000000003</v>
      </c>
      <c r="IS11" s="165">
        <v>30.291699999999999</v>
      </c>
      <c r="IT11" s="165">
        <v>21.366499999999998</v>
      </c>
      <c r="IU11" s="165">
        <v>21.516400000000001</v>
      </c>
      <c r="IV11" s="165">
        <v>-8.6396999999999995</v>
      </c>
      <c r="IW11" s="165">
        <v>186.2114</v>
      </c>
      <c r="IX11" s="165">
        <v>-200.43729999999999</v>
      </c>
      <c r="IY11" s="165">
        <v>-13.961499999999999</v>
      </c>
      <c r="IZ11" s="165">
        <v>21.090399999999999</v>
      </c>
      <c r="JA11" s="165">
        <v>-0.5383</v>
      </c>
      <c r="JB11" s="166"/>
      <c r="JC11" s="165">
        <v>-2.88</v>
      </c>
      <c r="JD11" s="165">
        <v>-2.1549999999999998</v>
      </c>
      <c r="JE11" s="165">
        <v>-2.161</v>
      </c>
      <c r="JF11" s="165">
        <v>-1.92</v>
      </c>
      <c r="JG11" s="165">
        <v>2.96</v>
      </c>
      <c r="JH11" s="165">
        <v>-1.3871</v>
      </c>
      <c r="JI11" s="165">
        <v>-9.1386000000000003</v>
      </c>
      <c r="JJ11" s="165">
        <v>5.0400999999999998</v>
      </c>
      <c r="JK11" s="165">
        <v>1.2619</v>
      </c>
      <c r="JL11" s="165">
        <v>5</v>
      </c>
      <c r="JM11" s="165">
        <v>1.55</v>
      </c>
      <c r="JN11" s="165">
        <v>0.91100000000000003</v>
      </c>
      <c r="JO11" s="165">
        <v>1.9121999999999999</v>
      </c>
      <c r="JP11" s="165">
        <v>2.1610999999999998</v>
      </c>
      <c r="JQ11" s="165">
        <v>3.5975999999999999</v>
      </c>
      <c r="JR11" s="165">
        <v>4.0072000000000001</v>
      </c>
      <c r="JS11" s="165">
        <v>3.1880000000000002</v>
      </c>
      <c r="JT11" s="166"/>
      <c r="JU11" s="165">
        <v>10.7</v>
      </c>
      <c r="JV11" s="165">
        <v>11.265499999999999</v>
      </c>
      <c r="JW11" s="165">
        <v>0.03</v>
      </c>
      <c r="JX11" s="166"/>
      <c r="JY11" s="165">
        <v>-5.2859999999999996</v>
      </c>
      <c r="JZ11" s="165">
        <v>-16.472899999999999</v>
      </c>
      <c r="KA11" s="165">
        <v>-17.197700000000001</v>
      </c>
      <c r="KB11" s="165">
        <v>-1.5949</v>
      </c>
      <c r="KC11" s="165">
        <v>13.0733</v>
      </c>
      <c r="KD11" s="165">
        <v>-12.697900000000001</v>
      </c>
      <c r="KE11" s="166"/>
      <c r="KF11" s="165">
        <v>-5.5</v>
      </c>
      <c r="KG11" s="165">
        <v>-8.5</v>
      </c>
      <c r="KH11" s="165">
        <v>72.736800000000002</v>
      </c>
      <c r="KI11" s="165">
        <v>-149.4512</v>
      </c>
    </row>
    <row r="12" spans="1:295" ht="18" customHeight="1" x14ac:dyDescent="0.3">
      <c r="A12" s="162" t="s">
        <v>58</v>
      </c>
      <c r="B12" s="162" t="s">
        <v>794</v>
      </c>
      <c r="C12" s="165">
        <v>0</v>
      </c>
      <c r="D12" s="165">
        <v>0.31259999999999999</v>
      </c>
      <c r="E12" s="165">
        <v>-5.0968999999999998</v>
      </c>
      <c r="F12" s="165">
        <v>2.9518</v>
      </c>
      <c r="G12" s="165">
        <v>10.9123</v>
      </c>
      <c r="H12" s="166"/>
      <c r="I12" s="165">
        <v>13.161099999999999</v>
      </c>
      <c r="J12" s="166"/>
      <c r="K12" s="165">
        <v>11.0334</v>
      </c>
      <c r="L12" s="165">
        <v>3.8338999999999999</v>
      </c>
      <c r="M12" s="165">
        <v>3.4106000000000001</v>
      </c>
      <c r="N12" s="165">
        <v>-8.8800000000000008</v>
      </c>
      <c r="O12" s="165">
        <v>-22</v>
      </c>
      <c r="P12" s="166"/>
      <c r="Q12" s="166"/>
      <c r="R12" s="166"/>
      <c r="S12" s="165">
        <v>2.6573000000000002</v>
      </c>
      <c r="T12" s="165">
        <v>-5.3623000000000003</v>
      </c>
      <c r="U12" s="165">
        <v>3.3138999999999998</v>
      </c>
      <c r="V12" s="165">
        <v>3.4249000000000001</v>
      </c>
      <c r="W12" s="165">
        <v>6.1493000000000002</v>
      </c>
      <c r="X12" s="165">
        <v>4.2865000000000002</v>
      </c>
      <c r="Y12" s="165">
        <v>0.11940000000000001</v>
      </c>
      <c r="Z12" s="165">
        <v>1.4804999999999999</v>
      </c>
      <c r="AA12" s="166"/>
      <c r="AB12" s="165">
        <v>-1.1024</v>
      </c>
      <c r="AC12" s="165">
        <v>-0.80100000000000005</v>
      </c>
      <c r="AD12" s="165">
        <v>-0.78900000000000003</v>
      </c>
      <c r="AE12" s="165">
        <v>3.2229999999999999</v>
      </c>
      <c r="AF12" s="165">
        <v>-11.1</v>
      </c>
      <c r="AG12" s="166"/>
      <c r="AH12" s="165">
        <v>-9.7000000000000003E-2</v>
      </c>
      <c r="AI12" s="165">
        <v>0.21</v>
      </c>
      <c r="AJ12" s="166">
        <v>0</v>
      </c>
      <c r="AK12" s="165">
        <v>-10.65</v>
      </c>
      <c r="AL12" s="166"/>
      <c r="AM12" s="165">
        <v>-12.29</v>
      </c>
      <c r="AN12" s="165">
        <v>-12.17</v>
      </c>
      <c r="AO12" s="165">
        <v>4.4950999999999999</v>
      </c>
      <c r="AP12" s="165">
        <v>3.6785999999999999</v>
      </c>
      <c r="AQ12" s="165">
        <v>17.1295</v>
      </c>
      <c r="AR12" s="165">
        <v>19.571899999999999</v>
      </c>
      <c r="AS12" s="165">
        <v>-16.6999</v>
      </c>
      <c r="AT12" s="165">
        <v>-8.3679000000000006</v>
      </c>
      <c r="AU12" s="166">
        <v>0</v>
      </c>
      <c r="AV12" s="165">
        <v>11.4132</v>
      </c>
      <c r="AW12" s="165">
        <v>8.7860999999999994</v>
      </c>
      <c r="AX12" s="165">
        <v>-14.1747</v>
      </c>
      <c r="AY12" s="165">
        <v>-12.9321</v>
      </c>
      <c r="AZ12" s="165">
        <v>40.674700000000001</v>
      </c>
      <c r="BA12" s="165">
        <v>55.150500000000001</v>
      </c>
      <c r="BB12" s="165">
        <v>-36.373699999999999</v>
      </c>
      <c r="BC12" s="165">
        <v>19.496200000000002</v>
      </c>
      <c r="BD12" s="165">
        <v>-6.5</v>
      </c>
      <c r="BE12" s="165">
        <v>-6.3</v>
      </c>
      <c r="BF12" s="165">
        <v>-19.889900000000001</v>
      </c>
      <c r="BG12" s="165">
        <v>-35.681899999999999</v>
      </c>
      <c r="BH12" s="165">
        <v>-1.9151</v>
      </c>
      <c r="BI12" s="166"/>
      <c r="BJ12" s="165">
        <v>-11.19</v>
      </c>
      <c r="BK12" s="165">
        <v>1.3380000000000001</v>
      </c>
      <c r="BL12" s="166"/>
      <c r="BM12" s="166"/>
      <c r="BN12" s="165">
        <v>-92.135400000000004</v>
      </c>
      <c r="BO12" s="165">
        <v>60.762300000000003</v>
      </c>
      <c r="BP12" s="165">
        <v>60.762300000000003</v>
      </c>
      <c r="BQ12" s="165">
        <v>-70.203999999999994</v>
      </c>
      <c r="BR12" s="165">
        <v>-175.10679999999999</v>
      </c>
      <c r="BS12" s="166"/>
      <c r="BT12" s="166"/>
      <c r="BU12" s="166"/>
      <c r="BV12" s="165">
        <v>14.061199999999999</v>
      </c>
      <c r="BW12" s="165">
        <v>10.56</v>
      </c>
      <c r="BX12" s="165">
        <v>6.61</v>
      </c>
      <c r="BY12" s="165">
        <v>-12.3</v>
      </c>
      <c r="BZ12" s="165">
        <v>5.58</v>
      </c>
      <c r="CA12" s="165">
        <v>-1.4693000000000001</v>
      </c>
      <c r="CB12" s="165">
        <v>-1.4693000000000001</v>
      </c>
      <c r="CC12" s="165">
        <v>5.6456</v>
      </c>
      <c r="CD12" s="165">
        <v>3.6600999999999999</v>
      </c>
      <c r="CE12" s="166"/>
      <c r="CF12" s="165">
        <v>-22.3752</v>
      </c>
      <c r="CG12" s="165">
        <v>-22.098700000000001</v>
      </c>
      <c r="CH12" s="165">
        <v>-10.363</v>
      </c>
      <c r="CI12" s="165">
        <v>17.550599999999999</v>
      </c>
      <c r="CJ12" s="166"/>
      <c r="CK12" s="166"/>
      <c r="CL12" s="165">
        <v>-22.3</v>
      </c>
      <c r="CM12" s="165">
        <v>-30.5</v>
      </c>
      <c r="CN12" s="165">
        <v>-2.16</v>
      </c>
      <c r="CO12" s="165">
        <v>13.6046</v>
      </c>
      <c r="CP12" s="165">
        <v>13.8767</v>
      </c>
      <c r="CQ12" s="165">
        <v>12.858700000000001</v>
      </c>
      <c r="CR12" s="165">
        <v>63.870600000000003</v>
      </c>
      <c r="CS12" s="165">
        <v>64.003299999999996</v>
      </c>
      <c r="CT12" s="165">
        <v>-24.989899999999999</v>
      </c>
      <c r="CU12" s="165">
        <v>-45.51</v>
      </c>
      <c r="CV12" s="165">
        <v>-23.86</v>
      </c>
      <c r="CW12" s="165">
        <v>2.694</v>
      </c>
      <c r="CX12" s="165">
        <v>26.59</v>
      </c>
      <c r="CY12" s="165">
        <v>9.41</v>
      </c>
      <c r="CZ12" s="165">
        <v>5.7861000000000002</v>
      </c>
      <c r="DA12" s="165">
        <v>4.7881999999999998</v>
      </c>
      <c r="DB12" s="165">
        <v>7.1395999999999997</v>
      </c>
      <c r="DC12" s="166"/>
      <c r="DD12" s="165">
        <v>-19.476700000000001</v>
      </c>
      <c r="DE12" s="165">
        <v>-19.353300000000001</v>
      </c>
      <c r="DF12" s="165">
        <v>41.103200000000001</v>
      </c>
      <c r="DG12" s="166"/>
      <c r="DH12" s="165">
        <v>-2.7458</v>
      </c>
      <c r="DI12" s="166"/>
      <c r="DJ12" s="166"/>
      <c r="DK12" s="165">
        <v>-5.5396000000000001</v>
      </c>
      <c r="DL12" s="165">
        <v>-0.93500000000000005</v>
      </c>
      <c r="DM12" s="165">
        <v>6.7866999999999997</v>
      </c>
      <c r="DN12" s="165">
        <v>5.7577999999999996</v>
      </c>
      <c r="DO12" s="165">
        <v>-0.46</v>
      </c>
      <c r="DP12" s="165">
        <v>-2.23</v>
      </c>
      <c r="DQ12" s="165">
        <v>11.5785</v>
      </c>
      <c r="DR12" s="165">
        <v>-41.159799999999997</v>
      </c>
      <c r="DS12" s="165">
        <v>-13.96</v>
      </c>
      <c r="DT12" s="165">
        <v>-14.15</v>
      </c>
      <c r="DU12" s="165">
        <v>33.81</v>
      </c>
      <c r="DV12" s="165">
        <v>0.9</v>
      </c>
      <c r="DW12" s="165">
        <v>-41.072699999999998</v>
      </c>
      <c r="DX12" s="165">
        <v>-20.5091</v>
      </c>
      <c r="DY12" s="165">
        <v>-23.623200000000001</v>
      </c>
      <c r="DZ12" s="165">
        <v>-22.127300000000002</v>
      </c>
      <c r="EA12" s="165">
        <v>9.7783999999999995</v>
      </c>
      <c r="EB12" s="165">
        <v>-23.656700000000001</v>
      </c>
      <c r="EC12" s="165">
        <v>-29.4969</v>
      </c>
      <c r="ED12" s="165">
        <v>-28.851099999999999</v>
      </c>
      <c r="EE12" s="165">
        <v>-12.945600000000001</v>
      </c>
      <c r="EF12" s="165">
        <v>-17.485199999999999</v>
      </c>
      <c r="EG12" s="165">
        <v>-13.71</v>
      </c>
      <c r="EH12" s="165">
        <v>-26.183900000000001</v>
      </c>
      <c r="EI12" s="165">
        <v>-20.178100000000001</v>
      </c>
      <c r="EJ12" s="166"/>
      <c r="EK12" s="165">
        <v>-10.8858</v>
      </c>
      <c r="EL12" s="165">
        <v>-10.4384</v>
      </c>
      <c r="EM12" s="165">
        <v>16.894200000000001</v>
      </c>
      <c r="EN12" s="165">
        <v>-20.278700000000001</v>
      </c>
      <c r="EO12" s="165">
        <v>-19.141500000000001</v>
      </c>
      <c r="EP12" s="165">
        <v>5.6479999999999997</v>
      </c>
      <c r="EQ12" s="165">
        <v>-17.4236</v>
      </c>
      <c r="ER12" s="165">
        <v>-17.2347</v>
      </c>
      <c r="ES12" s="165">
        <v>4.2483000000000004</v>
      </c>
      <c r="ET12" s="165">
        <v>0</v>
      </c>
      <c r="EU12" s="165">
        <v>0</v>
      </c>
      <c r="EV12" s="165">
        <v>0.7</v>
      </c>
      <c r="EW12" s="165">
        <v>3.8184</v>
      </c>
      <c r="EX12" s="165">
        <v>-35.021999999999998</v>
      </c>
      <c r="EY12" s="165">
        <v>-16.447800000000001</v>
      </c>
      <c r="EZ12" s="165">
        <v>-10.516400000000001</v>
      </c>
      <c r="FA12" s="165">
        <v>8.2929999999999993</v>
      </c>
      <c r="FB12" s="165">
        <v>7.0758999999999999</v>
      </c>
      <c r="FC12" s="165">
        <v>-21.516400000000001</v>
      </c>
      <c r="FD12" s="165">
        <v>5.0932000000000004</v>
      </c>
      <c r="FE12" s="165">
        <v>4.8691000000000004</v>
      </c>
      <c r="FF12" s="166"/>
      <c r="FG12" s="165">
        <v>0</v>
      </c>
      <c r="FH12" s="165">
        <v>0</v>
      </c>
      <c r="FI12" s="166"/>
      <c r="FJ12" s="165">
        <v>-7.0331999999999999</v>
      </c>
      <c r="FK12" s="165">
        <v>-7.0331999999999999</v>
      </c>
      <c r="FL12" s="165">
        <v>30.812000000000001</v>
      </c>
      <c r="FM12" s="165">
        <v>6.9767999999999999</v>
      </c>
      <c r="FN12" s="165">
        <v>7.4851999999999999</v>
      </c>
      <c r="FO12" s="165">
        <v>31.2956</v>
      </c>
      <c r="FP12" s="165">
        <v>39.648499999999999</v>
      </c>
      <c r="FQ12" s="165">
        <v>9.3275000000000006</v>
      </c>
      <c r="FR12" s="165">
        <v>-12.71</v>
      </c>
      <c r="FS12" s="165">
        <v>-2.2078000000000002</v>
      </c>
      <c r="FT12" s="165">
        <v>0.20069999999999999</v>
      </c>
      <c r="FU12" s="165">
        <v>1.18</v>
      </c>
      <c r="FV12" s="165">
        <v>2.2000000000000002</v>
      </c>
      <c r="FW12" s="165">
        <v>0</v>
      </c>
      <c r="FX12" s="166"/>
      <c r="FY12" s="165">
        <v>7.2389999999999999</v>
      </c>
      <c r="FZ12" s="165">
        <v>2.9569999999999999</v>
      </c>
      <c r="GA12" s="166"/>
      <c r="GB12" s="165">
        <v>36.119999999999997</v>
      </c>
      <c r="GC12" s="165">
        <v>-40.280200000000001</v>
      </c>
      <c r="GD12" s="165">
        <v>-31.9633</v>
      </c>
      <c r="GE12" s="165">
        <v>-0.47</v>
      </c>
      <c r="GF12" s="165">
        <v>16.9923</v>
      </c>
      <c r="GG12" s="166"/>
      <c r="GH12" s="165">
        <v>19.786999999999999</v>
      </c>
      <c r="GI12" s="165">
        <v>-5.2916999999999996</v>
      </c>
      <c r="GJ12" s="165">
        <v>-5.5026000000000002</v>
      </c>
      <c r="GK12" s="165">
        <v>1.9276</v>
      </c>
      <c r="GL12" s="166"/>
      <c r="GM12" s="166"/>
      <c r="GN12" s="165">
        <v>-9.6362000000000005</v>
      </c>
      <c r="GO12" s="165">
        <v>-24.930900000000001</v>
      </c>
      <c r="GP12" s="165">
        <v>9.2246000000000006</v>
      </c>
      <c r="GQ12" s="165">
        <v>-21.771799999999999</v>
      </c>
      <c r="GR12" s="165">
        <v>4.2324000000000002</v>
      </c>
      <c r="GS12" s="165">
        <v>3.6615000000000002</v>
      </c>
      <c r="GT12" s="165">
        <v>155.83320000000001</v>
      </c>
      <c r="GU12" s="165">
        <v>-3.2416999999999998</v>
      </c>
      <c r="GV12" s="165">
        <v>-8.5739999999999998</v>
      </c>
      <c r="GW12" s="165">
        <v>7.0621999999999998</v>
      </c>
      <c r="GX12" s="165">
        <v>-1.6748000000000001</v>
      </c>
      <c r="GY12" s="165">
        <v>6.6588000000000003</v>
      </c>
      <c r="GZ12" s="165">
        <v>6.7089999999999996</v>
      </c>
      <c r="HA12" s="165">
        <v>-2.5337000000000001</v>
      </c>
      <c r="HB12" s="165">
        <v>-9.1079000000000008</v>
      </c>
      <c r="HC12" s="165">
        <v>-8.5589999999999993</v>
      </c>
      <c r="HD12" s="165">
        <v>-1.26</v>
      </c>
      <c r="HE12" s="165">
        <v>4.2000999999999999</v>
      </c>
      <c r="HF12" s="165">
        <v>67.400499999999994</v>
      </c>
      <c r="HG12" s="165">
        <v>22.567399999999999</v>
      </c>
      <c r="HH12" s="165">
        <v>69.846900000000005</v>
      </c>
      <c r="HI12" s="165">
        <v>-6.0335999999999999</v>
      </c>
      <c r="HJ12" s="165">
        <v>45.911299999999997</v>
      </c>
      <c r="HK12" s="165">
        <v>-5.6346999999999996</v>
      </c>
      <c r="HL12" s="165">
        <v>-8.5221999999999998</v>
      </c>
      <c r="HM12" s="165">
        <v>0</v>
      </c>
      <c r="HN12" s="165">
        <v>0</v>
      </c>
      <c r="HO12" s="165">
        <v>33.518900000000002</v>
      </c>
      <c r="HP12" s="166"/>
      <c r="HQ12" s="165">
        <v>-19.389800000000001</v>
      </c>
      <c r="HR12" s="165">
        <v>-18.752600000000001</v>
      </c>
      <c r="HS12" s="165">
        <v>-13.559699999999999</v>
      </c>
      <c r="HT12" s="165">
        <v>-13.4399</v>
      </c>
      <c r="HU12" s="165">
        <v>13.13</v>
      </c>
      <c r="HV12" s="165">
        <v>13.07</v>
      </c>
      <c r="HW12" s="165">
        <v>-24.8</v>
      </c>
      <c r="HX12" s="165">
        <v>-24.4</v>
      </c>
      <c r="HY12" s="165">
        <v>0.21149999999999999</v>
      </c>
      <c r="HZ12" s="165">
        <v>-7.92</v>
      </c>
      <c r="IA12" s="165">
        <v>47.24</v>
      </c>
      <c r="IB12" s="165">
        <v>20.926200000000001</v>
      </c>
      <c r="IC12" s="165">
        <v>21.0642</v>
      </c>
      <c r="ID12" s="165">
        <v>-18.2</v>
      </c>
      <c r="IE12" s="165">
        <v>-25.6</v>
      </c>
      <c r="IF12" s="165">
        <v>3.5</v>
      </c>
      <c r="IG12" s="165">
        <v>2.9</v>
      </c>
      <c r="IH12" s="165">
        <v>-18.1814</v>
      </c>
      <c r="II12" s="166"/>
      <c r="IJ12" s="165">
        <v>-71.988</v>
      </c>
      <c r="IK12" s="165">
        <v>-4.3507999999999996</v>
      </c>
      <c r="IL12" s="165">
        <v>-266.5872</v>
      </c>
      <c r="IM12" s="165">
        <v>-23.113499999999998</v>
      </c>
      <c r="IN12" s="165">
        <v>-25.550699999999999</v>
      </c>
      <c r="IO12" s="165">
        <v>99.403199999999998</v>
      </c>
      <c r="IP12" s="165">
        <v>67.855000000000004</v>
      </c>
      <c r="IQ12" s="165">
        <v>121.6776</v>
      </c>
      <c r="IR12" s="165">
        <v>97.863</v>
      </c>
      <c r="IS12" s="165">
        <v>28.463899999999999</v>
      </c>
      <c r="IT12" s="165">
        <v>20.267399999999999</v>
      </c>
      <c r="IU12" s="165">
        <v>20.188800000000001</v>
      </c>
      <c r="IV12" s="165">
        <v>-13.2285</v>
      </c>
      <c r="IW12" s="165">
        <v>181.62029999999999</v>
      </c>
      <c r="IX12" s="165">
        <v>-200.2587</v>
      </c>
      <c r="IY12" s="165">
        <v>-21.490100000000002</v>
      </c>
      <c r="IZ12" s="165">
        <v>26.380199999999999</v>
      </c>
      <c r="JA12" s="165">
        <v>-4.5199999999999997E-2</v>
      </c>
      <c r="JB12" s="166"/>
      <c r="JC12" s="165">
        <v>-3.2</v>
      </c>
      <c r="JD12" s="165">
        <v>-2.149</v>
      </c>
      <c r="JE12" s="165">
        <v>-2.1739999999999999</v>
      </c>
      <c r="JF12" s="165">
        <v>-1.52</v>
      </c>
      <c r="JG12" s="165">
        <v>2.56</v>
      </c>
      <c r="JH12" s="165">
        <v>-1.1534</v>
      </c>
      <c r="JI12" s="165">
        <v>-8.4062000000000001</v>
      </c>
      <c r="JJ12" s="165">
        <v>4.7470999999999997</v>
      </c>
      <c r="JK12" s="165">
        <v>1.5548999999999999</v>
      </c>
      <c r="JL12" s="165">
        <v>4.4000000000000004</v>
      </c>
      <c r="JM12" s="165">
        <v>0.85099999999999998</v>
      </c>
      <c r="JN12" s="165">
        <v>0.97599999999999998</v>
      </c>
      <c r="JO12" s="165">
        <v>2.3206000000000002</v>
      </c>
      <c r="JP12" s="165">
        <v>2.7521</v>
      </c>
      <c r="JQ12" s="165">
        <v>4.9881000000000002</v>
      </c>
      <c r="JR12" s="165">
        <v>4.1231</v>
      </c>
      <c r="JS12" s="165">
        <v>3.9173</v>
      </c>
      <c r="JT12" s="166"/>
      <c r="JU12" s="165">
        <v>11.4</v>
      </c>
      <c r="JV12" s="165">
        <v>11.2837</v>
      </c>
      <c r="JW12" s="165">
        <v>-0.02</v>
      </c>
      <c r="JX12" s="166"/>
      <c r="JY12" s="165">
        <v>-3.8832</v>
      </c>
      <c r="JZ12" s="165">
        <v>-16.732900000000001</v>
      </c>
      <c r="KA12" s="165">
        <v>-17.709599999999998</v>
      </c>
      <c r="KB12" s="165">
        <v>0</v>
      </c>
      <c r="KC12" s="165">
        <v>12.863200000000001</v>
      </c>
      <c r="KD12" s="165">
        <v>-12.7075</v>
      </c>
      <c r="KE12" s="166"/>
      <c r="KF12" s="165">
        <v>-5.7</v>
      </c>
      <c r="KG12" s="165">
        <v>-8.9</v>
      </c>
      <c r="KH12" s="165">
        <v>71.049800000000005</v>
      </c>
      <c r="KI12" s="165">
        <v>-147.34780000000001</v>
      </c>
    </row>
    <row r="13" spans="1:295" ht="18" customHeight="1" x14ac:dyDescent="0.3">
      <c r="A13" s="162" t="s">
        <v>58</v>
      </c>
      <c r="B13" s="162" t="s">
        <v>795</v>
      </c>
      <c r="C13" s="165">
        <v>0</v>
      </c>
      <c r="D13" s="165">
        <v>0.3105</v>
      </c>
      <c r="E13" s="165">
        <v>-5.0757000000000003</v>
      </c>
      <c r="F13" s="165">
        <v>2.8971</v>
      </c>
      <c r="G13" s="165">
        <v>11.042999999999999</v>
      </c>
      <c r="H13" s="166"/>
      <c r="I13" s="165">
        <v>12.640599999999999</v>
      </c>
      <c r="J13" s="166"/>
      <c r="K13" s="165">
        <v>10.824999999999999</v>
      </c>
      <c r="L13" s="165">
        <v>3.7288999999999999</v>
      </c>
      <c r="M13" s="165">
        <v>3.5162</v>
      </c>
      <c r="N13" s="165">
        <v>-8.8800000000000008</v>
      </c>
      <c r="O13" s="166">
        <v>-22</v>
      </c>
      <c r="P13" s="166"/>
      <c r="Q13" s="165">
        <v>0</v>
      </c>
      <c r="R13" s="166"/>
      <c r="S13" s="165">
        <v>2.74</v>
      </c>
      <c r="T13" s="165">
        <v>-5.6189999999999998</v>
      </c>
      <c r="U13" s="165">
        <v>3.6930000000000001</v>
      </c>
      <c r="V13" s="165">
        <v>3.6248999999999998</v>
      </c>
      <c r="W13" s="165">
        <v>6.5201000000000002</v>
      </c>
      <c r="X13" s="165">
        <v>4.1174999999999997</v>
      </c>
      <c r="Y13" s="165">
        <v>0.2266</v>
      </c>
      <c r="Z13" s="165">
        <v>2.1324000000000001</v>
      </c>
      <c r="AA13" s="166"/>
      <c r="AB13" s="165">
        <v>-1.0749</v>
      </c>
      <c r="AC13" s="165">
        <v>-0.82799999999999996</v>
      </c>
      <c r="AD13" s="165">
        <v>-0.83</v>
      </c>
      <c r="AE13" s="165">
        <v>3.129</v>
      </c>
      <c r="AF13" s="165">
        <v>-11.1</v>
      </c>
      <c r="AG13" s="166"/>
      <c r="AH13" s="165">
        <v>-2.7E-2</v>
      </c>
      <c r="AI13" s="165">
        <v>0.20499999999999999</v>
      </c>
      <c r="AJ13" s="166">
        <v>0</v>
      </c>
      <c r="AK13" s="165">
        <v>-10.88</v>
      </c>
      <c r="AL13" s="166"/>
      <c r="AM13" s="165">
        <v>-12.35</v>
      </c>
      <c r="AN13" s="165">
        <v>-12.54</v>
      </c>
      <c r="AO13" s="165">
        <v>4.3868999999999998</v>
      </c>
      <c r="AP13" s="165">
        <v>3.7069000000000001</v>
      </c>
      <c r="AQ13" s="165">
        <v>16.682300000000001</v>
      </c>
      <c r="AR13" s="165">
        <v>19.051400000000001</v>
      </c>
      <c r="AS13" s="165">
        <v>-18.2136</v>
      </c>
      <c r="AT13" s="165">
        <v>-9.1161999999999992</v>
      </c>
      <c r="AU13" s="166">
        <v>0</v>
      </c>
      <c r="AV13" s="165">
        <v>10.4139</v>
      </c>
      <c r="AW13" s="165">
        <v>18.343299999999999</v>
      </c>
      <c r="AX13" s="165">
        <v>-14.445</v>
      </c>
      <c r="AY13" s="165">
        <v>-12.9307</v>
      </c>
      <c r="AZ13" s="165">
        <v>42.755200000000002</v>
      </c>
      <c r="BA13" s="165">
        <v>38.595399999999998</v>
      </c>
      <c r="BB13" s="165">
        <v>-28.759699999999999</v>
      </c>
      <c r="BC13" s="165">
        <v>20.2561</v>
      </c>
      <c r="BD13" s="165">
        <v>-6.2</v>
      </c>
      <c r="BE13" s="165">
        <v>-6.4</v>
      </c>
      <c r="BF13" s="165">
        <v>-18.709599999999998</v>
      </c>
      <c r="BG13" s="165">
        <v>-35.730400000000003</v>
      </c>
      <c r="BH13" s="165">
        <v>-1.8784000000000001</v>
      </c>
      <c r="BI13" s="166"/>
      <c r="BJ13" s="165">
        <v>-10.5962</v>
      </c>
      <c r="BK13" s="165">
        <v>1.0873999999999999</v>
      </c>
      <c r="BL13" s="166"/>
      <c r="BM13" s="166"/>
      <c r="BN13" s="165">
        <v>-92.776200000000003</v>
      </c>
      <c r="BO13" s="165">
        <v>53.407400000000003</v>
      </c>
      <c r="BP13" s="165">
        <v>53.498899999999999</v>
      </c>
      <c r="BQ13" s="165">
        <v>-69.549499999999995</v>
      </c>
      <c r="BR13" s="165">
        <v>-154.6644</v>
      </c>
      <c r="BS13" s="166"/>
      <c r="BT13" s="166"/>
      <c r="BU13" s="166"/>
      <c r="BV13" s="165">
        <v>13.3027</v>
      </c>
      <c r="BW13" s="165">
        <v>10.33</v>
      </c>
      <c r="BX13" s="165">
        <v>6.62</v>
      </c>
      <c r="BY13" s="165">
        <v>-12.28</v>
      </c>
      <c r="BZ13" s="165">
        <v>5.46</v>
      </c>
      <c r="CA13" s="165">
        <v>-2.9428999999999998</v>
      </c>
      <c r="CB13" s="165">
        <v>-3.3447</v>
      </c>
      <c r="CC13" s="165">
        <v>6.2003000000000004</v>
      </c>
      <c r="CD13" s="165">
        <v>4.3783000000000003</v>
      </c>
      <c r="CE13" s="166"/>
      <c r="CF13" s="165">
        <v>-20.2103</v>
      </c>
      <c r="CG13" s="165">
        <v>-20.192599999999999</v>
      </c>
      <c r="CH13" s="165">
        <v>-9.9380000000000006</v>
      </c>
      <c r="CI13" s="165">
        <v>16.0579</v>
      </c>
      <c r="CJ13" s="166"/>
      <c r="CK13" s="166"/>
      <c r="CL13" s="165">
        <v>-22.7</v>
      </c>
      <c r="CM13" s="165">
        <v>-27.4</v>
      </c>
      <c r="CN13" s="165">
        <v>-2.08</v>
      </c>
      <c r="CO13" s="165">
        <v>13.9437</v>
      </c>
      <c r="CP13" s="165">
        <v>13.819000000000001</v>
      </c>
      <c r="CQ13" s="165">
        <v>12.4876</v>
      </c>
      <c r="CR13" s="165">
        <v>59.4191</v>
      </c>
      <c r="CS13" s="165">
        <v>59.806800000000003</v>
      </c>
      <c r="CT13" s="165">
        <v>-25.279399999999999</v>
      </c>
      <c r="CU13" s="165">
        <v>-41.056199999999997</v>
      </c>
      <c r="CV13" s="165">
        <v>-24.083400000000001</v>
      </c>
      <c r="CW13" s="165">
        <v>2.5061</v>
      </c>
      <c r="CX13" s="165">
        <v>27.31</v>
      </c>
      <c r="CY13" s="165">
        <v>9.69</v>
      </c>
      <c r="CZ13" s="165">
        <v>5.7861000000000002</v>
      </c>
      <c r="DA13" s="165">
        <v>4.7881999999999998</v>
      </c>
      <c r="DB13" s="165">
        <v>7.3532999999999999</v>
      </c>
      <c r="DC13" s="166"/>
      <c r="DD13" s="165">
        <v>-18.104500000000002</v>
      </c>
      <c r="DE13" s="165">
        <v>-17.3565</v>
      </c>
      <c r="DF13" s="165">
        <v>32.713000000000001</v>
      </c>
      <c r="DG13" s="166"/>
      <c r="DH13" s="165">
        <v>-2.8136000000000001</v>
      </c>
      <c r="DI13" s="165">
        <v>-25.4</v>
      </c>
      <c r="DJ13" s="165">
        <v>-25.9</v>
      </c>
      <c r="DK13" s="165">
        <v>-4.7351000000000001</v>
      </c>
      <c r="DL13" s="165">
        <v>-1.1220000000000001</v>
      </c>
      <c r="DM13" s="165">
        <v>7.4175000000000004</v>
      </c>
      <c r="DN13" s="165">
        <v>5.5721999999999996</v>
      </c>
      <c r="DO13" s="165">
        <v>-0.67</v>
      </c>
      <c r="DP13" s="165">
        <v>-2.4300000000000002</v>
      </c>
      <c r="DQ13" s="165">
        <v>11.640499999999999</v>
      </c>
      <c r="DR13" s="165">
        <v>-34.251899999999999</v>
      </c>
      <c r="DS13" s="165">
        <v>-13.82</v>
      </c>
      <c r="DT13" s="165">
        <v>-13.86</v>
      </c>
      <c r="DU13" s="165">
        <v>32.590000000000003</v>
      </c>
      <c r="DV13" s="165">
        <v>0.13</v>
      </c>
      <c r="DW13" s="165">
        <v>-34.618200000000002</v>
      </c>
      <c r="DX13" s="165">
        <v>-17.818200000000001</v>
      </c>
      <c r="DY13" s="165">
        <v>-21.515699999999999</v>
      </c>
      <c r="DZ13" s="165">
        <v>-20.645499999999998</v>
      </c>
      <c r="EA13" s="166"/>
      <c r="EB13" s="165">
        <v>-21.886900000000001</v>
      </c>
      <c r="EC13" s="165">
        <v>-27.087800000000001</v>
      </c>
      <c r="ED13" s="165">
        <v>-27.029</v>
      </c>
      <c r="EE13" s="165">
        <v>-12.9369</v>
      </c>
      <c r="EF13" s="165">
        <v>-18.175599999999999</v>
      </c>
      <c r="EG13" s="165">
        <v>-14.186</v>
      </c>
      <c r="EH13" s="165">
        <v>-26.049099999999999</v>
      </c>
      <c r="EI13" s="165">
        <v>-27.639399999999998</v>
      </c>
      <c r="EJ13" s="166"/>
      <c r="EK13" s="165">
        <v>-10.9537</v>
      </c>
      <c r="EL13" s="165">
        <v>-9.7387999999999995</v>
      </c>
      <c r="EM13" s="165">
        <v>19.756</v>
      </c>
      <c r="EN13" s="165">
        <v>-17.7012</v>
      </c>
      <c r="EO13" s="165">
        <v>-16.824000000000002</v>
      </c>
      <c r="EP13" s="165">
        <v>-10.244</v>
      </c>
      <c r="EQ13" s="165">
        <v>-14.8659</v>
      </c>
      <c r="ER13" s="165">
        <v>-14.6364</v>
      </c>
      <c r="ES13" s="165">
        <v>6.5420999999999996</v>
      </c>
      <c r="ET13" s="165">
        <v>12.84</v>
      </c>
      <c r="EU13" s="165">
        <v>-2.5</v>
      </c>
      <c r="EV13" s="165">
        <v>1.1000000000000001</v>
      </c>
      <c r="EW13" s="165">
        <v>3.9295</v>
      </c>
      <c r="EX13" s="165">
        <v>-30.515699999999999</v>
      </c>
      <c r="EY13" s="165">
        <v>-15.8177</v>
      </c>
      <c r="EZ13" s="165">
        <v>-10.1182</v>
      </c>
      <c r="FA13" s="165">
        <v>6.4103000000000003</v>
      </c>
      <c r="FB13" s="165">
        <v>9.4573</v>
      </c>
      <c r="FC13" s="165">
        <v>-24.5274</v>
      </c>
      <c r="FD13" s="165">
        <v>5.1597999999999997</v>
      </c>
      <c r="FE13" s="165">
        <v>5.0434999999999999</v>
      </c>
      <c r="FF13" s="166"/>
      <c r="FG13" s="165">
        <v>0</v>
      </c>
      <c r="FH13" s="165">
        <v>0</v>
      </c>
      <c r="FI13" s="165">
        <v>0</v>
      </c>
      <c r="FJ13" s="165">
        <v>-5.3586</v>
      </c>
      <c r="FK13" s="165">
        <v>-6.1959</v>
      </c>
      <c r="FL13" s="165">
        <v>29.974699999999999</v>
      </c>
      <c r="FM13" s="165">
        <v>6.5549999999999997</v>
      </c>
      <c r="FN13" s="165">
        <v>6.4420999999999999</v>
      </c>
      <c r="FO13" s="165">
        <v>31.178599999999999</v>
      </c>
      <c r="FP13" s="165">
        <v>38.680399999999999</v>
      </c>
      <c r="FQ13" s="165">
        <v>8.3070000000000004</v>
      </c>
      <c r="FR13" s="165">
        <v>-13.11</v>
      </c>
      <c r="FS13" s="165">
        <v>-2.2078000000000002</v>
      </c>
      <c r="FT13" s="165">
        <v>0.18790000000000001</v>
      </c>
      <c r="FU13" s="165">
        <v>1.1100000000000001</v>
      </c>
      <c r="FV13" s="165">
        <v>2.21</v>
      </c>
      <c r="FW13" s="165">
        <v>0</v>
      </c>
      <c r="FX13" s="166"/>
      <c r="FY13" s="165">
        <v>7.2039999999999997</v>
      </c>
      <c r="FZ13" s="165">
        <v>2.9740000000000002</v>
      </c>
      <c r="GA13" s="166"/>
      <c r="GB13" s="165">
        <v>35.450000000000003</v>
      </c>
      <c r="GC13" s="165">
        <v>-39.086199999999998</v>
      </c>
      <c r="GD13" s="165">
        <v>-31.0532</v>
      </c>
      <c r="GE13" s="165">
        <v>-0.46</v>
      </c>
      <c r="GF13" s="165">
        <v>16.6433</v>
      </c>
      <c r="GG13" s="166"/>
      <c r="GH13" s="165">
        <v>19.661300000000001</v>
      </c>
      <c r="GI13" s="165">
        <v>-5.1977000000000002</v>
      </c>
      <c r="GJ13" s="165">
        <v>-5.5766999999999998</v>
      </c>
      <c r="GK13" s="165">
        <v>1.875</v>
      </c>
      <c r="GL13" s="166"/>
      <c r="GM13" s="166"/>
      <c r="GN13" s="166"/>
      <c r="GO13" s="165">
        <v>-24.0029</v>
      </c>
      <c r="GP13" s="165">
        <v>10.013199999999999</v>
      </c>
      <c r="GQ13" s="165">
        <v>-21.4758</v>
      </c>
      <c r="GR13" s="165">
        <v>5.5921000000000003</v>
      </c>
      <c r="GS13" s="165">
        <v>4.875</v>
      </c>
      <c r="GT13" s="165">
        <v>154.39709999999999</v>
      </c>
      <c r="GU13" s="165">
        <v>-3.2532999999999999</v>
      </c>
      <c r="GV13" s="165">
        <v>-8.8330000000000002</v>
      </c>
      <c r="GW13" s="165">
        <v>7.4194000000000004</v>
      </c>
      <c r="GX13" s="165">
        <v>-1.6005</v>
      </c>
      <c r="GY13" s="165">
        <v>6.6368999999999998</v>
      </c>
      <c r="GZ13" s="165">
        <v>6.6456999999999997</v>
      </c>
      <c r="HA13" s="165">
        <v>-2</v>
      </c>
      <c r="HB13" s="165">
        <v>-9.3558000000000003</v>
      </c>
      <c r="HC13" s="165">
        <v>-8.4039999999999999</v>
      </c>
      <c r="HD13" s="165">
        <v>0.42</v>
      </c>
      <c r="HE13" s="165">
        <v>0</v>
      </c>
      <c r="HF13" s="165">
        <v>63.592500000000001</v>
      </c>
      <c r="HG13" s="165">
        <v>26.865200000000002</v>
      </c>
      <c r="HH13" s="165">
        <v>69.645399999999995</v>
      </c>
      <c r="HI13" s="165">
        <v>-5.4130000000000003</v>
      </c>
      <c r="HJ13" s="165">
        <v>45.775300000000001</v>
      </c>
      <c r="HK13" s="165">
        <v>0</v>
      </c>
      <c r="HL13" s="165">
        <v>-8.0937999999999999</v>
      </c>
      <c r="HM13" s="165">
        <v>0</v>
      </c>
      <c r="HN13" s="165">
        <v>0</v>
      </c>
      <c r="HO13" s="166"/>
      <c r="HP13" s="166"/>
      <c r="HQ13" s="165">
        <v>-20.208300000000001</v>
      </c>
      <c r="HR13" s="165">
        <v>-19.972100000000001</v>
      </c>
      <c r="HS13" s="165">
        <v>-13.4841</v>
      </c>
      <c r="HT13" s="165">
        <v>-13.6473</v>
      </c>
      <c r="HU13" s="165">
        <v>13.41</v>
      </c>
      <c r="HV13" s="165">
        <v>13.34</v>
      </c>
      <c r="HW13" s="165">
        <v>-24.3</v>
      </c>
      <c r="HX13" s="165">
        <v>-24.2</v>
      </c>
      <c r="HY13" s="165">
        <v>0.19500000000000001</v>
      </c>
      <c r="HZ13" s="165">
        <v>-8.64</v>
      </c>
      <c r="IA13" s="165">
        <v>49.263599999999997</v>
      </c>
      <c r="IB13" s="165">
        <v>14.442399999999999</v>
      </c>
      <c r="IC13" s="165">
        <v>14.3451</v>
      </c>
      <c r="ID13" s="165">
        <v>-17.8</v>
      </c>
      <c r="IE13" s="165">
        <v>-26</v>
      </c>
      <c r="IF13" s="165">
        <v>4.3</v>
      </c>
      <c r="IG13" s="165">
        <v>3.8</v>
      </c>
      <c r="IH13" s="166"/>
      <c r="II13" s="165">
        <v>-18.0825</v>
      </c>
      <c r="IJ13" s="165">
        <v>-70.339399999999998</v>
      </c>
      <c r="IK13" s="165">
        <v>2.2852000000000001</v>
      </c>
      <c r="IL13" s="165">
        <v>-266.36759999999998</v>
      </c>
      <c r="IM13" s="165">
        <v>-25.657800000000002</v>
      </c>
      <c r="IN13" s="165">
        <v>-24.944600000000001</v>
      </c>
      <c r="IO13" s="165">
        <v>102.4307</v>
      </c>
      <c r="IP13" s="165">
        <v>66.921400000000006</v>
      </c>
      <c r="IQ13" s="165">
        <v>125.3569</v>
      </c>
      <c r="IR13" s="165">
        <v>99.602900000000005</v>
      </c>
      <c r="IS13" s="165">
        <v>33.039000000000001</v>
      </c>
      <c r="IT13" s="165">
        <v>19.3613</v>
      </c>
      <c r="IU13" s="165">
        <v>21.797599999999999</v>
      </c>
      <c r="IV13" s="165">
        <v>-15.557</v>
      </c>
      <c r="IW13" s="165">
        <v>183.8056</v>
      </c>
      <c r="IX13" s="165">
        <v>-205.87790000000001</v>
      </c>
      <c r="IY13" s="165">
        <v>-20.2134</v>
      </c>
      <c r="IZ13" s="165">
        <v>26.4908</v>
      </c>
      <c r="JA13" s="165">
        <v>-1.3342000000000001</v>
      </c>
      <c r="JB13" s="166"/>
      <c r="JC13" s="165">
        <v>-3.04</v>
      </c>
      <c r="JD13" s="165">
        <v>-2.145</v>
      </c>
      <c r="JE13" s="165">
        <v>-2.1469999999999998</v>
      </c>
      <c r="JF13" s="165">
        <v>-1.6</v>
      </c>
      <c r="JG13" s="165">
        <v>2</v>
      </c>
      <c r="JH13" s="165">
        <v>-1.0105999999999999</v>
      </c>
      <c r="JI13" s="165">
        <v>-8.4672000000000001</v>
      </c>
      <c r="JJ13" s="165">
        <v>4.7775999999999996</v>
      </c>
      <c r="JK13" s="165">
        <v>1.4359</v>
      </c>
      <c r="JL13" s="165">
        <v>3.5</v>
      </c>
      <c r="JM13" s="165">
        <v>0</v>
      </c>
      <c r="JN13" s="165">
        <v>0.45100000000000001</v>
      </c>
      <c r="JO13" s="165">
        <v>2.4022999999999999</v>
      </c>
      <c r="JP13" s="165">
        <v>2.7565</v>
      </c>
      <c r="JQ13" s="165">
        <v>4.7567000000000004</v>
      </c>
      <c r="JR13" s="165">
        <v>3.8679000000000001</v>
      </c>
      <c r="JS13" s="165">
        <v>4.1624999999999996</v>
      </c>
      <c r="JT13" s="166"/>
      <c r="JU13" s="165">
        <v>11.7</v>
      </c>
      <c r="JV13" s="165">
        <v>11.0871</v>
      </c>
      <c r="JW13" s="165">
        <v>-0.11</v>
      </c>
      <c r="JX13" s="166"/>
      <c r="JY13" s="165">
        <v>-4.0724999999999998</v>
      </c>
      <c r="JZ13" s="165">
        <v>-16.276900000000001</v>
      </c>
      <c r="KA13" s="165">
        <v>-17.929300000000001</v>
      </c>
      <c r="KB13" s="165">
        <v>0</v>
      </c>
      <c r="KC13" s="165">
        <v>12.509499999999999</v>
      </c>
      <c r="KD13" s="165">
        <v>-13.6068</v>
      </c>
      <c r="KE13" s="166"/>
      <c r="KF13" s="165">
        <v>-5.0999999999999996</v>
      </c>
      <c r="KG13" s="165">
        <v>-9.5</v>
      </c>
      <c r="KH13" s="165">
        <v>62.111699999999999</v>
      </c>
      <c r="KI13" s="165">
        <v>-138.97499999999999</v>
      </c>
    </row>
    <row r="14" spans="1:295" ht="18" customHeight="1" x14ac:dyDescent="0.3">
      <c r="A14" s="162" t="s">
        <v>58</v>
      </c>
      <c r="B14" s="162" t="s">
        <v>796</v>
      </c>
      <c r="C14" s="165">
        <v>0</v>
      </c>
      <c r="D14" s="165">
        <v>0.31580000000000003</v>
      </c>
      <c r="E14" s="165">
        <v>-5.1093000000000002</v>
      </c>
      <c r="F14" s="165">
        <v>2.7444000000000002</v>
      </c>
      <c r="G14" s="165">
        <v>11.3537</v>
      </c>
      <c r="H14" s="166"/>
      <c r="I14" s="165">
        <v>12.404</v>
      </c>
      <c r="J14" s="166"/>
      <c r="K14" s="165">
        <v>9.8752999999999993</v>
      </c>
      <c r="L14" s="165">
        <v>3.3298999999999999</v>
      </c>
      <c r="M14" s="165">
        <v>3.0453999999999999</v>
      </c>
      <c r="N14" s="165">
        <v>-11.1</v>
      </c>
      <c r="O14" s="166">
        <v>-22</v>
      </c>
      <c r="P14" s="166"/>
      <c r="Q14" s="165">
        <v>0</v>
      </c>
      <c r="R14" s="165">
        <v>-15.4</v>
      </c>
      <c r="S14" s="165">
        <v>2.6646999999999998</v>
      </c>
      <c r="T14" s="165">
        <v>-5.7405999999999997</v>
      </c>
      <c r="U14" s="165">
        <v>3.7368999999999999</v>
      </c>
      <c r="V14" s="165">
        <v>3.5737000000000001</v>
      </c>
      <c r="W14" s="165">
        <v>6.6565000000000003</v>
      </c>
      <c r="X14" s="165">
        <v>4.1521999999999997</v>
      </c>
      <c r="Y14" s="165">
        <v>0.13270000000000001</v>
      </c>
      <c r="Z14" s="165">
        <v>2.2258</v>
      </c>
      <c r="AA14" s="166"/>
      <c r="AB14" s="165">
        <v>-1.1682999999999999</v>
      </c>
      <c r="AC14" s="165">
        <v>-0.93</v>
      </c>
      <c r="AD14" s="165">
        <v>-0.94599999999999995</v>
      </c>
      <c r="AE14" s="165">
        <v>3.1139999999999999</v>
      </c>
      <c r="AF14" s="165">
        <v>-11.1</v>
      </c>
      <c r="AG14" s="166"/>
      <c r="AH14" s="165">
        <v>0.13800000000000001</v>
      </c>
      <c r="AI14" s="165">
        <v>0.20200000000000001</v>
      </c>
      <c r="AJ14" s="166">
        <v>0</v>
      </c>
      <c r="AK14" s="165">
        <v>-11.1</v>
      </c>
      <c r="AL14" s="166"/>
      <c r="AM14" s="165">
        <v>-12.79</v>
      </c>
      <c r="AN14" s="165">
        <v>-12.75</v>
      </c>
      <c r="AO14" s="165">
        <v>4.2458999999999998</v>
      </c>
      <c r="AP14" s="165">
        <v>3.8308</v>
      </c>
      <c r="AQ14" s="165">
        <v>16.748699999999999</v>
      </c>
      <c r="AR14" s="165">
        <v>18.380700000000001</v>
      </c>
      <c r="AS14" s="165">
        <v>-16.9404</v>
      </c>
      <c r="AT14" s="165">
        <v>-10.1868</v>
      </c>
      <c r="AU14" s="166">
        <v>0</v>
      </c>
      <c r="AV14" s="165">
        <v>20.6097</v>
      </c>
      <c r="AW14" s="165">
        <v>16.0581</v>
      </c>
      <c r="AX14" s="165">
        <v>-15.4153</v>
      </c>
      <c r="AY14" s="165">
        <v>-13.7705</v>
      </c>
      <c r="AZ14" s="165">
        <v>35.206400000000002</v>
      </c>
      <c r="BA14" s="165">
        <v>44.164000000000001</v>
      </c>
      <c r="BB14" s="165">
        <v>-31.008199999999999</v>
      </c>
      <c r="BC14" s="165">
        <v>19.559000000000001</v>
      </c>
      <c r="BD14" s="165">
        <v>-6.5</v>
      </c>
      <c r="BE14" s="165">
        <v>-6.5</v>
      </c>
      <c r="BF14" s="165">
        <v>-19.6128</v>
      </c>
      <c r="BG14" s="165">
        <v>-35.4221</v>
      </c>
      <c r="BH14" s="165">
        <v>-1.7994000000000001</v>
      </c>
      <c r="BI14" s="166"/>
      <c r="BJ14" s="165">
        <v>-10.2235</v>
      </c>
      <c r="BK14" s="165">
        <v>1.292</v>
      </c>
      <c r="BL14" s="166"/>
      <c r="BM14" s="166"/>
      <c r="BN14" s="165">
        <v>-94.943100000000001</v>
      </c>
      <c r="BO14" s="165">
        <v>53.376899999999999</v>
      </c>
      <c r="BP14" s="165">
        <v>53.498899999999999</v>
      </c>
      <c r="BQ14" s="165">
        <v>-74.297899999999998</v>
      </c>
      <c r="BR14" s="165">
        <v>-167.10079999999999</v>
      </c>
      <c r="BS14" s="166"/>
      <c r="BT14" s="166"/>
      <c r="BU14" s="166"/>
      <c r="BV14" s="165">
        <v>13.3626</v>
      </c>
      <c r="BW14" s="165">
        <v>10.45</v>
      </c>
      <c r="BX14" s="165">
        <v>6.73</v>
      </c>
      <c r="BY14" s="165">
        <v>-12.34</v>
      </c>
      <c r="BZ14" s="165">
        <v>5.01</v>
      </c>
      <c r="CA14" s="165">
        <v>-2.2730999999999999</v>
      </c>
      <c r="CB14" s="165">
        <v>-2.0051999999999999</v>
      </c>
      <c r="CC14" s="165">
        <v>5.2439999999999998</v>
      </c>
      <c r="CD14" s="165">
        <v>3.4788999999999999</v>
      </c>
      <c r="CE14" s="166"/>
      <c r="CF14" s="165">
        <v>-17.852900000000002</v>
      </c>
      <c r="CG14" s="165">
        <v>-17.323799999999999</v>
      </c>
      <c r="CH14" s="165">
        <v>-10.2599</v>
      </c>
      <c r="CI14" s="165">
        <v>17.852599999999999</v>
      </c>
      <c r="CJ14" s="166"/>
      <c r="CK14" s="166"/>
      <c r="CL14" s="165">
        <v>-22.6</v>
      </c>
      <c r="CM14" s="165">
        <v>-30.1</v>
      </c>
      <c r="CN14" s="165">
        <v>-2.04</v>
      </c>
      <c r="CO14" s="165">
        <v>14.616099999999999</v>
      </c>
      <c r="CP14" s="165">
        <v>14.882199999999999</v>
      </c>
      <c r="CQ14" s="165">
        <v>13.737399999999999</v>
      </c>
      <c r="CR14" s="165">
        <v>58.632199999999997</v>
      </c>
      <c r="CS14" s="165">
        <v>58.644599999999997</v>
      </c>
      <c r="CT14" s="165">
        <v>-23.968</v>
      </c>
      <c r="CU14" s="165">
        <v>-40.970700000000001</v>
      </c>
      <c r="CV14" s="165">
        <v>-24.715599999999998</v>
      </c>
      <c r="CW14" s="165">
        <v>2.3803999999999998</v>
      </c>
      <c r="CX14" s="165">
        <v>27.45</v>
      </c>
      <c r="CY14" s="165">
        <v>9.7100000000000009</v>
      </c>
      <c r="CZ14" s="165">
        <v>5.7861000000000002</v>
      </c>
      <c r="DA14" s="165">
        <v>4.5929000000000002</v>
      </c>
      <c r="DB14" s="165">
        <v>7.1885000000000003</v>
      </c>
      <c r="DC14" s="166"/>
      <c r="DD14" s="165">
        <v>-19.409600000000001</v>
      </c>
      <c r="DE14" s="165">
        <v>-19.515799999999999</v>
      </c>
      <c r="DF14" s="165">
        <v>34.2791</v>
      </c>
      <c r="DG14" s="166"/>
      <c r="DH14" s="165">
        <v>-2.7694000000000001</v>
      </c>
      <c r="DI14" s="166"/>
      <c r="DJ14" s="166"/>
      <c r="DK14" s="165">
        <v>-4.3541999999999996</v>
      </c>
      <c r="DL14" s="165">
        <v>-1.1220000000000001</v>
      </c>
      <c r="DM14" s="165">
        <v>6.9443999999999999</v>
      </c>
      <c r="DN14" s="165">
        <v>5.5721999999999996</v>
      </c>
      <c r="DO14" s="165">
        <v>-0.59</v>
      </c>
      <c r="DP14" s="165">
        <v>-2.66</v>
      </c>
      <c r="DQ14" s="165">
        <v>11.842000000000001</v>
      </c>
      <c r="DR14" s="165">
        <v>-34.8095</v>
      </c>
      <c r="DS14" s="165">
        <v>-13.84</v>
      </c>
      <c r="DT14" s="165">
        <v>-13.87</v>
      </c>
      <c r="DU14" s="165">
        <v>33</v>
      </c>
      <c r="DV14" s="165">
        <v>-0.27</v>
      </c>
      <c r="DW14" s="165">
        <v>-34.909100000000002</v>
      </c>
      <c r="DX14" s="165">
        <v>-17.590900000000001</v>
      </c>
      <c r="DY14" s="165">
        <v>-21.033999999999999</v>
      </c>
      <c r="DZ14" s="165">
        <v>-19.818200000000001</v>
      </c>
      <c r="EA14" s="165">
        <v>0</v>
      </c>
      <c r="EB14" s="165">
        <v>-21.822700000000001</v>
      </c>
      <c r="EC14" s="165">
        <v>-26.306100000000001</v>
      </c>
      <c r="ED14" s="165">
        <v>-26.465800000000002</v>
      </c>
      <c r="EE14" s="165">
        <v>-13.7591</v>
      </c>
      <c r="EF14" s="165">
        <v>-17.956600000000002</v>
      </c>
      <c r="EG14" s="165">
        <v>-14.086</v>
      </c>
      <c r="EH14" s="165">
        <v>-22.954899999999999</v>
      </c>
      <c r="EI14" s="165">
        <v>-21.924299999999999</v>
      </c>
      <c r="EJ14" s="166"/>
      <c r="EK14" s="165">
        <v>-11.0381</v>
      </c>
      <c r="EL14" s="165">
        <v>-9.8289000000000009</v>
      </c>
      <c r="EM14" s="165">
        <v>10.9283</v>
      </c>
      <c r="EN14" s="165">
        <v>-17.827400000000001</v>
      </c>
      <c r="EO14" s="165">
        <v>-17.532499999999999</v>
      </c>
      <c r="EP14" s="165">
        <v>-12.804</v>
      </c>
      <c r="EQ14" s="165">
        <v>-14.361800000000001</v>
      </c>
      <c r="ER14" s="165">
        <v>-14.4077</v>
      </c>
      <c r="ES14" s="165">
        <v>5.7976000000000001</v>
      </c>
      <c r="ET14" s="165">
        <v>12.24</v>
      </c>
      <c r="EU14" s="165">
        <v>0</v>
      </c>
      <c r="EV14" s="165">
        <v>0.7</v>
      </c>
      <c r="EW14" s="165">
        <v>3.8121</v>
      </c>
      <c r="EX14" s="165">
        <v>-29.466699999999999</v>
      </c>
      <c r="EY14" s="165">
        <v>-15.110799999999999</v>
      </c>
      <c r="EZ14" s="165">
        <v>-9.1778999999999993</v>
      </c>
      <c r="FA14" s="165">
        <v>5.8708</v>
      </c>
      <c r="FB14" s="165">
        <v>7.6729000000000003</v>
      </c>
      <c r="FC14" s="165">
        <v>-24.878699999999998</v>
      </c>
      <c r="FD14" s="165">
        <v>5.0229999999999997</v>
      </c>
      <c r="FE14" s="165">
        <v>4.7122000000000002</v>
      </c>
      <c r="FF14" s="166"/>
      <c r="FG14" s="166"/>
      <c r="FH14" s="165">
        <v>0</v>
      </c>
      <c r="FI14" s="166"/>
      <c r="FJ14" s="165">
        <v>-6.1959</v>
      </c>
      <c r="FK14" s="165">
        <v>-6.8657000000000004</v>
      </c>
      <c r="FL14" s="165">
        <v>32.821399999999997</v>
      </c>
      <c r="FM14" s="165">
        <v>5.6127000000000002</v>
      </c>
      <c r="FN14" s="165">
        <v>6.1516999999999999</v>
      </c>
      <c r="FO14" s="165">
        <v>31.1599</v>
      </c>
      <c r="FP14" s="165">
        <v>38.415700000000001</v>
      </c>
      <c r="FQ14" s="165">
        <v>8.3020999999999994</v>
      </c>
      <c r="FR14" s="165">
        <v>-13.4</v>
      </c>
      <c r="FS14" s="165">
        <v>-2.1198999999999999</v>
      </c>
      <c r="FT14" s="165">
        <v>0.19159999999999999</v>
      </c>
      <c r="FU14" s="165">
        <v>1.24</v>
      </c>
      <c r="FV14" s="165">
        <v>3.23</v>
      </c>
      <c r="FW14" s="165">
        <v>0</v>
      </c>
      <c r="FX14" s="166"/>
      <c r="FY14" s="165">
        <v>7.282</v>
      </c>
      <c r="FZ14" s="165">
        <v>3.0209999999999999</v>
      </c>
      <c r="GA14" s="166"/>
      <c r="GB14" s="165">
        <v>35.5</v>
      </c>
      <c r="GC14" s="165">
        <v>-38.770899999999997</v>
      </c>
      <c r="GD14" s="165">
        <v>-30.756799999999998</v>
      </c>
      <c r="GE14" s="165">
        <v>-0.43</v>
      </c>
      <c r="GF14" s="165">
        <v>16.4497</v>
      </c>
      <c r="GG14" s="166"/>
      <c r="GH14" s="165">
        <v>20.020600000000002</v>
      </c>
      <c r="GI14" s="165">
        <v>-5.1097999999999999</v>
      </c>
      <c r="GJ14" s="165">
        <v>-5.2849000000000004</v>
      </c>
      <c r="GK14" s="165">
        <v>1.8391999999999999</v>
      </c>
      <c r="GL14" s="166"/>
      <c r="GM14" s="166"/>
      <c r="GN14" s="165">
        <v>-9.8088999999999995</v>
      </c>
      <c r="GO14" s="165">
        <v>-24.771899999999999</v>
      </c>
      <c r="GP14" s="165">
        <v>9.5075000000000003</v>
      </c>
      <c r="GQ14" s="165">
        <v>-21.7346</v>
      </c>
      <c r="GR14" s="165">
        <v>6.7587000000000002</v>
      </c>
      <c r="GS14" s="165">
        <v>5.9928999999999997</v>
      </c>
      <c r="GT14" s="165">
        <v>152.81360000000001</v>
      </c>
      <c r="GU14" s="165">
        <v>-3.5924999999999998</v>
      </c>
      <c r="GV14" s="165">
        <v>-9.0069999999999997</v>
      </c>
      <c r="GW14" s="165">
        <v>7.1672000000000002</v>
      </c>
      <c r="GX14" s="165">
        <v>-1.6383000000000001</v>
      </c>
      <c r="GY14" s="165">
        <v>6.6002000000000001</v>
      </c>
      <c r="GZ14" s="165">
        <v>6.6299000000000001</v>
      </c>
      <c r="HA14" s="165">
        <v>-2.4862000000000002</v>
      </c>
      <c r="HB14" s="165">
        <v>-9.2567000000000004</v>
      </c>
      <c r="HC14" s="165">
        <v>-8.7646999999999995</v>
      </c>
      <c r="HD14" s="165">
        <v>0.42</v>
      </c>
      <c r="HE14" s="165">
        <v>3.9416000000000002</v>
      </c>
      <c r="HF14" s="165">
        <v>68.228499999999997</v>
      </c>
      <c r="HG14" s="165">
        <v>26.883700000000001</v>
      </c>
      <c r="HH14" s="165">
        <v>69.257300000000001</v>
      </c>
      <c r="HI14" s="165">
        <v>-4.4184999999999999</v>
      </c>
      <c r="HJ14" s="165">
        <v>46.613799999999998</v>
      </c>
      <c r="HK14" s="165">
        <v>-5.4600999999999997</v>
      </c>
      <c r="HL14" s="165">
        <v>-8.3324999999999996</v>
      </c>
      <c r="HM14" s="165">
        <v>0</v>
      </c>
      <c r="HN14" s="165">
        <v>0</v>
      </c>
      <c r="HO14" s="166"/>
      <c r="HP14" s="166"/>
      <c r="HQ14" s="165">
        <v>-18.367999999999999</v>
      </c>
      <c r="HR14" s="165">
        <v>-17.483599999999999</v>
      </c>
      <c r="HS14" s="165">
        <v>-13.243</v>
      </c>
      <c r="HT14" s="165">
        <v>-12.966100000000001</v>
      </c>
      <c r="HU14" s="165">
        <v>12.52</v>
      </c>
      <c r="HV14" s="165">
        <v>12.76</v>
      </c>
      <c r="HW14" s="165">
        <v>-24.4</v>
      </c>
      <c r="HX14" s="165">
        <v>-24</v>
      </c>
      <c r="HY14" s="165">
        <v>0.19500000000000001</v>
      </c>
      <c r="HZ14" s="165">
        <v>-9.44</v>
      </c>
      <c r="IA14" s="165">
        <v>38.073799999999999</v>
      </c>
      <c r="IB14" s="165">
        <v>19.189599999999999</v>
      </c>
      <c r="IC14" s="165">
        <v>18.804099999999998</v>
      </c>
      <c r="ID14" s="165">
        <v>-18.100000000000001</v>
      </c>
      <c r="IE14" s="165">
        <v>-25.5</v>
      </c>
      <c r="IF14" s="165">
        <v>2.2000000000000002</v>
      </c>
      <c r="IG14" s="165">
        <v>1.6</v>
      </c>
      <c r="IH14" s="166"/>
      <c r="II14" s="166"/>
      <c r="IJ14" s="165">
        <v>-70.166499999999999</v>
      </c>
      <c r="IK14" s="165">
        <v>-3.5234000000000001</v>
      </c>
      <c r="IL14" s="165">
        <v>-264.1687</v>
      </c>
      <c r="IM14" s="165">
        <v>-21.3872</v>
      </c>
      <c r="IN14" s="165">
        <v>-24.258700000000001</v>
      </c>
      <c r="IO14" s="165">
        <v>99.546999999999997</v>
      </c>
      <c r="IP14" s="165">
        <v>68.105099999999993</v>
      </c>
      <c r="IQ14" s="165">
        <v>117.0937</v>
      </c>
      <c r="IR14" s="165">
        <v>98.043400000000005</v>
      </c>
      <c r="IS14" s="165">
        <v>32.2607</v>
      </c>
      <c r="IT14" s="165">
        <v>21.076000000000001</v>
      </c>
      <c r="IU14" s="165">
        <v>19.256799999999998</v>
      </c>
      <c r="IV14" s="165">
        <v>-6.6862000000000004</v>
      </c>
      <c r="IW14" s="165">
        <v>182.32579999999999</v>
      </c>
      <c r="IX14" s="165">
        <v>-199.0984</v>
      </c>
      <c r="IY14" s="165">
        <v>-18.756</v>
      </c>
      <c r="IZ14" s="165">
        <v>22.743200000000002</v>
      </c>
      <c r="JA14" s="165">
        <v>-2.2498</v>
      </c>
      <c r="JB14" s="166"/>
      <c r="JC14" s="165">
        <v>-2.96</v>
      </c>
      <c r="JD14" s="165">
        <v>-2.1669999999999998</v>
      </c>
      <c r="JE14" s="165">
        <v>-2.17</v>
      </c>
      <c r="JF14" s="165">
        <v>-1.84</v>
      </c>
      <c r="JG14" s="165">
        <v>3.04</v>
      </c>
      <c r="JH14" s="165">
        <v>-1.2158</v>
      </c>
      <c r="JI14" s="165">
        <v>-8.3787000000000003</v>
      </c>
      <c r="JJ14" s="165">
        <v>4.1917</v>
      </c>
      <c r="JK14" s="165">
        <v>1.9363999999999999</v>
      </c>
      <c r="JL14" s="165">
        <v>3.8</v>
      </c>
      <c r="JM14" s="165">
        <v>-0.68</v>
      </c>
      <c r="JN14" s="165">
        <v>-0.84099999999999997</v>
      </c>
      <c r="JO14" s="165">
        <v>2.3765999999999998</v>
      </c>
      <c r="JP14" s="165">
        <v>2.7427000000000001</v>
      </c>
      <c r="JQ14" s="165">
        <v>3.4337</v>
      </c>
      <c r="JR14" s="165">
        <v>4.8067000000000002</v>
      </c>
      <c r="JS14" s="165">
        <v>4.2361000000000004</v>
      </c>
      <c r="JT14" s="166"/>
      <c r="JU14" s="165">
        <v>11</v>
      </c>
      <c r="JV14" s="165">
        <v>10.9824</v>
      </c>
      <c r="JW14" s="165">
        <v>-7.0000000000000007E-2</v>
      </c>
      <c r="JX14" s="166"/>
      <c r="JY14" s="165">
        <v>-4.3349000000000002</v>
      </c>
      <c r="JZ14" s="165">
        <v>-17.029199999999999</v>
      </c>
      <c r="KA14" s="165">
        <v>-18.430700000000002</v>
      </c>
      <c r="KB14" s="165">
        <v>0</v>
      </c>
      <c r="KC14" s="165">
        <v>12.571300000000001</v>
      </c>
      <c r="KD14" s="165">
        <v>-13.2193</v>
      </c>
      <c r="KE14" s="166"/>
      <c r="KF14" s="165">
        <v>-5</v>
      </c>
      <c r="KG14" s="165">
        <v>-8.6999999999999993</v>
      </c>
      <c r="KH14" s="165">
        <v>68.868099999999998</v>
      </c>
      <c r="KI14" s="165">
        <v>-143.6643</v>
      </c>
    </row>
    <row r="15" spans="1:295" ht="18" customHeight="1" x14ac:dyDescent="0.3">
      <c r="A15" s="162" t="s">
        <v>58</v>
      </c>
      <c r="B15" s="162" t="s">
        <v>797</v>
      </c>
      <c r="C15" s="165">
        <v>0</v>
      </c>
      <c r="D15" s="165">
        <v>0.23</v>
      </c>
      <c r="E15" s="165">
        <v>-4.9408000000000003</v>
      </c>
      <c r="F15" s="165">
        <v>2.9430999999999998</v>
      </c>
      <c r="G15" s="165">
        <v>10.8718</v>
      </c>
      <c r="H15" s="166"/>
      <c r="I15" s="165">
        <v>12.449199999999999</v>
      </c>
      <c r="J15" s="166"/>
      <c r="K15" s="165">
        <v>10.019299999999999</v>
      </c>
      <c r="L15" s="165">
        <v>3.2339000000000002</v>
      </c>
      <c r="M15" s="165">
        <v>2.8934000000000002</v>
      </c>
      <c r="N15" s="165">
        <v>-11.1</v>
      </c>
      <c r="O15" s="166">
        <v>-22</v>
      </c>
      <c r="P15" s="166"/>
      <c r="Q15" s="165">
        <v>0</v>
      </c>
      <c r="R15" s="165">
        <v>-15.4</v>
      </c>
      <c r="S15" s="165">
        <v>2.8828999999999998</v>
      </c>
      <c r="T15" s="165">
        <v>-5.3716999999999997</v>
      </c>
      <c r="U15" s="165">
        <v>3.7187999999999999</v>
      </c>
      <c r="V15" s="165">
        <v>3.601</v>
      </c>
      <c r="W15" s="165">
        <v>6.7881999999999998</v>
      </c>
      <c r="X15" s="165">
        <v>4.3155999999999999</v>
      </c>
      <c r="Y15" s="165">
        <v>0.1381</v>
      </c>
      <c r="Z15" s="165">
        <v>2.194</v>
      </c>
      <c r="AA15" s="166"/>
      <c r="AB15" s="165">
        <v>-0.95150000000000001</v>
      </c>
      <c r="AC15" s="165">
        <v>-0.90400000000000003</v>
      </c>
      <c r="AD15" s="165">
        <v>-0.90200000000000002</v>
      </c>
      <c r="AE15" s="165">
        <v>2.8119999999999998</v>
      </c>
      <c r="AF15" s="165">
        <v>-11.1</v>
      </c>
      <c r="AG15" s="166"/>
      <c r="AH15" s="165">
        <v>0.11600000000000001</v>
      </c>
      <c r="AI15" s="165">
        <v>0.19600000000000001</v>
      </c>
      <c r="AJ15" s="166">
        <v>0</v>
      </c>
      <c r="AK15" s="165">
        <v>-11.07</v>
      </c>
      <c r="AL15" s="166"/>
      <c r="AM15" s="165">
        <v>-12.15</v>
      </c>
      <c r="AN15" s="165">
        <v>-12.34</v>
      </c>
      <c r="AO15" s="165">
        <v>4.8143000000000002</v>
      </c>
      <c r="AP15" s="165">
        <v>3.4295</v>
      </c>
      <c r="AQ15" s="165">
        <v>16.4495</v>
      </c>
      <c r="AR15" s="165">
        <v>18.301600000000001</v>
      </c>
      <c r="AS15" s="165">
        <v>-17.159600000000001</v>
      </c>
      <c r="AT15" s="165">
        <v>-10.4842</v>
      </c>
      <c r="AU15" s="166">
        <v>0</v>
      </c>
      <c r="AV15" s="165">
        <v>15.193199999999999</v>
      </c>
      <c r="AW15" s="165">
        <v>27.116199999999999</v>
      </c>
      <c r="AX15" s="165">
        <v>-15.5816</v>
      </c>
      <c r="AY15" s="165">
        <v>-12.3306</v>
      </c>
      <c r="AZ15" s="165">
        <v>42.901499999999999</v>
      </c>
      <c r="BA15" s="165">
        <v>48.019100000000002</v>
      </c>
      <c r="BB15" s="165">
        <v>-33.509500000000003</v>
      </c>
      <c r="BC15" s="165">
        <v>19.961500000000001</v>
      </c>
      <c r="BD15" s="165">
        <v>-6.4</v>
      </c>
      <c r="BE15" s="165">
        <v>-6.4</v>
      </c>
      <c r="BF15" s="165">
        <v>-18.478200000000001</v>
      </c>
      <c r="BG15" s="166"/>
      <c r="BH15" s="165">
        <v>-0.88190000000000002</v>
      </c>
      <c r="BI15" s="166"/>
      <c r="BJ15" s="165">
        <v>-11.646100000000001</v>
      </c>
      <c r="BK15" s="165">
        <v>1.262</v>
      </c>
      <c r="BL15" s="166"/>
      <c r="BM15" s="166"/>
      <c r="BN15" s="165">
        <v>-97.628699999999995</v>
      </c>
      <c r="BO15" s="165">
        <v>54.353400000000001</v>
      </c>
      <c r="BP15" s="165">
        <v>54.353400000000001</v>
      </c>
      <c r="BQ15" s="165">
        <v>-76.5715</v>
      </c>
      <c r="BR15" s="165">
        <v>-165.1183</v>
      </c>
      <c r="BS15" s="166"/>
      <c r="BT15" s="166"/>
      <c r="BU15" s="166"/>
      <c r="BV15" s="165">
        <v>12.3148</v>
      </c>
      <c r="BW15" s="165">
        <v>10.25</v>
      </c>
      <c r="BX15" s="165">
        <v>6.23</v>
      </c>
      <c r="BY15" s="165">
        <v>-12.62</v>
      </c>
      <c r="BZ15" s="165">
        <v>4.6900000000000004</v>
      </c>
      <c r="CA15" s="165">
        <v>-1.6032999999999999</v>
      </c>
      <c r="CB15" s="165">
        <v>-1.6032999999999999</v>
      </c>
      <c r="CC15" s="165">
        <v>4.077</v>
      </c>
      <c r="CD15" s="165">
        <v>1.6796</v>
      </c>
      <c r="CE15" s="166"/>
      <c r="CF15" s="165">
        <v>-17.738800000000001</v>
      </c>
      <c r="CG15" s="165">
        <v>-17.471</v>
      </c>
      <c r="CH15" s="165">
        <v>-10.292999999999999</v>
      </c>
      <c r="CI15" s="165">
        <v>18.14</v>
      </c>
      <c r="CJ15" s="166"/>
      <c r="CK15" s="166"/>
      <c r="CL15" s="165">
        <v>-21.8</v>
      </c>
      <c r="CM15" s="165">
        <v>-31.4</v>
      </c>
      <c r="CN15" s="165">
        <v>-2.09</v>
      </c>
      <c r="CO15" s="165">
        <v>15.153499999999999</v>
      </c>
      <c r="CP15" s="165">
        <v>15.055300000000001</v>
      </c>
      <c r="CQ15" s="165">
        <v>13.525600000000001</v>
      </c>
      <c r="CR15" s="165">
        <v>60.4786</v>
      </c>
      <c r="CS15" s="165">
        <v>60.070900000000002</v>
      </c>
      <c r="CT15" s="165">
        <v>-24.502500000000001</v>
      </c>
      <c r="CU15" s="165">
        <v>-41.122999999999998</v>
      </c>
      <c r="CV15" s="165">
        <v>-23.656400000000001</v>
      </c>
      <c r="CW15" s="165">
        <v>2.4973000000000001</v>
      </c>
      <c r="CX15" s="165">
        <v>27.08</v>
      </c>
      <c r="CY15" s="165">
        <v>9.61</v>
      </c>
      <c r="CZ15" s="165">
        <v>5.7861000000000002</v>
      </c>
      <c r="DA15" s="165">
        <v>4.5929000000000002</v>
      </c>
      <c r="DB15" s="165">
        <v>7.234</v>
      </c>
      <c r="DC15" s="166"/>
      <c r="DD15" s="165">
        <v>-20.070900000000002</v>
      </c>
      <c r="DE15" s="165">
        <v>-19.233799999999999</v>
      </c>
      <c r="DF15" s="165">
        <v>34.166800000000002</v>
      </c>
      <c r="DG15" s="166"/>
      <c r="DH15" s="165">
        <v>-2.8228</v>
      </c>
      <c r="DI15" s="166"/>
      <c r="DJ15" s="166"/>
      <c r="DK15" s="165">
        <v>-4.7632000000000003</v>
      </c>
      <c r="DL15" s="165">
        <v>-1.1220000000000001</v>
      </c>
      <c r="DM15" s="165">
        <v>7.2598000000000003</v>
      </c>
      <c r="DN15" s="165">
        <v>5.5721999999999996</v>
      </c>
      <c r="DO15" s="165">
        <v>-0.86</v>
      </c>
      <c r="DP15" s="165">
        <v>-2.4500000000000002</v>
      </c>
      <c r="DQ15" s="165">
        <v>11.718</v>
      </c>
      <c r="DR15" s="165">
        <v>-35.411999999999999</v>
      </c>
      <c r="DS15" s="165">
        <v>-13.99</v>
      </c>
      <c r="DT15" s="165">
        <v>-14.1</v>
      </c>
      <c r="DU15" s="165">
        <v>33.119999999999997</v>
      </c>
      <c r="DV15" s="165">
        <v>-0.36</v>
      </c>
      <c r="DW15" s="165">
        <v>-35.418199999999999</v>
      </c>
      <c r="DX15" s="165">
        <v>-17.9636</v>
      </c>
      <c r="DY15" s="165">
        <v>-20.063500000000001</v>
      </c>
      <c r="DZ15" s="165">
        <v>-18.9727</v>
      </c>
      <c r="EA15" s="165">
        <v>0</v>
      </c>
      <c r="EB15" s="165">
        <v>-21.140999999999998</v>
      </c>
      <c r="EC15" s="165">
        <v>-26.2029</v>
      </c>
      <c r="ED15" s="165">
        <v>-26.186199999999999</v>
      </c>
      <c r="EE15" s="165">
        <v>-18.799099999999999</v>
      </c>
      <c r="EF15" s="165">
        <v>-21.026700000000002</v>
      </c>
      <c r="EG15" s="165">
        <v>-12.222</v>
      </c>
      <c r="EH15" s="165">
        <v>-19.601500000000001</v>
      </c>
      <c r="EI15" s="165">
        <v>-27.304600000000001</v>
      </c>
      <c r="EJ15" s="166"/>
      <c r="EK15" s="165">
        <v>-10.3988</v>
      </c>
      <c r="EL15" s="165">
        <v>-9.625</v>
      </c>
      <c r="EM15" s="165">
        <v>18.717500000000001</v>
      </c>
      <c r="EN15" s="165">
        <v>-16.351299999999998</v>
      </c>
      <c r="EO15" s="165">
        <v>-15.424300000000001</v>
      </c>
      <c r="EP15" s="165">
        <v>-18.948</v>
      </c>
      <c r="EQ15" s="165">
        <v>-14.479200000000001</v>
      </c>
      <c r="ER15" s="165">
        <v>-14.2639</v>
      </c>
      <c r="ES15" s="165">
        <v>5.0842000000000001</v>
      </c>
      <c r="ET15" s="165">
        <v>12.66</v>
      </c>
      <c r="EU15" s="165">
        <v>0</v>
      </c>
      <c r="EV15" s="165">
        <v>1.1000000000000001</v>
      </c>
      <c r="EW15" s="165">
        <v>3.7320000000000002</v>
      </c>
      <c r="EX15" s="165">
        <v>-27.0093</v>
      </c>
      <c r="EY15" s="165">
        <v>-15.5131</v>
      </c>
      <c r="EZ15" s="165">
        <v>-9.8091000000000008</v>
      </c>
      <c r="FA15" s="165">
        <v>7.2756999999999996</v>
      </c>
      <c r="FB15" s="165">
        <v>6.0746000000000002</v>
      </c>
      <c r="FC15" s="165">
        <v>-23.353999999999999</v>
      </c>
      <c r="FD15" s="165">
        <v>4.7510000000000003</v>
      </c>
      <c r="FE15" s="165">
        <v>4.7388000000000003</v>
      </c>
      <c r="FF15" s="166"/>
      <c r="FG15" s="165">
        <v>0</v>
      </c>
      <c r="FH15" s="165">
        <v>0</v>
      </c>
      <c r="FI15" s="166"/>
      <c r="FJ15" s="165">
        <v>-7.2005999999999997</v>
      </c>
      <c r="FK15" s="165">
        <v>-7.3681000000000001</v>
      </c>
      <c r="FL15" s="165">
        <v>32.151600000000002</v>
      </c>
      <c r="FM15" s="165">
        <v>4.8712999999999997</v>
      </c>
      <c r="FN15" s="165">
        <v>4.7122000000000002</v>
      </c>
      <c r="FO15" s="165">
        <v>32.657499999999999</v>
      </c>
      <c r="FP15" s="165">
        <v>39.978700000000003</v>
      </c>
      <c r="FQ15" s="165">
        <v>8.9124999999999996</v>
      </c>
      <c r="FR15" s="165">
        <v>-13.27</v>
      </c>
      <c r="FS15" s="165">
        <v>-2.0137</v>
      </c>
      <c r="FT15" s="165">
        <v>0.21809999999999999</v>
      </c>
      <c r="FU15" s="165">
        <v>1.01</v>
      </c>
      <c r="FV15" s="165">
        <v>2.4500000000000002</v>
      </c>
      <c r="FW15" s="165">
        <v>-9.1701999999999995</v>
      </c>
      <c r="FX15" s="165">
        <v>0</v>
      </c>
      <c r="FY15" s="165">
        <v>7.2169999999999996</v>
      </c>
      <c r="FZ15" s="165">
        <v>2.8180000000000001</v>
      </c>
      <c r="GA15" s="166"/>
      <c r="GB15" s="165">
        <v>35.61</v>
      </c>
      <c r="GC15" s="165">
        <v>-39.384399999999999</v>
      </c>
      <c r="GD15" s="165">
        <v>-31.636800000000001</v>
      </c>
      <c r="GE15" s="165">
        <v>-0.35</v>
      </c>
      <c r="GF15" s="165">
        <v>16.924099999999999</v>
      </c>
      <c r="GG15" s="166"/>
      <c r="GH15" s="165">
        <v>19.949400000000001</v>
      </c>
      <c r="GI15" s="165">
        <v>-4.9840999999999998</v>
      </c>
      <c r="GJ15" s="165">
        <v>-5.2272999999999996</v>
      </c>
      <c r="GK15" s="165">
        <v>1.7774000000000001</v>
      </c>
      <c r="GL15" s="166"/>
      <c r="GM15" s="166"/>
      <c r="GN15" s="166"/>
      <c r="GO15" s="165">
        <v>-25.0825</v>
      </c>
      <c r="GP15" s="165">
        <v>9.3523999999999994</v>
      </c>
      <c r="GQ15" s="165">
        <v>-21.854299999999999</v>
      </c>
      <c r="GR15" s="165">
        <v>4.9526000000000003</v>
      </c>
      <c r="GS15" s="165">
        <v>4.9134000000000002</v>
      </c>
      <c r="GT15" s="165">
        <v>154.33799999999999</v>
      </c>
      <c r="GU15" s="165">
        <v>-3.6402000000000001</v>
      </c>
      <c r="GV15" s="165">
        <v>-9.2818000000000005</v>
      </c>
      <c r="GW15" s="165">
        <v>7.5952000000000002</v>
      </c>
      <c r="GX15" s="165">
        <v>-1.6432</v>
      </c>
      <c r="GY15" s="165">
        <v>6.6148999999999996</v>
      </c>
      <c r="GZ15" s="165">
        <v>6.6536</v>
      </c>
      <c r="HA15" s="165">
        <v>-2</v>
      </c>
      <c r="HB15" s="165">
        <v>-11.168799999999999</v>
      </c>
      <c r="HC15" s="165">
        <v>-10.1469</v>
      </c>
      <c r="HD15" s="165">
        <v>-2.1</v>
      </c>
      <c r="HE15" s="165">
        <v>3.7643</v>
      </c>
      <c r="HF15" s="165">
        <v>67.230999999999995</v>
      </c>
      <c r="HG15" s="165">
        <v>24.8018</v>
      </c>
      <c r="HH15" s="165">
        <v>64.926299999999998</v>
      </c>
      <c r="HI15" s="165">
        <v>-7.3727</v>
      </c>
      <c r="HJ15" s="165">
        <v>44.652700000000003</v>
      </c>
      <c r="HK15" s="165">
        <v>0</v>
      </c>
      <c r="HL15" s="165">
        <v>-6.3010999999999999</v>
      </c>
      <c r="HM15" s="165">
        <v>0</v>
      </c>
      <c r="HN15" s="165">
        <v>0</v>
      </c>
      <c r="HO15" s="166"/>
      <c r="HP15" s="166"/>
      <c r="HQ15" s="165">
        <v>-20.2193</v>
      </c>
      <c r="HR15" s="165">
        <v>-19.6645</v>
      </c>
      <c r="HS15" s="165">
        <v>-13.210599999999999</v>
      </c>
      <c r="HT15" s="165">
        <v>-13.306100000000001</v>
      </c>
      <c r="HU15" s="165">
        <v>12.61</v>
      </c>
      <c r="HV15" s="165">
        <v>12.66</v>
      </c>
      <c r="HW15" s="165">
        <v>-23.6</v>
      </c>
      <c r="HX15" s="165">
        <v>-23.4</v>
      </c>
      <c r="HY15" s="165">
        <v>0.19500000000000001</v>
      </c>
      <c r="HZ15" s="165">
        <v>-8.32</v>
      </c>
      <c r="IA15" s="165">
        <v>47.8401</v>
      </c>
      <c r="IB15" s="165">
        <v>13.5953</v>
      </c>
      <c r="IC15" s="165">
        <v>13.480399999999999</v>
      </c>
      <c r="ID15" s="165">
        <v>-17.8</v>
      </c>
      <c r="IE15" s="165">
        <v>-24.3</v>
      </c>
      <c r="IF15" s="165">
        <v>5.6</v>
      </c>
      <c r="IG15" s="165">
        <v>4.5999999999999996</v>
      </c>
      <c r="IH15" s="166"/>
      <c r="II15" s="165">
        <v>-18.1067</v>
      </c>
      <c r="IJ15" s="165">
        <v>-71.2363</v>
      </c>
      <c r="IK15" s="165">
        <v>-5.1127000000000002</v>
      </c>
      <c r="IL15" s="165">
        <v>-266.45089999999999</v>
      </c>
      <c r="IM15" s="165">
        <v>-19.77</v>
      </c>
      <c r="IN15" s="165">
        <v>-23.931100000000001</v>
      </c>
      <c r="IO15" s="165">
        <v>97.756</v>
      </c>
      <c r="IP15" s="165">
        <v>69.338399999999993</v>
      </c>
      <c r="IQ15" s="165">
        <v>123.70099999999999</v>
      </c>
      <c r="IR15" s="165">
        <v>96.3947</v>
      </c>
      <c r="IS15" s="165">
        <v>29.577100000000002</v>
      </c>
      <c r="IT15" s="165">
        <v>20.825399999999998</v>
      </c>
      <c r="IU15" s="165">
        <v>20.2593</v>
      </c>
      <c r="IV15" s="165">
        <v>-13.7195</v>
      </c>
      <c r="IW15" s="165">
        <v>181.04580000000001</v>
      </c>
      <c r="IX15" s="165">
        <v>-201.24359999999999</v>
      </c>
      <c r="IY15" s="165">
        <v>-22.544799999999999</v>
      </c>
      <c r="IZ15" s="165">
        <v>27.9849</v>
      </c>
      <c r="JA15" s="165">
        <v>-1.4051</v>
      </c>
      <c r="JB15" s="166"/>
      <c r="JC15" s="165">
        <v>-3.44</v>
      </c>
      <c r="JD15" s="166"/>
      <c r="JE15" s="165">
        <v>-2.1469999999999998</v>
      </c>
      <c r="JF15" s="165">
        <v>-1.52</v>
      </c>
      <c r="JG15" s="165">
        <v>2.8</v>
      </c>
      <c r="JH15" s="165">
        <v>-1.2655000000000001</v>
      </c>
      <c r="JI15" s="165">
        <v>-9.0532000000000004</v>
      </c>
      <c r="JJ15" s="165">
        <v>4.8356000000000003</v>
      </c>
      <c r="JK15" s="165">
        <v>1.7014</v>
      </c>
      <c r="JL15" s="165">
        <v>3.9</v>
      </c>
      <c r="JM15" s="165">
        <v>0.17899999999999999</v>
      </c>
      <c r="JN15" s="165">
        <v>-0.86099999999999999</v>
      </c>
      <c r="JO15" s="166"/>
      <c r="JP15" s="166"/>
      <c r="JQ15" s="165">
        <v>4.2152000000000003</v>
      </c>
      <c r="JR15" s="165">
        <v>2.7685</v>
      </c>
      <c r="JS15" s="165">
        <v>3.2296</v>
      </c>
      <c r="JT15" s="166"/>
      <c r="JU15" s="165">
        <v>9.6999999999999993</v>
      </c>
      <c r="JV15" s="165">
        <v>11.070499999999999</v>
      </c>
      <c r="JW15" s="165">
        <v>-0.04</v>
      </c>
      <c r="JX15" s="166"/>
      <c r="JY15" s="165">
        <v>-3.6936</v>
      </c>
      <c r="JZ15" s="165">
        <v>-17.372699999999998</v>
      </c>
      <c r="KA15" s="165">
        <v>-18.689</v>
      </c>
      <c r="KB15" s="165">
        <v>0</v>
      </c>
      <c r="KC15" s="165">
        <v>14.0646</v>
      </c>
      <c r="KD15" s="165">
        <v>-14.424799999999999</v>
      </c>
      <c r="KE15" s="166"/>
      <c r="KF15" s="165">
        <v>-3.6</v>
      </c>
      <c r="KG15" s="165">
        <v>-10.3</v>
      </c>
      <c r="KH15" s="165">
        <v>66.787800000000004</v>
      </c>
      <c r="KI15" s="165">
        <v>-146.2269</v>
      </c>
    </row>
    <row r="16" spans="1:295" ht="18" customHeight="1" x14ac:dyDescent="0.3">
      <c r="A16" s="162" t="s">
        <v>58</v>
      </c>
      <c r="B16" s="162" t="s">
        <v>798</v>
      </c>
      <c r="C16" s="167">
        <v>0</v>
      </c>
      <c r="D16" s="167">
        <v>0.19040000000000001</v>
      </c>
      <c r="E16" s="167">
        <v>-4.9231999999999996</v>
      </c>
      <c r="F16" s="167">
        <v>2.8050000000000002</v>
      </c>
      <c r="G16" s="167">
        <v>11.3452</v>
      </c>
      <c r="H16" s="168"/>
      <c r="I16" s="167">
        <v>12.554</v>
      </c>
      <c r="J16" s="168"/>
      <c r="K16" s="167">
        <v>10.01</v>
      </c>
      <c r="L16" s="167">
        <v>3.3668999999999998</v>
      </c>
      <c r="M16" s="167">
        <v>3.0163000000000002</v>
      </c>
      <c r="N16" s="167">
        <v>-8.8800000000000008</v>
      </c>
      <c r="O16" s="168">
        <v>-22</v>
      </c>
      <c r="P16" s="167">
        <v>0</v>
      </c>
      <c r="Q16" s="167">
        <v>0</v>
      </c>
      <c r="R16" s="168"/>
      <c r="S16" s="167">
        <v>2.5626000000000002</v>
      </c>
      <c r="T16" s="167">
        <v>-3.9794999999999998</v>
      </c>
      <c r="U16" s="167">
        <v>3.6920999999999999</v>
      </c>
      <c r="V16" s="167">
        <v>3.5188000000000001</v>
      </c>
      <c r="W16" s="167">
        <v>6.4359000000000002</v>
      </c>
      <c r="X16" s="167">
        <v>4.2652999999999999</v>
      </c>
      <c r="Y16" s="167">
        <v>-4.2900000000000001E-2</v>
      </c>
      <c r="Z16" s="167">
        <v>2.2770000000000001</v>
      </c>
      <c r="AA16" s="168"/>
      <c r="AB16" s="167">
        <v>-1.0988</v>
      </c>
      <c r="AC16" s="167">
        <v>-0.97699999999999998</v>
      </c>
      <c r="AD16" s="167">
        <v>-0.97699999999999998</v>
      </c>
      <c r="AE16" s="167">
        <v>3.0609999999999999</v>
      </c>
      <c r="AF16" s="167">
        <v>-11.1</v>
      </c>
      <c r="AG16" s="167">
        <v>-13.2</v>
      </c>
      <c r="AH16" s="167">
        <v>0.14799999999999999</v>
      </c>
      <c r="AI16" s="167">
        <v>0.20699999999999999</v>
      </c>
      <c r="AJ16" s="168">
        <v>0</v>
      </c>
      <c r="AK16" s="167">
        <v>-12.01</v>
      </c>
      <c r="AL16" s="168"/>
      <c r="AM16" s="167">
        <v>-12.59</v>
      </c>
      <c r="AN16" s="167">
        <v>-12.58</v>
      </c>
      <c r="AO16" s="167">
        <v>4.3392999999999997</v>
      </c>
      <c r="AP16" s="167">
        <v>3.4824999999999999</v>
      </c>
      <c r="AQ16" s="167">
        <v>15.7217</v>
      </c>
      <c r="AR16" s="167">
        <v>17.740500000000001</v>
      </c>
      <c r="AS16" s="167">
        <v>-15.1746</v>
      </c>
      <c r="AT16" s="167">
        <v>-10.3636</v>
      </c>
      <c r="AU16" s="168">
        <v>0</v>
      </c>
      <c r="AV16" s="167">
        <v>1.0875999999999999</v>
      </c>
      <c r="AW16" s="167">
        <v>1.3845000000000001</v>
      </c>
      <c r="AX16" s="167">
        <v>-14.585000000000001</v>
      </c>
      <c r="AY16" s="167">
        <v>-12.8902</v>
      </c>
      <c r="AZ16" s="167">
        <v>28.351400000000002</v>
      </c>
      <c r="BA16" s="167">
        <v>28.863800000000001</v>
      </c>
      <c r="BB16" s="167">
        <v>-26.1021</v>
      </c>
      <c r="BC16" s="167">
        <v>21.0489</v>
      </c>
      <c r="BD16" s="167">
        <v>-7</v>
      </c>
      <c r="BE16" s="167">
        <v>-7</v>
      </c>
      <c r="BF16" s="167">
        <v>-21.043900000000001</v>
      </c>
      <c r="BG16" s="167">
        <v>-35.668799999999997</v>
      </c>
      <c r="BH16" s="167">
        <v>-1.1044</v>
      </c>
      <c r="BI16" s="168"/>
      <c r="BJ16" s="167">
        <v>-11.3065</v>
      </c>
      <c r="BK16" s="167">
        <v>0.873</v>
      </c>
      <c r="BL16" s="168"/>
      <c r="BM16" s="168"/>
      <c r="BN16" s="167">
        <v>-117.64879999999999</v>
      </c>
      <c r="BO16" s="167">
        <v>57.710500000000003</v>
      </c>
      <c r="BP16" s="167">
        <v>57.771500000000003</v>
      </c>
      <c r="BQ16" s="167">
        <v>-68.392399999999995</v>
      </c>
      <c r="BR16" s="167">
        <v>-174.37379999999999</v>
      </c>
      <c r="BS16" s="168"/>
      <c r="BT16" s="168"/>
      <c r="BU16" s="168"/>
      <c r="BV16" s="167">
        <v>12.274800000000001</v>
      </c>
      <c r="BW16" s="167">
        <v>10.02</v>
      </c>
      <c r="BX16" s="167">
        <v>6.14</v>
      </c>
      <c r="BY16" s="167">
        <v>-13.02</v>
      </c>
      <c r="BZ16" s="167">
        <v>3.78</v>
      </c>
      <c r="CA16" s="167">
        <v>-1.2014</v>
      </c>
      <c r="CB16" s="167">
        <v>-0.9335</v>
      </c>
      <c r="CC16" s="167">
        <v>4.1696</v>
      </c>
      <c r="CD16" s="167">
        <v>2.1606999999999998</v>
      </c>
      <c r="CE16" s="168"/>
      <c r="CF16" s="167">
        <v>-20.190999999999999</v>
      </c>
      <c r="CG16" s="167">
        <v>-20.405000000000001</v>
      </c>
      <c r="CH16" s="167">
        <v>-11.1991</v>
      </c>
      <c r="CI16" s="167">
        <v>17.456299999999999</v>
      </c>
      <c r="CJ16" s="168"/>
      <c r="CK16" s="168"/>
      <c r="CL16" s="167">
        <v>-24.4</v>
      </c>
      <c r="CM16" s="167">
        <v>-30.1</v>
      </c>
      <c r="CN16" s="167">
        <v>-1.98</v>
      </c>
      <c r="CO16" s="167">
        <v>12.9345</v>
      </c>
      <c r="CP16" s="167">
        <v>13.2468</v>
      </c>
      <c r="CQ16" s="167">
        <v>12.214700000000001</v>
      </c>
      <c r="CR16" s="167">
        <v>63.893099999999997</v>
      </c>
      <c r="CS16" s="167">
        <v>63.881</v>
      </c>
      <c r="CT16" s="167">
        <v>-25.407900000000001</v>
      </c>
      <c r="CU16" s="167">
        <v>-43.457599999999999</v>
      </c>
      <c r="CV16" s="167">
        <v>-25.165099999999999</v>
      </c>
      <c r="CW16" s="167">
        <v>2.4316</v>
      </c>
      <c r="CX16" s="167">
        <v>26.96</v>
      </c>
      <c r="CY16" s="167">
        <v>9.3800000000000008</v>
      </c>
      <c r="CZ16" s="167">
        <v>5.4736000000000002</v>
      </c>
      <c r="DA16" s="167">
        <v>4.3975999999999997</v>
      </c>
      <c r="DB16" s="167">
        <v>6.9797000000000002</v>
      </c>
      <c r="DC16" s="168"/>
      <c r="DD16" s="167">
        <v>-19.043099999999999</v>
      </c>
      <c r="DE16" s="167">
        <v>-18.911000000000001</v>
      </c>
      <c r="DF16" s="167">
        <v>35.6143</v>
      </c>
      <c r="DG16" s="168"/>
      <c r="DH16" s="167">
        <v>-2.7557</v>
      </c>
      <c r="DI16" s="168"/>
      <c r="DJ16" s="168"/>
      <c r="DK16" s="167">
        <v>-4.6032999999999999</v>
      </c>
      <c r="DL16" s="167">
        <v>-1.4961</v>
      </c>
      <c r="DM16" s="167">
        <v>6.9443999999999999</v>
      </c>
      <c r="DN16" s="167">
        <v>5.0156000000000001</v>
      </c>
      <c r="DO16" s="167">
        <v>-1.02</v>
      </c>
      <c r="DP16" s="167">
        <v>-2.27</v>
      </c>
      <c r="DQ16" s="167">
        <v>10.788</v>
      </c>
      <c r="DR16" s="167">
        <v>-36.792099999999998</v>
      </c>
      <c r="DS16" s="167">
        <v>-14.24</v>
      </c>
      <c r="DT16" s="167">
        <v>-14.38</v>
      </c>
      <c r="DU16" s="167">
        <v>33.03</v>
      </c>
      <c r="DV16" s="167">
        <v>-0.93</v>
      </c>
      <c r="DW16" s="167">
        <v>-36.690899999999999</v>
      </c>
      <c r="DX16" s="167">
        <v>-18.4727</v>
      </c>
      <c r="DY16" s="167">
        <v>-20.6524</v>
      </c>
      <c r="DZ16" s="167">
        <v>-19.390899999999998</v>
      </c>
      <c r="EA16" s="168"/>
      <c r="EB16" s="167">
        <v>-22.6922</v>
      </c>
      <c r="EC16" s="167">
        <v>-28.094899999999999</v>
      </c>
      <c r="ED16" s="167">
        <v>-27.8582</v>
      </c>
      <c r="EE16" s="167">
        <v>-22.594899999999999</v>
      </c>
      <c r="EF16" s="167">
        <v>-25.328299999999999</v>
      </c>
      <c r="EG16" s="167">
        <v>-12.028</v>
      </c>
      <c r="EH16" s="167">
        <v>-27.636299999999999</v>
      </c>
      <c r="EI16" s="167">
        <v>-21.370999999999999</v>
      </c>
      <c r="EJ16" s="168"/>
      <c r="EK16" s="167">
        <v>-11.146599999999999</v>
      </c>
      <c r="EL16" s="167">
        <v>-10.3764</v>
      </c>
      <c r="EM16" s="167">
        <v>19.419599999999999</v>
      </c>
      <c r="EN16" s="167">
        <v>-12.5398</v>
      </c>
      <c r="EO16" s="167">
        <v>-12.320399999999999</v>
      </c>
      <c r="EP16" s="167">
        <v>-27.14</v>
      </c>
      <c r="EQ16" s="167">
        <v>-15.839700000000001</v>
      </c>
      <c r="ER16" s="167">
        <v>-15.6226</v>
      </c>
      <c r="ES16" s="167">
        <v>6.4949000000000003</v>
      </c>
      <c r="ET16" s="167">
        <v>12.83</v>
      </c>
      <c r="EU16" s="167">
        <v>0</v>
      </c>
      <c r="EV16" s="167">
        <v>0</v>
      </c>
      <c r="EW16" s="167">
        <v>3.9691000000000001</v>
      </c>
      <c r="EX16" s="167">
        <v>-20.424700000000001</v>
      </c>
      <c r="EY16" s="167">
        <v>-16.251799999999999</v>
      </c>
      <c r="EZ16" s="167">
        <v>-10.308999999999999</v>
      </c>
      <c r="FA16" s="167">
        <v>8.8317999999999994</v>
      </c>
      <c r="FB16" s="167">
        <v>9.0347000000000008</v>
      </c>
      <c r="FC16" s="167">
        <v>-24.878599999999999</v>
      </c>
      <c r="FD16" s="167">
        <v>4.8907999999999996</v>
      </c>
      <c r="FE16" s="167">
        <v>4.6288999999999998</v>
      </c>
      <c r="FF16" s="168"/>
      <c r="FG16" s="167">
        <v>0</v>
      </c>
      <c r="FH16" s="167">
        <v>0</v>
      </c>
      <c r="FI16" s="168"/>
      <c r="FJ16" s="167">
        <v>-7.5354999999999999</v>
      </c>
      <c r="FK16" s="167">
        <v>-8.0379000000000005</v>
      </c>
      <c r="FL16" s="167">
        <v>31.984200000000001</v>
      </c>
      <c r="FM16" s="167">
        <v>4.7615999999999996</v>
      </c>
      <c r="FN16" s="167">
        <v>4.6028000000000002</v>
      </c>
      <c r="FO16" s="167">
        <v>33.630699999999997</v>
      </c>
      <c r="FP16" s="167">
        <v>41.0929</v>
      </c>
      <c r="FQ16" s="167">
        <v>8.3020999999999994</v>
      </c>
      <c r="FR16" s="167">
        <v>-12.7</v>
      </c>
      <c r="FS16" s="167">
        <v>-2.2078000000000002</v>
      </c>
      <c r="FT16" s="167">
        <v>0.19159999999999999</v>
      </c>
      <c r="FU16" s="167">
        <v>1.2</v>
      </c>
      <c r="FV16" s="167">
        <v>2.15</v>
      </c>
      <c r="FW16" s="167">
        <v>0</v>
      </c>
      <c r="FX16" s="168"/>
      <c r="FY16" s="167">
        <v>7.3289999999999997</v>
      </c>
      <c r="FZ16" s="167">
        <v>2.7309999999999999</v>
      </c>
      <c r="GA16" s="168"/>
      <c r="GB16" s="167">
        <v>36.520000000000003</v>
      </c>
      <c r="GC16" s="167">
        <v>-40.390999999999998</v>
      </c>
      <c r="GD16" s="167">
        <v>-33.1828</v>
      </c>
      <c r="GE16" s="168"/>
      <c r="GF16" s="167">
        <v>17.2563</v>
      </c>
      <c r="GG16" s="168"/>
      <c r="GH16" s="167">
        <v>20.006699999999999</v>
      </c>
      <c r="GI16" s="167">
        <v>-4.8413000000000004</v>
      </c>
      <c r="GJ16" s="167">
        <v>-5.0225999999999997</v>
      </c>
      <c r="GK16" s="167">
        <v>1.8045</v>
      </c>
      <c r="GL16" s="168"/>
      <c r="GM16" s="168"/>
      <c r="GN16" s="167">
        <v>-10.0489</v>
      </c>
      <c r="GO16" s="167">
        <v>-23.706299999999999</v>
      </c>
      <c r="GP16" s="167">
        <v>9.5940999999999992</v>
      </c>
      <c r="GQ16" s="167">
        <v>-22.087800000000001</v>
      </c>
      <c r="GR16" s="167">
        <v>4.4188000000000001</v>
      </c>
      <c r="GS16" s="167">
        <v>4.1688999999999998</v>
      </c>
      <c r="GT16" s="167">
        <v>151.02250000000001</v>
      </c>
      <c r="GU16" s="167">
        <v>-4.0011999999999999</v>
      </c>
      <c r="GV16" s="167">
        <v>-9.5146999999999995</v>
      </c>
      <c r="GW16" s="167">
        <v>7.6961000000000004</v>
      </c>
      <c r="GX16" s="168"/>
      <c r="GY16" s="167">
        <v>6.5636000000000001</v>
      </c>
      <c r="GZ16" s="167">
        <v>6.6615000000000002</v>
      </c>
      <c r="HA16" s="168"/>
      <c r="HB16" s="167">
        <v>-8.5986999999999991</v>
      </c>
      <c r="HC16" s="167">
        <v>-7.3384999999999998</v>
      </c>
      <c r="HD16" s="167">
        <v>-3.35</v>
      </c>
      <c r="HE16" s="167">
        <v>4.9245000000000001</v>
      </c>
      <c r="HF16" s="167">
        <v>69.177899999999994</v>
      </c>
      <c r="HG16" s="167">
        <v>18.738800000000001</v>
      </c>
      <c r="HH16" s="167">
        <v>69.099900000000005</v>
      </c>
      <c r="HI16" s="167">
        <v>-6.6494999999999997</v>
      </c>
      <c r="HJ16" s="167">
        <v>45.472900000000003</v>
      </c>
      <c r="HK16" s="167">
        <v>-5.8879999999999999</v>
      </c>
      <c r="HL16" s="167">
        <v>-8.4083000000000006</v>
      </c>
      <c r="HM16" s="167">
        <v>0</v>
      </c>
      <c r="HN16" s="167">
        <v>0</v>
      </c>
      <c r="HO16" s="168"/>
      <c r="HP16" s="168"/>
      <c r="HQ16" s="167">
        <v>-19.8567</v>
      </c>
      <c r="HR16" s="167">
        <v>-19.236000000000001</v>
      </c>
      <c r="HS16" s="167">
        <v>-12.6043</v>
      </c>
      <c r="HT16" s="167">
        <v>-12.7989</v>
      </c>
      <c r="HU16" s="167">
        <v>13.14</v>
      </c>
      <c r="HV16" s="167">
        <v>13.11</v>
      </c>
      <c r="HW16" s="167">
        <v>-24</v>
      </c>
      <c r="HX16" s="167">
        <v>-23.8</v>
      </c>
      <c r="HY16" s="167">
        <v>0.19500000000000001</v>
      </c>
      <c r="HZ16" s="167">
        <v>-8.48</v>
      </c>
      <c r="IA16" s="167">
        <v>46.640300000000003</v>
      </c>
      <c r="IB16" s="167">
        <v>15.681900000000001</v>
      </c>
      <c r="IC16" s="167">
        <v>14.8742</v>
      </c>
      <c r="ID16" s="167">
        <v>-17.8</v>
      </c>
      <c r="IE16" s="167">
        <v>-25.5</v>
      </c>
      <c r="IF16" s="167">
        <v>4.3</v>
      </c>
      <c r="IG16" s="167">
        <v>3.8</v>
      </c>
      <c r="IH16" s="168"/>
      <c r="II16" s="167">
        <v>-18.328499999999998</v>
      </c>
      <c r="IJ16" s="167">
        <v>-75.906800000000004</v>
      </c>
      <c r="IK16" s="167">
        <v>-5.4493</v>
      </c>
      <c r="IL16" s="167">
        <v>-264.99349999999998</v>
      </c>
      <c r="IM16" s="167">
        <v>-19.596900000000002</v>
      </c>
      <c r="IN16" s="167">
        <v>-25.469799999999999</v>
      </c>
      <c r="IO16" s="167">
        <v>97.225899999999996</v>
      </c>
      <c r="IP16" s="167">
        <v>71.2363</v>
      </c>
      <c r="IQ16" s="167">
        <v>122.8045</v>
      </c>
      <c r="IR16" s="167">
        <v>97.695400000000006</v>
      </c>
      <c r="IS16" s="167">
        <v>27.4389</v>
      </c>
      <c r="IT16" s="167">
        <v>19.8903</v>
      </c>
      <c r="IU16" s="167">
        <v>19.426300000000001</v>
      </c>
      <c r="IV16" s="167">
        <v>-16.009499999999999</v>
      </c>
      <c r="IW16" s="167">
        <v>180.9273</v>
      </c>
      <c r="IX16" s="167">
        <v>-200.9196</v>
      </c>
      <c r="IY16" s="167">
        <v>-24.468699999999998</v>
      </c>
      <c r="IZ16" s="167">
        <v>28.802199999999999</v>
      </c>
      <c r="JA16" s="167">
        <v>-1.6637999999999999</v>
      </c>
      <c r="JB16" s="168"/>
      <c r="JC16" s="167">
        <v>-3.44</v>
      </c>
      <c r="JD16" s="167">
        <v>-2.1379999999999999</v>
      </c>
      <c r="JE16" s="167">
        <v>-2.145</v>
      </c>
      <c r="JF16" s="167">
        <v>-1.28</v>
      </c>
      <c r="JG16" s="167">
        <v>2.88</v>
      </c>
      <c r="JH16" s="167">
        <v>-1.7531000000000001</v>
      </c>
      <c r="JI16" s="167">
        <v>-9.0806000000000004</v>
      </c>
      <c r="JJ16" s="167">
        <v>4.4265999999999996</v>
      </c>
      <c r="JK16" s="167">
        <v>1.4359</v>
      </c>
      <c r="JL16" s="167">
        <v>4.3</v>
      </c>
      <c r="JM16" s="167">
        <v>1.1910000000000001</v>
      </c>
      <c r="JN16" s="167">
        <v>2.1</v>
      </c>
      <c r="JO16" s="168"/>
      <c r="JP16" s="168"/>
      <c r="JQ16" s="167">
        <v>4.3952</v>
      </c>
      <c r="JR16" s="167">
        <v>4.2725</v>
      </c>
      <c r="JS16" s="167">
        <v>3.774</v>
      </c>
      <c r="JT16" s="168"/>
      <c r="JU16" s="167">
        <v>10.9</v>
      </c>
      <c r="JV16" s="167">
        <v>10.567500000000001</v>
      </c>
      <c r="JW16" s="167">
        <v>-7.0000000000000007E-2</v>
      </c>
      <c r="JX16" s="168"/>
      <c r="JY16" s="167">
        <v>-3.6625999999999999</v>
      </c>
      <c r="JZ16" s="167">
        <v>-16.808599999999998</v>
      </c>
      <c r="KA16" s="167">
        <v>-18.070499999999999</v>
      </c>
      <c r="KB16" s="167">
        <v>0</v>
      </c>
      <c r="KC16" s="167">
        <v>12.307700000000001</v>
      </c>
      <c r="KD16" s="167">
        <v>-13.7362</v>
      </c>
      <c r="KE16" s="168"/>
      <c r="KF16" s="167">
        <v>-4.7</v>
      </c>
      <c r="KG16" s="167">
        <v>-8.6999999999999993</v>
      </c>
      <c r="KH16" s="167">
        <v>71.969399999999993</v>
      </c>
      <c r="KI16" s="167">
        <v>-150.34</v>
      </c>
    </row>
    <row r="17" spans="1:295" ht="18" customHeight="1" x14ac:dyDescent="0.3">
      <c r="A17" s="162" t="s">
        <v>58</v>
      </c>
      <c r="B17" s="162" t="s">
        <v>799</v>
      </c>
      <c r="C17" s="163">
        <v>0</v>
      </c>
      <c r="D17" s="163">
        <v>0.16669999999999999</v>
      </c>
      <c r="E17" s="163">
        <v>-4.8758999999999997</v>
      </c>
      <c r="F17" s="163">
        <v>2.6473</v>
      </c>
      <c r="G17" s="163">
        <v>10.216900000000001</v>
      </c>
      <c r="H17" s="164"/>
      <c r="I17" s="163">
        <v>12.0944</v>
      </c>
      <c r="J17" s="164"/>
      <c r="K17" s="163">
        <v>9.8251000000000008</v>
      </c>
      <c r="L17" s="163">
        <v>3.3359000000000001</v>
      </c>
      <c r="M17" s="163">
        <v>2.9767999999999999</v>
      </c>
      <c r="N17" s="163">
        <v>-11.1</v>
      </c>
      <c r="O17" s="164">
        <v>-22</v>
      </c>
      <c r="P17" s="163">
        <v>0</v>
      </c>
      <c r="Q17" s="164"/>
      <c r="R17" s="164"/>
      <c r="S17" s="163">
        <v>2.637</v>
      </c>
      <c r="T17" s="163">
        <v>-2.1739000000000002</v>
      </c>
      <c r="U17" s="163">
        <v>3.6284000000000001</v>
      </c>
      <c r="V17" s="163">
        <v>3.4697</v>
      </c>
      <c r="W17" s="163">
        <v>6.391</v>
      </c>
      <c r="X17" s="163">
        <v>4.2735000000000003</v>
      </c>
      <c r="Y17" s="163">
        <v>7.7899999999999997E-2</v>
      </c>
      <c r="Z17" s="163">
        <v>2.2783000000000002</v>
      </c>
      <c r="AA17" s="164"/>
      <c r="AB17" s="163">
        <v>-1.1298999999999999</v>
      </c>
      <c r="AC17" s="163">
        <v>-1.006</v>
      </c>
      <c r="AD17" s="163">
        <v>-0.999</v>
      </c>
      <c r="AE17" s="163">
        <v>3.3889999999999998</v>
      </c>
      <c r="AF17" s="163">
        <v>-8.8800000000000008</v>
      </c>
      <c r="AG17" s="163">
        <v>-13.2</v>
      </c>
      <c r="AH17" s="163">
        <v>9.1999999999999998E-2</v>
      </c>
      <c r="AI17" s="163">
        <v>0.21199999999999999</v>
      </c>
      <c r="AJ17" s="164">
        <v>0</v>
      </c>
      <c r="AK17" s="163">
        <v>-12.26</v>
      </c>
      <c r="AL17" s="164"/>
      <c r="AM17" s="163">
        <v>-12.48</v>
      </c>
      <c r="AN17" s="163">
        <v>-12.42</v>
      </c>
      <c r="AO17" s="163">
        <v>4.2380000000000004</v>
      </c>
      <c r="AP17" s="163">
        <v>3.3862000000000001</v>
      </c>
      <c r="AQ17" s="163">
        <v>15.5923</v>
      </c>
      <c r="AR17" s="163">
        <v>17.679400000000001</v>
      </c>
      <c r="AS17" s="163">
        <v>-14.611599999999999</v>
      </c>
      <c r="AT17" s="163">
        <v>-10.6653</v>
      </c>
      <c r="AU17" s="164">
        <v>0</v>
      </c>
      <c r="AV17" s="163">
        <v>0.99880000000000002</v>
      </c>
      <c r="AW17" s="163">
        <v>1.1841999999999999</v>
      </c>
      <c r="AX17" s="163">
        <v>-14.622</v>
      </c>
      <c r="AY17" s="163">
        <v>-12.7498</v>
      </c>
      <c r="AZ17" s="163">
        <v>28.6843</v>
      </c>
      <c r="BA17" s="163">
        <v>29.484999999999999</v>
      </c>
      <c r="BB17" s="163">
        <v>-26.948599999999999</v>
      </c>
      <c r="BC17" s="163">
        <v>20.895099999999999</v>
      </c>
      <c r="BD17" s="163">
        <v>-7</v>
      </c>
      <c r="BE17" s="163">
        <v>-7</v>
      </c>
      <c r="BF17" s="163">
        <v>-20.9983</v>
      </c>
      <c r="BG17" s="163">
        <v>-36.273499999999999</v>
      </c>
      <c r="BH17" s="163">
        <v>-1.0659000000000001</v>
      </c>
      <c r="BI17" s="164"/>
      <c r="BJ17" s="163">
        <v>-11.3012</v>
      </c>
      <c r="BK17" s="163">
        <v>1.1443000000000001</v>
      </c>
      <c r="BL17" s="164"/>
      <c r="BM17" s="164"/>
      <c r="BN17" s="163">
        <v>-117.86239999999999</v>
      </c>
      <c r="BO17" s="163">
        <v>55.787799999999997</v>
      </c>
      <c r="BP17" s="163">
        <v>55.8489</v>
      </c>
      <c r="BQ17" s="163">
        <v>-64.045199999999994</v>
      </c>
      <c r="BR17" s="163">
        <v>-174.94139999999999</v>
      </c>
      <c r="BS17" s="164"/>
      <c r="BT17" s="164"/>
      <c r="BU17" s="164"/>
      <c r="BV17" s="163">
        <v>12.205</v>
      </c>
      <c r="BW17" s="163">
        <v>10.029999999999999</v>
      </c>
      <c r="BX17" s="163">
        <v>6.21</v>
      </c>
      <c r="BY17" s="163">
        <v>-13.05</v>
      </c>
      <c r="BZ17" s="163">
        <v>3.59</v>
      </c>
      <c r="CA17" s="163">
        <v>-1.3353999999999999</v>
      </c>
      <c r="CB17" s="163">
        <v>-1.2014</v>
      </c>
      <c r="CC17" s="163">
        <v>5.1585999999999999</v>
      </c>
      <c r="CD17" s="163">
        <v>2.7080000000000002</v>
      </c>
      <c r="CE17" s="164"/>
      <c r="CF17" s="163">
        <v>-18.984999999999999</v>
      </c>
      <c r="CG17" s="163">
        <v>-19.2212</v>
      </c>
      <c r="CH17" s="163">
        <v>-10.6593</v>
      </c>
      <c r="CI17" s="163">
        <v>18.093900000000001</v>
      </c>
      <c r="CJ17" s="164"/>
      <c r="CK17" s="164"/>
      <c r="CL17" s="163">
        <v>-25.1</v>
      </c>
      <c r="CM17" s="163">
        <v>-31.3</v>
      </c>
      <c r="CN17" s="163">
        <v>-1.81</v>
      </c>
      <c r="CO17" s="163">
        <v>13.4556</v>
      </c>
      <c r="CP17" s="163">
        <v>13.542899999999999</v>
      </c>
      <c r="CQ17" s="163">
        <v>12.3185</v>
      </c>
      <c r="CR17" s="163">
        <v>63.0411</v>
      </c>
      <c r="CS17" s="163">
        <v>63.805100000000003</v>
      </c>
      <c r="CT17" s="163">
        <v>-24.026700000000002</v>
      </c>
      <c r="CU17" s="163">
        <v>-44.637599999999999</v>
      </c>
      <c r="CV17" s="163">
        <v>-24.110700000000001</v>
      </c>
      <c r="CW17" s="163">
        <v>2.4965999999999999</v>
      </c>
      <c r="CX17" s="163">
        <v>26.47</v>
      </c>
      <c r="CY17" s="163">
        <v>9.2899999999999991</v>
      </c>
      <c r="CZ17" s="163">
        <v>5.3174000000000001</v>
      </c>
      <c r="DA17" s="163">
        <v>4.2023000000000001</v>
      </c>
      <c r="DB17" s="163">
        <v>6.6604000000000001</v>
      </c>
      <c r="DC17" s="164"/>
      <c r="DD17" s="163">
        <v>-19.985600000000002</v>
      </c>
      <c r="DE17" s="163">
        <v>-19.528400000000001</v>
      </c>
      <c r="DF17" s="163">
        <v>36.8108</v>
      </c>
      <c r="DG17" s="164"/>
      <c r="DH17" s="163">
        <v>-2.6297999999999999</v>
      </c>
      <c r="DI17" s="164"/>
      <c r="DJ17" s="164"/>
      <c r="DK17" s="163">
        <v>-4.2480000000000002</v>
      </c>
      <c r="DL17" s="163">
        <v>-1.4961</v>
      </c>
      <c r="DM17" s="163">
        <v>6.6289999999999996</v>
      </c>
      <c r="DN17" s="163">
        <v>5.0156000000000001</v>
      </c>
      <c r="DO17" s="163">
        <v>-1.05</v>
      </c>
      <c r="DP17" s="163">
        <v>-2.2000000000000002</v>
      </c>
      <c r="DQ17" s="163">
        <v>10.8345</v>
      </c>
      <c r="DR17" s="163">
        <v>-37.577100000000002</v>
      </c>
      <c r="DS17" s="163">
        <v>-13.09</v>
      </c>
      <c r="DT17" s="163">
        <v>-13.29</v>
      </c>
      <c r="DU17" s="163">
        <v>30.64</v>
      </c>
      <c r="DV17" s="163">
        <v>-0.79</v>
      </c>
      <c r="DW17" s="163">
        <v>-38.309100000000001</v>
      </c>
      <c r="DX17" s="163">
        <v>-19.054500000000001</v>
      </c>
      <c r="DY17" s="163">
        <v>-21.601600000000001</v>
      </c>
      <c r="DZ17" s="163">
        <v>-20.190899999999999</v>
      </c>
      <c r="EA17" s="164"/>
      <c r="EB17" s="163">
        <v>-24.976199999999999</v>
      </c>
      <c r="EC17" s="163">
        <v>-29.565100000000001</v>
      </c>
      <c r="ED17" s="163">
        <v>-29.935300000000002</v>
      </c>
      <c r="EE17" s="163">
        <v>-17.065999999999999</v>
      </c>
      <c r="EF17" s="163">
        <v>-21.401</v>
      </c>
      <c r="EG17" s="163">
        <v>-13.135999999999999</v>
      </c>
      <c r="EH17" s="163">
        <v>-30.840800000000002</v>
      </c>
      <c r="EI17" s="163">
        <v>-19.106100000000001</v>
      </c>
      <c r="EJ17" s="164"/>
      <c r="EK17" s="163">
        <v>-10.6181</v>
      </c>
      <c r="EL17" s="163">
        <v>-9.8778000000000006</v>
      </c>
      <c r="EM17" s="163">
        <v>17.631599999999999</v>
      </c>
      <c r="EN17" s="163">
        <v>-16.006499999999999</v>
      </c>
      <c r="EO17" s="163">
        <v>-15.2631</v>
      </c>
      <c r="EP17" s="163">
        <v>-19.46</v>
      </c>
      <c r="EQ17" s="163">
        <v>-15.138999999999999</v>
      </c>
      <c r="ER17" s="163">
        <v>-14.950900000000001</v>
      </c>
      <c r="ES17" s="163">
        <v>5.9717000000000002</v>
      </c>
      <c r="ET17" s="163">
        <v>12.44</v>
      </c>
      <c r="EU17" s="163">
        <v>-2.2599999999999998</v>
      </c>
      <c r="EV17" s="163">
        <v>0.7</v>
      </c>
      <c r="EW17" s="163">
        <v>3.7345999999999999</v>
      </c>
      <c r="EX17" s="163">
        <v>-26.4239</v>
      </c>
      <c r="EY17" s="163">
        <v>-16.707000000000001</v>
      </c>
      <c r="EZ17" s="163">
        <v>-10.885300000000001</v>
      </c>
      <c r="FA17" s="163">
        <v>8.9966000000000008</v>
      </c>
      <c r="FB17" s="163">
        <v>8.4234000000000009</v>
      </c>
      <c r="FC17" s="163">
        <v>-23.520900000000001</v>
      </c>
      <c r="FD17" s="163">
        <v>4.7203999999999997</v>
      </c>
      <c r="FE17" s="163">
        <v>4.5037000000000003</v>
      </c>
      <c r="FF17" s="164"/>
      <c r="FG17" s="164"/>
      <c r="FH17" s="163">
        <v>0</v>
      </c>
      <c r="FI17" s="164"/>
      <c r="FJ17" s="163">
        <v>-7.3681000000000001</v>
      </c>
      <c r="FK17" s="163">
        <v>-7.8704000000000001</v>
      </c>
      <c r="FL17" s="163">
        <v>33.658700000000003</v>
      </c>
      <c r="FM17" s="163">
        <v>5.3243</v>
      </c>
      <c r="FN17" s="163">
        <v>5.5274000000000001</v>
      </c>
      <c r="FO17" s="163">
        <v>33.7607</v>
      </c>
      <c r="FP17" s="163">
        <v>41.110199999999999</v>
      </c>
      <c r="FQ17" s="163">
        <v>8.4388000000000005</v>
      </c>
      <c r="FR17" s="163">
        <v>-12.74</v>
      </c>
      <c r="FS17" s="163">
        <v>-2.2078000000000002</v>
      </c>
      <c r="FT17" s="163">
        <v>0.19159999999999999</v>
      </c>
      <c r="FU17" s="163">
        <v>1.28</v>
      </c>
      <c r="FV17" s="163">
        <v>1.69</v>
      </c>
      <c r="FW17" s="163">
        <v>0</v>
      </c>
      <c r="FX17" s="163">
        <v>2.1821999999999999</v>
      </c>
      <c r="FY17" s="163">
        <v>7.226</v>
      </c>
      <c r="FZ17" s="163">
        <v>2.7879999999999998</v>
      </c>
      <c r="GA17" s="164"/>
      <c r="GB17" s="163">
        <v>35.94</v>
      </c>
      <c r="GC17" s="163">
        <v>-40.428699999999999</v>
      </c>
      <c r="GD17" s="163">
        <v>-32.874699999999997</v>
      </c>
      <c r="GE17" s="163">
        <v>-0.36</v>
      </c>
      <c r="GF17" s="163">
        <v>16.142399999999999</v>
      </c>
      <c r="GG17" s="164"/>
      <c r="GH17" s="163">
        <v>19.7043</v>
      </c>
      <c r="GI17" s="163">
        <v>-4.6856</v>
      </c>
      <c r="GJ17" s="163">
        <v>-4.8583999999999996</v>
      </c>
      <c r="GK17" s="163">
        <v>1.7696000000000001</v>
      </c>
      <c r="GL17" s="164"/>
      <c r="GM17" s="164"/>
      <c r="GN17" s="163">
        <v>-9.1043000000000003</v>
      </c>
      <c r="GO17" s="163">
        <v>-23.939399999999999</v>
      </c>
      <c r="GP17" s="163">
        <v>9.6280999999999999</v>
      </c>
      <c r="GQ17" s="164">
        <v>-22.087800000000001</v>
      </c>
      <c r="GR17" s="163">
        <v>5.5087000000000002</v>
      </c>
      <c r="GS17" s="163">
        <v>5.2515999999999998</v>
      </c>
      <c r="GT17" s="163">
        <v>151.25899999999999</v>
      </c>
      <c r="GU17" s="163">
        <v>-4.1195000000000004</v>
      </c>
      <c r="GV17" s="163">
        <v>-9.5374999999999996</v>
      </c>
      <c r="GW17" s="163">
        <v>8.1072000000000006</v>
      </c>
      <c r="GX17" s="164"/>
      <c r="GY17" s="163">
        <v>6.6148999999999996</v>
      </c>
      <c r="GZ17" s="163">
        <v>6.6536</v>
      </c>
      <c r="HA17" s="164"/>
      <c r="HB17" s="163">
        <v>-11.0588</v>
      </c>
      <c r="HC17" s="163">
        <v>-10.039400000000001</v>
      </c>
      <c r="HD17" s="163">
        <v>-2.1</v>
      </c>
      <c r="HE17" s="163">
        <v>6.0555000000000003</v>
      </c>
      <c r="HF17" s="163">
        <v>70.822500000000005</v>
      </c>
      <c r="HG17" s="163">
        <v>20.912700000000001</v>
      </c>
      <c r="HH17" s="163">
        <v>69.603899999999996</v>
      </c>
      <c r="HI17" s="163">
        <v>-6.2377000000000002</v>
      </c>
      <c r="HJ17" s="163">
        <v>45.169499999999999</v>
      </c>
      <c r="HK17" s="163">
        <v>0</v>
      </c>
      <c r="HL17" s="163">
        <v>-6.8787000000000003</v>
      </c>
      <c r="HM17" s="163">
        <v>-10.221399999999999</v>
      </c>
      <c r="HN17" s="163">
        <v>-11.8637</v>
      </c>
      <c r="HO17" s="164"/>
      <c r="HP17" s="164"/>
      <c r="HQ17" s="163">
        <v>-19.3843</v>
      </c>
      <c r="HR17" s="163">
        <v>-19.1646</v>
      </c>
      <c r="HS17" s="163">
        <v>-13.2563</v>
      </c>
      <c r="HT17" s="163">
        <v>-13.474600000000001</v>
      </c>
      <c r="HU17" s="163">
        <v>13.34</v>
      </c>
      <c r="HV17" s="163">
        <v>12.89</v>
      </c>
      <c r="HW17" s="163">
        <v>-23.7</v>
      </c>
      <c r="HX17" s="163">
        <v>-23.9</v>
      </c>
      <c r="HY17" s="163">
        <v>0.19500000000000001</v>
      </c>
      <c r="HZ17" s="163">
        <v>-7.76</v>
      </c>
      <c r="IA17" s="163">
        <v>44.4268</v>
      </c>
      <c r="IB17" s="163">
        <v>18.848600000000001</v>
      </c>
      <c r="IC17" s="163">
        <v>18.743300000000001</v>
      </c>
      <c r="ID17" s="163">
        <v>-17.8</v>
      </c>
      <c r="IE17" s="163">
        <v>-25.9</v>
      </c>
      <c r="IF17" s="163">
        <v>3.9</v>
      </c>
      <c r="IG17" s="163">
        <v>3.3</v>
      </c>
      <c r="IH17" s="164"/>
      <c r="II17" s="164"/>
      <c r="IJ17" s="163">
        <v>-72.017899999999997</v>
      </c>
      <c r="IK17" s="163">
        <v>-3.4937999999999998</v>
      </c>
      <c r="IL17" s="163">
        <v>-264.26920000000001</v>
      </c>
      <c r="IM17" s="163">
        <v>-18.987200000000001</v>
      </c>
      <c r="IN17" s="163">
        <v>-24.171099999999999</v>
      </c>
      <c r="IO17" s="163">
        <v>95.045500000000004</v>
      </c>
      <c r="IP17" s="163">
        <v>72.514600000000002</v>
      </c>
      <c r="IQ17" s="163">
        <v>117.5622</v>
      </c>
      <c r="IR17" s="163">
        <v>95.901499999999999</v>
      </c>
      <c r="IS17" s="163">
        <v>26.032699999999998</v>
      </c>
      <c r="IT17" s="163">
        <v>19.9724</v>
      </c>
      <c r="IU17" s="163">
        <v>19.251300000000001</v>
      </c>
      <c r="IV17" s="163">
        <v>-8.8328000000000007</v>
      </c>
      <c r="IW17" s="163">
        <v>182.5942</v>
      </c>
      <c r="IX17" s="163">
        <v>-201.78280000000001</v>
      </c>
      <c r="IY17" s="163">
        <v>-22.813800000000001</v>
      </c>
      <c r="IZ17" s="163">
        <v>24.439499999999999</v>
      </c>
      <c r="JA17" s="163">
        <v>-2.4134000000000002</v>
      </c>
      <c r="JB17" s="164"/>
      <c r="JC17" s="163">
        <v>-3.84</v>
      </c>
      <c r="JD17" s="163">
        <v>-2.141</v>
      </c>
      <c r="JE17" s="163">
        <v>-2.1429999999999998</v>
      </c>
      <c r="JF17" s="163">
        <v>-1.52</v>
      </c>
      <c r="JG17" s="163">
        <v>2.64</v>
      </c>
      <c r="JH17" s="163">
        <v>-2.0320999999999998</v>
      </c>
      <c r="JI17" s="163">
        <v>-9.3735999999999997</v>
      </c>
      <c r="JJ17" s="163">
        <v>4.8356000000000003</v>
      </c>
      <c r="JK17" s="163">
        <v>1.4663999999999999</v>
      </c>
      <c r="JL17" s="163">
        <v>3.5</v>
      </c>
      <c r="JM17" s="163">
        <v>0.20100000000000001</v>
      </c>
      <c r="JN17" s="163">
        <v>-2.4E-2</v>
      </c>
      <c r="JO17" s="163">
        <v>2.8866999999999998</v>
      </c>
      <c r="JP17" s="163">
        <v>3.56</v>
      </c>
      <c r="JQ17" s="163">
        <v>3.2023000000000001</v>
      </c>
      <c r="JR17" s="163">
        <v>3.2269999999999999</v>
      </c>
      <c r="JS17" s="163">
        <v>3.2576000000000001</v>
      </c>
      <c r="JT17" s="164"/>
      <c r="JU17" s="163">
        <v>11.4</v>
      </c>
      <c r="JV17" s="163">
        <v>10.947100000000001</v>
      </c>
      <c r="JW17" s="163">
        <v>-0.1</v>
      </c>
      <c r="JX17" s="164"/>
      <c r="JY17" s="163">
        <v>-2.5099</v>
      </c>
      <c r="JZ17" s="163">
        <v>-17.5731</v>
      </c>
      <c r="KA17" s="163">
        <v>-18.755400000000002</v>
      </c>
      <c r="KB17" s="163">
        <v>0</v>
      </c>
      <c r="KC17" s="163">
        <v>13.3225</v>
      </c>
      <c r="KD17" s="163">
        <v>-14.542299999999999</v>
      </c>
      <c r="KE17" s="163">
        <v>0</v>
      </c>
      <c r="KF17" s="163">
        <v>-4.8</v>
      </c>
      <c r="KG17" s="163">
        <v>-8.8000000000000007</v>
      </c>
      <c r="KH17" s="163">
        <v>72.887200000000007</v>
      </c>
      <c r="KI17" s="163">
        <v>-149.40610000000001</v>
      </c>
    </row>
    <row r="18" spans="1:295" ht="18" customHeight="1" x14ac:dyDescent="0.3">
      <c r="A18" s="162" t="s">
        <v>58</v>
      </c>
      <c r="B18" s="162" t="s">
        <v>800</v>
      </c>
      <c r="C18" s="165">
        <v>0</v>
      </c>
      <c r="D18" s="165">
        <v>0.19070000000000001</v>
      </c>
      <c r="E18" s="165">
        <v>-4.9515000000000002</v>
      </c>
      <c r="F18" s="165">
        <v>2.5253000000000001</v>
      </c>
      <c r="G18" s="165">
        <v>10.454000000000001</v>
      </c>
      <c r="H18" s="166"/>
      <c r="I18" s="165">
        <v>12.2958</v>
      </c>
      <c r="J18" s="166"/>
      <c r="K18" s="165">
        <v>9.6796000000000006</v>
      </c>
      <c r="L18" s="165">
        <v>3.1829000000000001</v>
      </c>
      <c r="M18" s="165">
        <v>2.9346000000000001</v>
      </c>
      <c r="N18" s="165">
        <v>-11.1</v>
      </c>
      <c r="O18" s="166">
        <v>-22</v>
      </c>
      <c r="P18" s="165">
        <v>-2.2000000000000002</v>
      </c>
      <c r="Q18" s="165">
        <v>0</v>
      </c>
      <c r="R18" s="166"/>
      <c r="S18" s="165">
        <v>2.7744</v>
      </c>
      <c r="T18" s="165">
        <v>-2.6486999999999998</v>
      </c>
      <c r="U18" s="165">
        <v>3.72</v>
      </c>
      <c r="V18" s="165">
        <v>3.4922</v>
      </c>
      <c r="W18" s="165">
        <v>6.4886999999999997</v>
      </c>
      <c r="X18" s="165">
        <v>4.1978</v>
      </c>
      <c r="Y18" s="165">
        <v>8.7999999999999995E-2</v>
      </c>
      <c r="Z18" s="165">
        <v>2.2017000000000002</v>
      </c>
      <c r="AA18" s="166"/>
      <c r="AB18" s="165">
        <v>-0.99519999999999997</v>
      </c>
      <c r="AC18" s="165">
        <v>-0.92600000000000005</v>
      </c>
      <c r="AD18" s="165">
        <v>-0.90200000000000002</v>
      </c>
      <c r="AE18" s="165">
        <v>2.871</v>
      </c>
      <c r="AF18" s="165">
        <v>-8.8800000000000008</v>
      </c>
      <c r="AG18" s="165">
        <v>-13.2</v>
      </c>
      <c r="AH18" s="165">
        <v>0</v>
      </c>
      <c r="AI18" s="165">
        <v>0.20300000000000001</v>
      </c>
      <c r="AJ18" s="166">
        <v>0</v>
      </c>
      <c r="AK18" s="165">
        <v>-11.5</v>
      </c>
      <c r="AL18" s="166"/>
      <c r="AM18" s="165">
        <v>-12.23</v>
      </c>
      <c r="AN18" s="165">
        <v>-12.36</v>
      </c>
      <c r="AO18" s="165">
        <v>3.7844000000000002</v>
      </c>
      <c r="AP18" s="165">
        <v>3.4788000000000001</v>
      </c>
      <c r="AQ18" s="165">
        <v>13.840999999999999</v>
      </c>
      <c r="AR18" s="165">
        <v>15.934200000000001</v>
      </c>
      <c r="AS18" s="165">
        <v>-15.203200000000001</v>
      </c>
      <c r="AT18" s="165">
        <v>-10.5984</v>
      </c>
      <c r="AU18" s="166">
        <v>0</v>
      </c>
      <c r="AV18" s="165">
        <v>15.6372</v>
      </c>
      <c r="AW18" s="165">
        <v>12.7904</v>
      </c>
      <c r="AX18" s="165">
        <v>-17.015699999999999</v>
      </c>
      <c r="AY18" s="165">
        <v>-15.4361</v>
      </c>
      <c r="AZ18" s="165">
        <v>35.052700000000002</v>
      </c>
      <c r="BA18" s="165">
        <v>36.369799999999998</v>
      </c>
      <c r="BB18" s="165">
        <v>-27.132000000000001</v>
      </c>
      <c r="BC18" s="165">
        <v>20.566800000000001</v>
      </c>
      <c r="BD18" s="165">
        <v>-6.5</v>
      </c>
      <c r="BE18" s="165">
        <v>-6.5</v>
      </c>
      <c r="BF18" s="165">
        <v>-19.226299999999998</v>
      </c>
      <c r="BG18" s="165">
        <v>-35.798999999999999</v>
      </c>
      <c r="BH18" s="165">
        <v>-1.0246</v>
      </c>
      <c r="BI18" s="166"/>
      <c r="BJ18" s="165">
        <v>-10.774800000000001</v>
      </c>
      <c r="BK18" s="165">
        <v>0.71760000000000002</v>
      </c>
      <c r="BL18" s="166"/>
      <c r="BM18" s="166"/>
      <c r="BN18" s="165">
        <v>-107.9134</v>
      </c>
      <c r="BO18" s="165">
        <v>54.414499999999997</v>
      </c>
      <c r="BP18" s="165">
        <v>54.261899999999997</v>
      </c>
      <c r="BQ18" s="165">
        <v>-67.091399999999993</v>
      </c>
      <c r="BR18" s="165">
        <v>-169.86920000000001</v>
      </c>
      <c r="BS18" s="166"/>
      <c r="BT18" s="166"/>
      <c r="BU18" s="166"/>
      <c r="BV18" s="166"/>
      <c r="BW18" s="165">
        <v>10.09</v>
      </c>
      <c r="BX18" s="165">
        <v>6.25</v>
      </c>
      <c r="BY18" s="165">
        <v>-12.94</v>
      </c>
      <c r="BZ18" s="165">
        <v>4.05</v>
      </c>
      <c r="CA18" s="165">
        <v>-2.5409999999999999</v>
      </c>
      <c r="CB18" s="165">
        <v>-2.0051999999999999</v>
      </c>
      <c r="CC18" s="165">
        <v>5.7721999999999998</v>
      </c>
      <c r="CD18" s="165">
        <v>3.5623999999999998</v>
      </c>
      <c r="CE18" s="166"/>
      <c r="CF18" s="165">
        <v>-17.515000000000001</v>
      </c>
      <c r="CG18" s="165">
        <v>-17.495100000000001</v>
      </c>
      <c r="CH18" s="165">
        <v>-10.5761</v>
      </c>
      <c r="CI18" s="165">
        <v>17.654499999999999</v>
      </c>
      <c r="CJ18" s="166"/>
      <c r="CK18" s="166"/>
      <c r="CL18" s="165">
        <v>-25.8</v>
      </c>
      <c r="CM18" s="165">
        <v>-30.6</v>
      </c>
      <c r="CN18" s="165">
        <v>-2.23</v>
      </c>
      <c r="CO18" s="165">
        <v>13.9025</v>
      </c>
      <c r="CP18" s="165">
        <v>13.9689</v>
      </c>
      <c r="CQ18" s="165">
        <v>12.4626</v>
      </c>
      <c r="CR18" s="165">
        <v>62.6051</v>
      </c>
      <c r="CS18" s="165">
        <v>62.991500000000002</v>
      </c>
      <c r="CT18" s="165">
        <v>-23.6447</v>
      </c>
      <c r="CU18" s="165">
        <v>-43.513800000000003</v>
      </c>
      <c r="CV18" s="165">
        <v>-23.601800000000001</v>
      </c>
      <c r="CW18" s="165">
        <v>2.4843999999999999</v>
      </c>
      <c r="CX18" s="165">
        <v>26.07</v>
      </c>
      <c r="CY18" s="165">
        <v>9.0399999999999991</v>
      </c>
      <c r="CZ18" s="165">
        <v>5.3174000000000001</v>
      </c>
      <c r="DA18" s="165">
        <v>4.2023000000000001</v>
      </c>
      <c r="DB18" s="165">
        <v>6.6571999999999996</v>
      </c>
      <c r="DC18" s="166"/>
      <c r="DD18" s="165">
        <v>-19.817299999999999</v>
      </c>
      <c r="DE18" s="165">
        <v>-19.271799999999999</v>
      </c>
      <c r="DF18" s="165">
        <v>33.918399999999998</v>
      </c>
      <c r="DG18" s="166"/>
      <c r="DH18" s="165">
        <v>-2.516</v>
      </c>
      <c r="DI18" s="166"/>
      <c r="DJ18" s="165">
        <v>-23.6</v>
      </c>
      <c r="DK18" s="165">
        <v>-4.3005000000000004</v>
      </c>
      <c r="DL18" s="165">
        <v>-1.4961</v>
      </c>
      <c r="DM18" s="165">
        <v>6.6289999999999996</v>
      </c>
      <c r="DN18" s="165">
        <v>5.0156000000000001</v>
      </c>
      <c r="DO18" s="165">
        <v>-1.1200000000000001</v>
      </c>
      <c r="DP18" s="165">
        <v>-2.46</v>
      </c>
      <c r="DQ18" s="165">
        <v>11.2685</v>
      </c>
      <c r="DR18" s="165">
        <v>-34.709499999999998</v>
      </c>
      <c r="DS18" s="165">
        <v>-12.9</v>
      </c>
      <c r="DT18" s="165">
        <v>-13.11</v>
      </c>
      <c r="DU18" s="165">
        <v>30.6</v>
      </c>
      <c r="DV18" s="165">
        <v>-0.89</v>
      </c>
      <c r="DW18" s="165">
        <v>-35.181800000000003</v>
      </c>
      <c r="DX18" s="165">
        <v>-17.9636</v>
      </c>
      <c r="DY18" s="165">
        <v>-21.405200000000001</v>
      </c>
      <c r="DZ18" s="165">
        <v>-19.8</v>
      </c>
      <c r="EA18" s="166"/>
      <c r="EB18" s="165">
        <v>-24.358799999999999</v>
      </c>
      <c r="EC18" s="165">
        <v>-29.171299999999999</v>
      </c>
      <c r="ED18" s="165">
        <v>-29.228300000000001</v>
      </c>
      <c r="EE18" s="165">
        <v>-15.017799999999999</v>
      </c>
      <c r="EF18" s="165">
        <v>-20.202999999999999</v>
      </c>
      <c r="EG18" s="165">
        <v>-13.448</v>
      </c>
      <c r="EH18" s="165">
        <v>-28.2758</v>
      </c>
      <c r="EI18" s="165">
        <v>-18.628299999999999</v>
      </c>
      <c r="EJ18" s="166"/>
      <c r="EK18" s="165">
        <v>-10.417</v>
      </c>
      <c r="EL18" s="165">
        <v>-9.4643999999999995</v>
      </c>
      <c r="EM18" s="165">
        <v>17.623100000000001</v>
      </c>
      <c r="EN18" s="165">
        <v>-16.216000000000001</v>
      </c>
      <c r="EO18" s="165">
        <v>-15.8627</v>
      </c>
      <c r="EP18" s="165">
        <v>-15.364000000000001</v>
      </c>
      <c r="EQ18" s="165">
        <v>-14.9094</v>
      </c>
      <c r="ER18" s="165">
        <v>-14.539300000000001</v>
      </c>
      <c r="ES18" s="165">
        <v>6.7350000000000003</v>
      </c>
      <c r="ET18" s="165">
        <v>12.4</v>
      </c>
      <c r="EU18" s="165">
        <v>0</v>
      </c>
      <c r="EV18" s="165">
        <v>1</v>
      </c>
      <c r="EW18" s="165">
        <v>3.8452000000000002</v>
      </c>
      <c r="EX18" s="165">
        <v>-26.907599999999999</v>
      </c>
      <c r="EY18" s="165">
        <v>-16.352799999999998</v>
      </c>
      <c r="EZ18" s="165">
        <v>-10.6074</v>
      </c>
      <c r="FA18" s="165">
        <v>9.2332000000000001</v>
      </c>
      <c r="FB18" s="165">
        <v>9.6898</v>
      </c>
      <c r="FC18" s="165">
        <v>-23.229600000000001</v>
      </c>
      <c r="FD18" s="165">
        <v>4.8773999999999997</v>
      </c>
      <c r="FE18" s="165">
        <v>4.6523000000000003</v>
      </c>
      <c r="FF18" s="166"/>
      <c r="FG18" s="165">
        <v>0</v>
      </c>
      <c r="FH18" s="165">
        <v>0</v>
      </c>
      <c r="FI18" s="166"/>
      <c r="FJ18" s="165">
        <v>-6.3632999999999997</v>
      </c>
      <c r="FK18" s="165">
        <v>-7.0331999999999999</v>
      </c>
      <c r="FL18" s="165">
        <v>33.156300000000002</v>
      </c>
      <c r="FM18" s="165">
        <v>5.8220999999999998</v>
      </c>
      <c r="FN18" s="165">
        <v>5.7733999999999996</v>
      </c>
      <c r="FO18" s="165">
        <v>32.584200000000003</v>
      </c>
      <c r="FP18" s="165">
        <v>40.4848</v>
      </c>
      <c r="FQ18" s="165">
        <v>8.8148</v>
      </c>
      <c r="FR18" s="165">
        <v>-13.02</v>
      </c>
      <c r="FS18" s="165">
        <v>-2.7187000000000001</v>
      </c>
      <c r="FT18" s="165">
        <v>0.19159999999999999</v>
      </c>
      <c r="FU18" s="165">
        <v>1.24</v>
      </c>
      <c r="FV18" s="165">
        <v>1.2</v>
      </c>
      <c r="FW18" s="165">
        <v>-9.2965</v>
      </c>
      <c r="FX18" s="166"/>
      <c r="FY18" s="165">
        <v>7.2329999999999997</v>
      </c>
      <c r="FZ18" s="165">
        <v>2.706</v>
      </c>
      <c r="GA18" s="165">
        <v>3.5089999999999999</v>
      </c>
      <c r="GB18" s="165">
        <v>35.020000000000003</v>
      </c>
      <c r="GC18" s="165">
        <v>-39.876800000000003</v>
      </c>
      <c r="GD18" s="165">
        <v>-32.091099999999997</v>
      </c>
      <c r="GE18" s="165">
        <v>-0.4</v>
      </c>
      <c r="GF18" s="165">
        <v>14.9047</v>
      </c>
      <c r="GG18" s="166"/>
      <c r="GH18" s="165">
        <v>19.513500000000001</v>
      </c>
      <c r="GI18" s="165">
        <v>-4.7256</v>
      </c>
      <c r="GJ18" s="165">
        <v>-4.9396000000000004</v>
      </c>
      <c r="GK18" s="165">
        <v>1.7791999999999999</v>
      </c>
      <c r="GL18" s="166"/>
      <c r="GM18" s="166"/>
      <c r="GN18" s="166"/>
      <c r="GO18" s="165">
        <v>-24.257400000000001</v>
      </c>
      <c r="GP18" s="165">
        <v>8.4322999999999997</v>
      </c>
      <c r="GQ18" s="165">
        <v>-21.555800000000001</v>
      </c>
      <c r="GR18" s="165">
        <v>5.4024999999999999</v>
      </c>
      <c r="GS18" s="165">
        <v>4.8948</v>
      </c>
      <c r="GT18" s="165">
        <v>155.10069999999999</v>
      </c>
      <c r="GU18" s="165">
        <v>-4.0452000000000004</v>
      </c>
      <c r="GV18" s="165">
        <v>-9.3125</v>
      </c>
      <c r="GW18" s="165">
        <v>8.1712000000000007</v>
      </c>
      <c r="GX18" s="166"/>
      <c r="GY18" s="165">
        <v>6.5856000000000003</v>
      </c>
      <c r="GZ18" s="165">
        <v>6.5744999999999996</v>
      </c>
      <c r="HA18" s="165">
        <v>-2.4918</v>
      </c>
      <c r="HB18" s="165">
        <v>-10.549899999999999</v>
      </c>
      <c r="HC18" s="165">
        <v>-9.3294999999999995</v>
      </c>
      <c r="HD18" s="165">
        <v>-1.26</v>
      </c>
      <c r="HE18" s="165">
        <v>4.4904999999999999</v>
      </c>
      <c r="HF18" s="165">
        <v>67.206599999999995</v>
      </c>
      <c r="HG18" s="165">
        <v>23.353100000000001</v>
      </c>
      <c r="HH18" s="165">
        <v>69.412400000000005</v>
      </c>
      <c r="HI18" s="165">
        <v>-6.2394999999999996</v>
      </c>
      <c r="HJ18" s="165">
        <v>44.058999999999997</v>
      </c>
      <c r="HK18" s="165">
        <v>0</v>
      </c>
      <c r="HL18" s="165">
        <v>-6.9352</v>
      </c>
      <c r="HM18" s="165">
        <v>0</v>
      </c>
      <c r="HN18" s="165">
        <v>-10.3569</v>
      </c>
      <c r="HO18" s="166"/>
      <c r="HP18" s="166"/>
      <c r="HQ18" s="165">
        <v>-19.1646</v>
      </c>
      <c r="HR18" s="165">
        <v>-18.384499999999999</v>
      </c>
      <c r="HS18" s="165">
        <v>-13.518700000000001</v>
      </c>
      <c r="HT18" s="165">
        <v>-13.38</v>
      </c>
      <c r="HU18" s="165">
        <v>12.92</v>
      </c>
      <c r="HV18" s="165">
        <v>12.92</v>
      </c>
      <c r="HW18" s="165">
        <v>-24.3</v>
      </c>
      <c r="HX18" s="165">
        <v>-24.5</v>
      </c>
      <c r="HY18" s="165">
        <v>0.19500000000000001</v>
      </c>
      <c r="HZ18" s="165">
        <v>-9.2799999999999994</v>
      </c>
      <c r="IA18" s="165">
        <v>43.458199999999998</v>
      </c>
      <c r="IB18" s="165">
        <v>17.439800000000002</v>
      </c>
      <c r="IC18" s="165">
        <v>17.4575</v>
      </c>
      <c r="ID18" s="165">
        <v>-17.399999999999999</v>
      </c>
      <c r="IE18" s="165">
        <v>-25.7</v>
      </c>
      <c r="IF18" s="165">
        <v>3</v>
      </c>
      <c r="IG18" s="165">
        <v>2.5</v>
      </c>
      <c r="IH18" s="166"/>
      <c r="II18" s="166"/>
      <c r="IJ18" s="165">
        <v>-71.707700000000003</v>
      </c>
      <c r="IK18" s="165">
        <v>-4.1471999999999998</v>
      </c>
      <c r="IL18" s="165">
        <v>-264.68099999999998</v>
      </c>
      <c r="IM18" s="165">
        <v>-20.008299999999998</v>
      </c>
      <c r="IN18" s="165">
        <v>-23.610299999999999</v>
      </c>
      <c r="IO18" s="165">
        <v>95.106999999999999</v>
      </c>
      <c r="IP18" s="165">
        <v>69.995900000000006</v>
      </c>
      <c r="IQ18" s="165">
        <v>120.17449999999999</v>
      </c>
      <c r="IR18" s="165">
        <v>94.758399999999995</v>
      </c>
      <c r="IS18" s="165">
        <v>28.053699999999999</v>
      </c>
      <c r="IT18" s="165">
        <v>19.6724</v>
      </c>
      <c r="IU18" s="165">
        <v>19.327100000000002</v>
      </c>
      <c r="IV18" s="165">
        <v>-9.8498999999999999</v>
      </c>
      <c r="IW18" s="165">
        <v>178.69470000000001</v>
      </c>
      <c r="IX18" s="165">
        <v>-199.8391</v>
      </c>
      <c r="IY18" s="165">
        <v>-22.437799999999999</v>
      </c>
      <c r="IZ18" s="165">
        <v>26.815999999999999</v>
      </c>
      <c r="JA18" s="165">
        <v>-2.0373999999999999</v>
      </c>
      <c r="JB18" s="166"/>
      <c r="JC18" s="165">
        <v>-4.08</v>
      </c>
      <c r="JD18" s="165">
        <v>-2.1139999999999999</v>
      </c>
      <c r="JE18" s="165">
        <v>-2.12</v>
      </c>
      <c r="JF18" s="165">
        <v>-0.64</v>
      </c>
      <c r="JG18" s="165">
        <v>2.8</v>
      </c>
      <c r="JH18" s="165">
        <v>-2.0476999999999999</v>
      </c>
      <c r="JI18" s="165">
        <v>-8.9067000000000007</v>
      </c>
      <c r="JJ18" s="165">
        <v>4.8661000000000003</v>
      </c>
      <c r="JK18" s="165">
        <v>1.8479000000000001</v>
      </c>
      <c r="JL18" s="165">
        <v>3.7</v>
      </c>
      <c r="JM18" s="165">
        <v>0.80600000000000005</v>
      </c>
      <c r="JN18" s="165">
        <v>-0.14199999999999999</v>
      </c>
      <c r="JO18" s="165">
        <v>1.4260999999999999</v>
      </c>
      <c r="JP18" s="165">
        <v>1.4661999999999999</v>
      </c>
      <c r="JQ18" s="165">
        <v>3.9152999999999998</v>
      </c>
      <c r="JR18" s="165">
        <v>3.2145999999999999</v>
      </c>
      <c r="JS18" s="165">
        <v>3.2705000000000002</v>
      </c>
      <c r="JT18" s="166"/>
      <c r="JU18" s="165">
        <v>10.9</v>
      </c>
      <c r="JV18" s="165">
        <v>10.342000000000001</v>
      </c>
      <c r="JW18" s="165">
        <v>-7.0000000000000007E-2</v>
      </c>
      <c r="JX18" s="166"/>
      <c r="JY18" s="165">
        <v>-2.8997000000000002</v>
      </c>
      <c r="JZ18" s="165">
        <v>-17.202300000000001</v>
      </c>
      <c r="KA18" s="165">
        <v>-18.892800000000001</v>
      </c>
      <c r="KB18" s="165">
        <v>0</v>
      </c>
      <c r="KC18" s="165">
        <v>13.2803</v>
      </c>
      <c r="KD18" s="165">
        <v>-14.751300000000001</v>
      </c>
      <c r="KE18" s="165">
        <v>0</v>
      </c>
      <c r="KF18" s="165">
        <v>-5.2</v>
      </c>
      <c r="KG18" s="165">
        <v>-9</v>
      </c>
      <c r="KH18" s="165">
        <v>72.538399999999996</v>
      </c>
      <c r="KI18" s="165">
        <v>-149.35570000000001</v>
      </c>
    </row>
    <row r="19" spans="1:295" ht="18" customHeight="1" x14ac:dyDescent="0.3">
      <c r="A19" s="162" t="s">
        <v>58</v>
      </c>
      <c r="B19" s="162" t="s">
        <v>801</v>
      </c>
      <c r="C19" s="165">
        <v>0</v>
      </c>
      <c r="D19" s="165">
        <v>3.3000000000000002E-2</v>
      </c>
      <c r="E19" s="165">
        <v>-4.8087999999999997</v>
      </c>
      <c r="F19" s="165">
        <v>2.4693999999999998</v>
      </c>
      <c r="G19" s="165">
        <v>10.1637</v>
      </c>
      <c r="H19" s="166"/>
      <c r="I19" s="165">
        <v>12.3378</v>
      </c>
      <c r="J19" s="166"/>
      <c r="K19" s="165">
        <v>9.7286999999999999</v>
      </c>
      <c r="L19" s="165">
        <v>3.1899000000000002</v>
      </c>
      <c r="M19" s="165">
        <v>2.9306999999999999</v>
      </c>
      <c r="N19" s="165">
        <v>-15.54</v>
      </c>
      <c r="O19" s="166">
        <v>-22</v>
      </c>
      <c r="P19" s="165">
        <v>0</v>
      </c>
      <c r="Q19" s="165">
        <v>0</v>
      </c>
      <c r="R19" s="165">
        <v>-15.4</v>
      </c>
      <c r="S19" s="165">
        <v>2.7707000000000002</v>
      </c>
      <c r="T19" s="165">
        <v>-2.8887</v>
      </c>
      <c r="U19" s="165">
        <v>3.7256999999999998</v>
      </c>
      <c r="V19" s="165">
        <v>3.5808</v>
      </c>
      <c r="W19" s="165">
        <v>6.4067999999999996</v>
      </c>
      <c r="X19" s="165">
        <v>4.3685999999999998</v>
      </c>
      <c r="Y19" s="165">
        <v>0.14949999999999999</v>
      </c>
      <c r="Z19" s="165">
        <v>2.2042000000000002</v>
      </c>
      <c r="AA19" s="166"/>
      <c r="AB19" s="165">
        <v>-1.2350000000000001</v>
      </c>
      <c r="AC19" s="165">
        <v>-0.96499999999999997</v>
      </c>
      <c r="AD19" s="165">
        <v>-0.94599999999999995</v>
      </c>
      <c r="AE19" s="165">
        <v>3.3759999999999999</v>
      </c>
      <c r="AF19" s="165">
        <v>-6.66</v>
      </c>
      <c r="AG19" s="165">
        <v>-13.2</v>
      </c>
      <c r="AH19" s="165">
        <v>-0.20100000000000001</v>
      </c>
      <c r="AI19" s="165">
        <v>0.22</v>
      </c>
      <c r="AJ19" s="166">
        <v>0</v>
      </c>
      <c r="AK19" s="165">
        <v>-12.33</v>
      </c>
      <c r="AL19" s="166"/>
      <c r="AM19" s="165">
        <v>-11.87</v>
      </c>
      <c r="AN19" s="165">
        <v>-11.83</v>
      </c>
      <c r="AO19" s="165">
        <v>3.2719999999999998</v>
      </c>
      <c r="AP19" s="165">
        <v>3.5547</v>
      </c>
      <c r="AQ19" s="165">
        <v>13.75</v>
      </c>
      <c r="AR19" s="165">
        <v>15.5641</v>
      </c>
      <c r="AS19" s="165">
        <v>-14.4223</v>
      </c>
      <c r="AT19" s="165">
        <v>-9.8903999999999996</v>
      </c>
      <c r="AU19" s="166">
        <v>0</v>
      </c>
      <c r="AV19" s="165">
        <v>14.342499999999999</v>
      </c>
      <c r="AW19" s="165">
        <v>13.852</v>
      </c>
      <c r="AX19" s="165">
        <v>-16.722300000000001</v>
      </c>
      <c r="AY19" s="165">
        <v>-15.7455</v>
      </c>
      <c r="AZ19" s="165">
        <v>34.3855</v>
      </c>
      <c r="BA19" s="165">
        <v>37.155299999999997</v>
      </c>
      <c r="BB19" s="165">
        <v>-36.259300000000003</v>
      </c>
      <c r="BC19" s="165">
        <v>20.764700000000001</v>
      </c>
      <c r="BD19" s="165">
        <v>-6.6</v>
      </c>
      <c r="BE19" s="165">
        <v>-6.7</v>
      </c>
      <c r="BF19" s="165">
        <v>-17.441500000000001</v>
      </c>
      <c r="BG19" s="165">
        <v>-36.884099999999997</v>
      </c>
      <c r="BH19" s="165">
        <v>-1.1774</v>
      </c>
      <c r="BI19" s="166"/>
      <c r="BJ19" s="165">
        <v>-11.493499999999999</v>
      </c>
      <c r="BK19" s="165">
        <v>0.1671</v>
      </c>
      <c r="BL19" s="166"/>
      <c r="BM19" s="166"/>
      <c r="BN19" s="165">
        <v>-109.3783</v>
      </c>
      <c r="BO19" s="165">
        <v>53.926200000000001</v>
      </c>
      <c r="BP19" s="165">
        <v>54.475499999999997</v>
      </c>
      <c r="BQ19" s="165">
        <v>-68.397800000000004</v>
      </c>
      <c r="BR19" s="165">
        <v>-169.72149999999999</v>
      </c>
      <c r="BS19" s="166"/>
      <c r="BT19" s="166"/>
      <c r="BU19" s="166"/>
      <c r="BV19" s="165">
        <v>13.252800000000001</v>
      </c>
      <c r="BW19" s="165">
        <v>10.69</v>
      </c>
      <c r="BX19" s="165">
        <v>6.72</v>
      </c>
      <c r="BY19" s="165">
        <v>-12.7</v>
      </c>
      <c r="BZ19" s="165">
        <v>4.16</v>
      </c>
      <c r="CA19" s="165">
        <v>-1.7373000000000001</v>
      </c>
      <c r="CB19" s="165">
        <v>-1.2014</v>
      </c>
      <c r="CC19" s="165">
        <v>4.8349000000000002</v>
      </c>
      <c r="CD19" s="165">
        <v>2.8372999999999999</v>
      </c>
      <c r="CE19" s="166"/>
      <c r="CF19" s="165">
        <v>-18.110700000000001</v>
      </c>
      <c r="CG19" s="165">
        <v>-17.8612</v>
      </c>
      <c r="CH19" s="165">
        <v>-13.0869</v>
      </c>
      <c r="CI19" s="165">
        <v>16.894300000000001</v>
      </c>
      <c r="CJ19" s="166"/>
      <c r="CK19" s="166"/>
      <c r="CL19" s="165">
        <v>-28.2</v>
      </c>
      <c r="CM19" s="165">
        <v>-30</v>
      </c>
      <c r="CN19" s="165">
        <v>-1.82</v>
      </c>
      <c r="CO19" s="165">
        <v>12.4491</v>
      </c>
      <c r="CP19" s="165">
        <v>12.6731</v>
      </c>
      <c r="CQ19" s="165">
        <v>11.576499999999999</v>
      </c>
      <c r="CR19" s="165">
        <v>62.366399999999999</v>
      </c>
      <c r="CS19" s="165">
        <v>62.594799999999999</v>
      </c>
      <c r="CT19" s="165">
        <v>-23.1357</v>
      </c>
      <c r="CU19" s="165">
        <v>-43.741100000000003</v>
      </c>
      <c r="CV19" s="165">
        <v>-24.1159</v>
      </c>
      <c r="CW19" s="165">
        <v>2.4649000000000001</v>
      </c>
      <c r="CX19" s="165">
        <v>26.31</v>
      </c>
      <c r="CY19" s="165">
        <v>9.26</v>
      </c>
      <c r="CZ19" s="165">
        <v>5.3174000000000001</v>
      </c>
      <c r="DA19" s="165">
        <v>4.2999000000000001</v>
      </c>
      <c r="DB19" s="165">
        <v>6.6788999999999996</v>
      </c>
      <c r="DC19" s="166"/>
      <c r="DD19" s="165">
        <v>-18.6313</v>
      </c>
      <c r="DE19" s="165">
        <v>-18.438800000000001</v>
      </c>
      <c r="DF19" s="165">
        <v>33.040399999999998</v>
      </c>
      <c r="DG19" s="166"/>
      <c r="DH19" s="165">
        <v>-2.6467999999999998</v>
      </c>
      <c r="DI19" s="166"/>
      <c r="DJ19" s="166"/>
      <c r="DK19" s="165">
        <v>-4.3517999999999999</v>
      </c>
      <c r="DL19" s="165">
        <v>-1.1220000000000001</v>
      </c>
      <c r="DM19" s="165">
        <v>7.4175000000000004</v>
      </c>
      <c r="DN19" s="165">
        <v>5.3867000000000003</v>
      </c>
      <c r="DO19" s="165">
        <v>-0.88</v>
      </c>
      <c r="DP19" s="165">
        <v>-2.2000000000000002</v>
      </c>
      <c r="DQ19" s="165">
        <v>10.7105</v>
      </c>
      <c r="DR19" s="165">
        <v>-32.966900000000003</v>
      </c>
      <c r="DS19" s="165">
        <v>-12.94</v>
      </c>
      <c r="DT19" s="165">
        <v>-13.03</v>
      </c>
      <c r="DU19" s="165">
        <v>31.03</v>
      </c>
      <c r="DV19" s="165">
        <v>-1.19</v>
      </c>
      <c r="DW19" s="165">
        <v>-34.2727</v>
      </c>
      <c r="DX19" s="165">
        <v>-17.354500000000002</v>
      </c>
      <c r="DY19" s="165">
        <v>-19.4148</v>
      </c>
      <c r="DZ19" s="165">
        <v>-18.845500000000001</v>
      </c>
      <c r="EA19" s="166"/>
      <c r="EB19" s="165">
        <v>-23.611599999999999</v>
      </c>
      <c r="EC19" s="165">
        <v>-28.596499999999999</v>
      </c>
      <c r="ED19" s="165">
        <v>-27.411999999999999</v>
      </c>
      <c r="EE19" s="165">
        <v>-8.9245999999999999</v>
      </c>
      <c r="EF19" s="165">
        <v>-12.9808</v>
      </c>
      <c r="EG19" s="165">
        <v>-12.952</v>
      </c>
      <c r="EH19" s="165">
        <v>-26.642299999999999</v>
      </c>
      <c r="EI19" s="165">
        <v>-18.1905</v>
      </c>
      <c r="EJ19" s="166"/>
      <c r="EK19" s="165">
        <v>-8.8388000000000009</v>
      </c>
      <c r="EL19" s="165">
        <v>-8.5891000000000002</v>
      </c>
      <c r="EM19" s="165">
        <v>12.6579</v>
      </c>
      <c r="EN19" s="165">
        <v>-18.223400000000002</v>
      </c>
      <c r="EO19" s="165">
        <v>-18.061800000000002</v>
      </c>
      <c r="EP19" s="165">
        <v>10.256</v>
      </c>
      <c r="EQ19" s="165">
        <v>-15.854699999999999</v>
      </c>
      <c r="ER19" s="165">
        <v>-15.9085</v>
      </c>
      <c r="ES19" s="165">
        <v>2.0914999999999999</v>
      </c>
      <c r="ET19" s="165">
        <v>-3.56</v>
      </c>
      <c r="EU19" s="165">
        <v>-3.47</v>
      </c>
      <c r="EV19" s="165">
        <v>13.7</v>
      </c>
      <c r="EW19" s="165">
        <v>3.7545000000000002</v>
      </c>
      <c r="EX19" s="165">
        <v>-31.904800000000002</v>
      </c>
      <c r="EY19" s="165">
        <v>-16.442</v>
      </c>
      <c r="EZ19" s="165">
        <v>-10.6884</v>
      </c>
      <c r="FA19" s="165">
        <v>8.9672000000000001</v>
      </c>
      <c r="FB19" s="165">
        <v>3.8974000000000002</v>
      </c>
      <c r="FC19" s="165">
        <v>-15.682499999999999</v>
      </c>
      <c r="FD19" s="165">
        <v>4.9435000000000002</v>
      </c>
      <c r="FE19" s="165">
        <v>4.7915000000000001</v>
      </c>
      <c r="FF19" s="166"/>
      <c r="FG19" s="165">
        <v>0</v>
      </c>
      <c r="FH19" s="165">
        <v>0</v>
      </c>
      <c r="FI19" s="165">
        <v>0</v>
      </c>
      <c r="FJ19" s="165">
        <v>-7.8704000000000001</v>
      </c>
      <c r="FK19" s="165">
        <v>-8.0379000000000005</v>
      </c>
      <c r="FL19" s="165">
        <v>33.993600000000001</v>
      </c>
      <c r="FM19" s="165">
        <v>4.7035999999999998</v>
      </c>
      <c r="FN19" s="165">
        <v>4.7558999999999996</v>
      </c>
      <c r="FO19" s="165">
        <v>34.129800000000003</v>
      </c>
      <c r="FP19" s="165">
        <v>40.051200000000001</v>
      </c>
      <c r="FQ19" s="165">
        <v>9.0492000000000008</v>
      </c>
      <c r="FR19" s="165">
        <v>-10.28</v>
      </c>
      <c r="FS19" s="165">
        <v>-2.1198999999999999</v>
      </c>
      <c r="FT19" s="165">
        <v>0.19159999999999999</v>
      </c>
      <c r="FU19" s="165">
        <v>0.87</v>
      </c>
      <c r="FV19" s="165">
        <v>0.18</v>
      </c>
      <c r="FW19" s="165">
        <v>0</v>
      </c>
      <c r="FX19" s="166"/>
      <c r="FY19" s="165">
        <v>7.3550000000000004</v>
      </c>
      <c r="FZ19" s="165">
        <v>2.754</v>
      </c>
      <c r="GA19" s="166"/>
      <c r="GB19" s="165">
        <v>41.56</v>
      </c>
      <c r="GC19" s="165">
        <v>-39.054099999999998</v>
      </c>
      <c r="GD19" s="165">
        <v>-31.149000000000001</v>
      </c>
      <c r="GE19" s="165">
        <v>1.07</v>
      </c>
      <c r="GF19" s="165">
        <v>4.9295999999999998</v>
      </c>
      <c r="GG19" s="166"/>
      <c r="GH19" s="165">
        <v>21.0504</v>
      </c>
      <c r="GI19" s="165">
        <v>-5.3662999999999998</v>
      </c>
      <c r="GJ19" s="165">
        <v>-5.5861000000000001</v>
      </c>
      <c r="GK19" s="165">
        <v>1.7442</v>
      </c>
      <c r="GL19" s="166"/>
      <c r="GM19" s="166"/>
      <c r="GN19" s="166"/>
      <c r="GO19" s="165">
        <v>-19.3504</v>
      </c>
      <c r="GP19" s="165">
        <v>8.2911999999999999</v>
      </c>
      <c r="GQ19" s="165">
        <v>-25.3979</v>
      </c>
      <c r="GR19" s="165">
        <v>5.0698999999999996</v>
      </c>
      <c r="GS19" s="165">
        <v>4.4089</v>
      </c>
      <c r="GT19" s="165">
        <v>152.9725</v>
      </c>
      <c r="GU19" s="165">
        <v>-3.8269000000000002</v>
      </c>
      <c r="GV19" s="165">
        <v>-9.4314</v>
      </c>
      <c r="GW19" s="165">
        <v>6.7370999999999999</v>
      </c>
      <c r="GX19" s="165">
        <v>-1.7121999999999999</v>
      </c>
      <c r="GY19" s="165">
        <v>6.6295000000000002</v>
      </c>
      <c r="GZ19" s="165">
        <v>6.6219999999999999</v>
      </c>
      <c r="HA19" s="165">
        <v>-2.5691000000000002</v>
      </c>
      <c r="HB19" s="165">
        <v>-10.695399999999999</v>
      </c>
      <c r="HC19" s="165">
        <v>-9.8650000000000002</v>
      </c>
      <c r="HD19" s="165">
        <v>-2.5099999999999998</v>
      </c>
      <c r="HE19" s="165">
        <v>4.1844000000000001</v>
      </c>
      <c r="HF19" s="165">
        <v>66.432699999999997</v>
      </c>
      <c r="HG19" s="165">
        <v>23.4145</v>
      </c>
      <c r="HH19" s="165">
        <v>72.904899999999998</v>
      </c>
      <c r="HI19" s="165">
        <v>-5.6117999999999997</v>
      </c>
      <c r="HJ19" s="165">
        <v>44.598399999999998</v>
      </c>
      <c r="HK19" s="165">
        <v>0</v>
      </c>
      <c r="HL19" s="165">
        <v>-5.7789999999999999</v>
      </c>
      <c r="HM19" s="165">
        <v>-11.6068</v>
      </c>
      <c r="HN19" s="165">
        <v>-12.0694</v>
      </c>
      <c r="HO19" s="166"/>
      <c r="HP19" s="166"/>
      <c r="HQ19" s="165">
        <v>-18.565799999999999</v>
      </c>
      <c r="HR19" s="165">
        <v>-18.2911</v>
      </c>
      <c r="HS19" s="165">
        <v>-13.9419</v>
      </c>
      <c r="HT19" s="165">
        <v>-14.1569</v>
      </c>
      <c r="HU19" s="165">
        <v>13.08</v>
      </c>
      <c r="HV19" s="165">
        <v>12.79</v>
      </c>
      <c r="HW19" s="165">
        <v>-23.9</v>
      </c>
      <c r="HX19" s="165">
        <v>-23.6</v>
      </c>
      <c r="HY19" s="165">
        <v>0.35249999999999998</v>
      </c>
      <c r="HZ19" s="165">
        <v>-8.24</v>
      </c>
      <c r="IA19" s="165">
        <v>44.5901</v>
      </c>
      <c r="IB19" s="165">
        <v>16.7606</v>
      </c>
      <c r="IC19" s="165">
        <v>16.4907</v>
      </c>
      <c r="ID19" s="166"/>
      <c r="IE19" s="165">
        <v>-25.2</v>
      </c>
      <c r="IF19" s="165">
        <v>3.5</v>
      </c>
      <c r="IG19" s="165">
        <v>2.9</v>
      </c>
      <c r="IH19" s="166"/>
      <c r="II19" s="166"/>
      <c r="IJ19" s="165">
        <v>-71.330399999999997</v>
      </c>
      <c r="IK19" s="165">
        <v>-4.4168000000000003</v>
      </c>
      <c r="IL19" s="165">
        <v>-265.37990000000002</v>
      </c>
      <c r="IM19" s="165">
        <v>-20.4542</v>
      </c>
      <c r="IN19" s="165">
        <v>-24.563099999999999</v>
      </c>
      <c r="IO19" s="165">
        <v>96.908500000000004</v>
      </c>
      <c r="IP19" s="165">
        <v>68.873500000000007</v>
      </c>
      <c r="IQ19" s="165">
        <v>120.7778</v>
      </c>
      <c r="IR19" s="165">
        <v>94.062200000000004</v>
      </c>
      <c r="IS19" s="165">
        <v>29.613099999999999</v>
      </c>
      <c r="IT19" s="165">
        <v>21.066099999999999</v>
      </c>
      <c r="IU19" s="165">
        <v>20.3675</v>
      </c>
      <c r="IV19" s="165">
        <v>-10.0145</v>
      </c>
      <c r="IW19" s="165">
        <v>182.0188</v>
      </c>
      <c r="IX19" s="165">
        <v>-201.8424</v>
      </c>
      <c r="IY19" s="165">
        <v>-21.360299999999999</v>
      </c>
      <c r="IZ19" s="165">
        <v>24.238299999999999</v>
      </c>
      <c r="JA19" s="165">
        <v>-1.9446000000000001</v>
      </c>
      <c r="JB19" s="166"/>
      <c r="JC19" s="165">
        <v>-4.24</v>
      </c>
      <c r="JD19" s="165">
        <v>-2.1280000000000001</v>
      </c>
      <c r="JE19" s="165">
        <v>-2.133</v>
      </c>
      <c r="JF19" s="165">
        <v>-0.8</v>
      </c>
      <c r="JG19" s="165">
        <v>2.8</v>
      </c>
      <c r="JH19" s="165">
        <v>-2.0099</v>
      </c>
      <c r="JI19" s="165">
        <v>-9.2271000000000001</v>
      </c>
      <c r="JJ19" s="165">
        <v>5.0400999999999998</v>
      </c>
      <c r="JK19" s="165">
        <v>1.9638</v>
      </c>
      <c r="JL19" s="165">
        <v>3.6</v>
      </c>
      <c r="JM19" s="165">
        <v>-1.069</v>
      </c>
      <c r="JN19" s="165">
        <v>-0.315</v>
      </c>
      <c r="JO19" s="165">
        <v>2.6229</v>
      </c>
      <c r="JP19" s="165">
        <v>2.9592999999999998</v>
      </c>
      <c r="JQ19" s="165">
        <v>3.0268000000000002</v>
      </c>
      <c r="JR19" s="165">
        <v>3.7892000000000001</v>
      </c>
      <c r="JS19" s="165">
        <v>2.6734</v>
      </c>
      <c r="JT19" s="166"/>
      <c r="JU19" s="165">
        <v>10.4</v>
      </c>
      <c r="JV19" s="165">
        <v>10.813700000000001</v>
      </c>
      <c r="JW19" s="165">
        <v>-0.03</v>
      </c>
      <c r="JX19" s="166"/>
      <c r="JY19" s="165">
        <v>-3.2164000000000001</v>
      </c>
      <c r="JZ19" s="165">
        <v>-16.6191</v>
      </c>
      <c r="KA19" s="165">
        <v>-19.096800000000002</v>
      </c>
      <c r="KB19" s="165">
        <v>0</v>
      </c>
      <c r="KC19" s="165">
        <v>13.5381</v>
      </c>
      <c r="KD19" s="165">
        <v>-15.2204</v>
      </c>
      <c r="KE19" s="165">
        <v>0</v>
      </c>
      <c r="KF19" s="165">
        <v>-3.7</v>
      </c>
      <c r="KG19" s="165">
        <v>-10.3</v>
      </c>
      <c r="KH19" s="165">
        <v>73.305199999999999</v>
      </c>
      <c r="KI19" s="165">
        <v>-152.37139999999999</v>
      </c>
    </row>
    <row r="20" spans="1:295" ht="18" customHeight="1" x14ac:dyDescent="0.3">
      <c r="A20" s="162" t="s">
        <v>58</v>
      </c>
      <c r="B20" s="162" t="s">
        <v>802</v>
      </c>
      <c r="C20" s="165">
        <v>0</v>
      </c>
      <c r="D20" s="165">
        <v>4.2999999999999997E-2</v>
      </c>
      <c r="E20" s="165">
        <v>-4.8642000000000003</v>
      </c>
      <c r="F20" s="165">
        <v>2.2494999999999998</v>
      </c>
      <c r="G20" s="165">
        <v>10.040699999999999</v>
      </c>
      <c r="H20" s="166"/>
      <c r="I20" s="165">
        <v>11.803000000000001</v>
      </c>
      <c r="J20" s="166"/>
      <c r="K20" s="165">
        <v>9.5897000000000006</v>
      </c>
      <c r="L20" s="165">
        <v>3.1469</v>
      </c>
      <c r="M20" s="165">
        <v>2.8786999999999998</v>
      </c>
      <c r="N20" s="165">
        <v>-13.32</v>
      </c>
      <c r="O20" s="165">
        <v>-22</v>
      </c>
      <c r="P20" s="165">
        <v>-2.2000000000000002</v>
      </c>
      <c r="Q20" s="165">
        <v>0</v>
      </c>
      <c r="R20" s="166"/>
      <c r="S20" s="165">
        <v>2.6377000000000002</v>
      </c>
      <c r="T20" s="165">
        <v>-3.0941999999999998</v>
      </c>
      <c r="U20" s="165">
        <v>3.5829</v>
      </c>
      <c r="V20" s="165">
        <v>3.6154999999999999</v>
      </c>
      <c r="W20" s="165">
        <v>6.7671999999999999</v>
      </c>
      <c r="X20" s="165">
        <v>4.5229999999999997</v>
      </c>
      <c r="Y20" s="165">
        <v>5.67E-2</v>
      </c>
      <c r="Z20" s="165">
        <v>2.3700999999999999</v>
      </c>
      <c r="AA20" s="166"/>
      <c r="AB20" s="165">
        <v>-1.1811</v>
      </c>
      <c r="AC20" s="165">
        <v>-1.044</v>
      </c>
      <c r="AD20" s="165">
        <v>-1.028</v>
      </c>
      <c r="AE20" s="165">
        <v>3.1469999999999998</v>
      </c>
      <c r="AF20" s="165">
        <v>-6.66</v>
      </c>
      <c r="AG20" s="165">
        <v>-15.4</v>
      </c>
      <c r="AH20" s="165">
        <v>-0.35299999999999998</v>
      </c>
      <c r="AI20" s="165">
        <v>0.214</v>
      </c>
      <c r="AJ20" s="166">
        <v>0</v>
      </c>
      <c r="AK20" s="165">
        <v>-12.14</v>
      </c>
      <c r="AL20" s="166"/>
      <c r="AM20" s="165">
        <v>-11.75</v>
      </c>
      <c r="AN20" s="165">
        <v>-11.8</v>
      </c>
      <c r="AO20" s="165">
        <v>2.6734</v>
      </c>
      <c r="AP20" s="165">
        <v>3.0727000000000002</v>
      </c>
      <c r="AQ20" s="165">
        <v>13.5457</v>
      </c>
      <c r="AR20" s="165">
        <v>15.0883</v>
      </c>
      <c r="AS20" s="165">
        <v>-14.5474</v>
      </c>
      <c r="AT20" s="165">
        <v>-10.388199999999999</v>
      </c>
      <c r="AU20" s="166">
        <v>0</v>
      </c>
      <c r="AV20" s="165">
        <v>9.08</v>
      </c>
      <c r="AW20" s="165">
        <v>11.809900000000001</v>
      </c>
      <c r="AX20" s="165">
        <v>-17.920400000000001</v>
      </c>
      <c r="AY20" s="165">
        <v>-15.1896</v>
      </c>
      <c r="AZ20" s="165">
        <v>32.244500000000002</v>
      </c>
      <c r="BA20" s="165">
        <v>34.452800000000003</v>
      </c>
      <c r="BB20" s="165">
        <v>-32.085500000000003</v>
      </c>
      <c r="BC20" s="165">
        <v>19.7044</v>
      </c>
      <c r="BD20" s="165">
        <v>-7.3</v>
      </c>
      <c r="BE20" s="165">
        <v>-7.3</v>
      </c>
      <c r="BF20" s="165">
        <v>-19.4163</v>
      </c>
      <c r="BG20" s="165">
        <v>-36.486400000000003</v>
      </c>
      <c r="BH20" s="165">
        <v>-1.2027000000000001</v>
      </c>
      <c r="BI20" s="166"/>
      <c r="BJ20" s="165">
        <v>-10.040800000000001</v>
      </c>
      <c r="BK20" s="165">
        <v>-0.45500000000000002</v>
      </c>
      <c r="BL20" s="166"/>
      <c r="BM20" s="166"/>
      <c r="BN20" s="165">
        <v>-102.9999</v>
      </c>
      <c r="BO20" s="165">
        <v>56.794899999999998</v>
      </c>
      <c r="BP20" s="165">
        <v>56.733899999999998</v>
      </c>
      <c r="BQ20" s="165">
        <v>-71.0441</v>
      </c>
      <c r="BR20" s="165">
        <v>-167.98480000000001</v>
      </c>
      <c r="BS20" s="166"/>
      <c r="BT20" s="166"/>
      <c r="BU20" s="166"/>
      <c r="BV20" s="165">
        <v>11.8956</v>
      </c>
      <c r="BW20" s="165">
        <v>10.78</v>
      </c>
      <c r="BX20" s="165">
        <v>6.86</v>
      </c>
      <c r="BY20" s="165">
        <v>-12.99</v>
      </c>
      <c r="BZ20" s="165">
        <v>4</v>
      </c>
      <c r="CA20" s="165">
        <v>-0.9335</v>
      </c>
      <c r="CB20" s="165">
        <v>-0.26369999999999999</v>
      </c>
      <c r="CC20" s="165">
        <v>5.149</v>
      </c>
      <c r="CD20" s="165">
        <v>3.2238000000000002</v>
      </c>
      <c r="CE20" s="166"/>
      <c r="CF20" s="165">
        <v>-22.218599999999999</v>
      </c>
      <c r="CG20" s="165">
        <v>-22.253599999999999</v>
      </c>
      <c r="CH20" s="165">
        <v>-9.1820000000000004</v>
      </c>
      <c r="CI20" s="165">
        <v>15.318199999999999</v>
      </c>
      <c r="CJ20" s="166"/>
      <c r="CK20" s="166"/>
      <c r="CL20" s="165">
        <v>-28.8</v>
      </c>
      <c r="CM20" s="165">
        <v>-24.7</v>
      </c>
      <c r="CN20" s="165">
        <v>-1.78</v>
      </c>
      <c r="CO20" s="165">
        <v>10.0946</v>
      </c>
      <c r="CP20" s="165">
        <v>10.8614</v>
      </c>
      <c r="CQ20" s="165">
        <v>9.7890999999999995</v>
      </c>
      <c r="CR20" s="165">
        <v>61.6126</v>
      </c>
      <c r="CS20" s="165">
        <v>61.799700000000001</v>
      </c>
      <c r="CT20" s="165">
        <v>-20.183599999999998</v>
      </c>
      <c r="CU20" s="165">
        <v>-46.941899999999997</v>
      </c>
      <c r="CV20" s="165">
        <v>-20.912299999999998</v>
      </c>
      <c r="CW20" s="165">
        <v>2.3231999999999999</v>
      </c>
      <c r="CX20" s="165">
        <v>25.24</v>
      </c>
      <c r="CY20" s="165">
        <v>8.7200000000000006</v>
      </c>
      <c r="CZ20" s="165">
        <v>5.3174000000000001</v>
      </c>
      <c r="DA20" s="165">
        <v>4.2999000000000001</v>
      </c>
      <c r="DB20" s="165">
        <v>6.6315999999999997</v>
      </c>
      <c r="DC20" s="166"/>
      <c r="DD20" s="165">
        <v>-16.558499999999999</v>
      </c>
      <c r="DE20" s="165">
        <v>-16.486699999999999</v>
      </c>
      <c r="DF20" s="165">
        <v>31.587399999999999</v>
      </c>
      <c r="DG20" s="166"/>
      <c r="DH20" s="165">
        <v>-2.4908000000000001</v>
      </c>
      <c r="DI20" s="165">
        <v>-25</v>
      </c>
      <c r="DJ20" s="166"/>
      <c r="DK20" s="165">
        <v>-4.2882999999999996</v>
      </c>
      <c r="DL20" s="165">
        <v>-1.1220000000000001</v>
      </c>
      <c r="DM20" s="165">
        <v>6.6289999999999996</v>
      </c>
      <c r="DN20" s="165">
        <v>5.3867000000000003</v>
      </c>
      <c r="DO20" s="165">
        <v>-0.81</v>
      </c>
      <c r="DP20" s="165">
        <v>-2.19</v>
      </c>
      <c r="DQ20" s="165">
        <v>10.943</v>
      </c>
      <c r="DR20" s="165">
        <v>-33.209400000000002</v>
      </c>
      <c r="DS20" s="165">
        <v>-12.71</v>
      </c>
      <c r="DT20" s="165">
        <v>-12.89</v>
      </c>
      <c r="DU20" s="165">
        <v>30.1</v>
      </c>
      <c r="DV20" s="165">
        <v>-1.73</v>
      </c>
      <c r="DW20" s="165">
        <v>-34.9818</v>
      </c>
      <c r="DX20" s="165">
        <v>-17.2818</v>
      </c>
      <c r="DY20" s="165">
        <v>-19.2592</v>
      </c>
      <c r="DZ20" s="165">
        <v>-18.7727</v>
      </c>
      <c r="EA20" s="166"/>
      <c r="EB20" s="165">
        <v>-23.236699999999999</v>
      </c>
      <c r="EC20" s="165">
        <v>-28.215599999999998</v>
      </c>
      <c r="ED20" s="165">
        <v>-28.188300000000002</v>
      </c>
      <c r="EE20" s="165">
        <v>-19.413399999999999</v>
      </c>
      <c r="EF20" s="165">
        <v>-23.736000000000001</v>
      </c>
      <c r="EG20" s="165">
        <v>-13.028</v>
      </c>
      <c r="EH20" s="165">
        <v>-26.410299999999999</v>
      </c>
      <c r="EI20" s="165">
        <v>-19.8139</v>
      </c>
      <c r="EJ20" s="166"/>
      <c r="EK20" s="165">
        <v>-9.3667999999999996</v>
      </c>
      <c r="EL20" s="165">
        <v>-8.6539999999999999</v>
      </c>
      <c r="EM20" s="165">
        <v>13.227</v>
      </c>
      <c r="EN20" s="165">
        <v>-11.855499999999999</v>
      </c>
      <c r="EO20" s="165">
        <v>-11.1082</v>
      </c>
      <c r="EP20" s="165">
        <v>-8.7080000000000002</v>
      </c>
      <c r="EQ20" s="165">
        <v>-16.4407</v>
      </c>
      <c r="ER20" s="165">
        <v>-16.369499999999999</v>
      </c>
      <c r="ES20" s="165">
        <v>3.21</v>
      </c>
      <c r="ET20" s="165">
        <v>0</v>
      </c>
      <c r="EU20" s="165">
        <v>-2.66</v>
      </c>
      <c r="EV20" s="165">
        <v>0</v>
      </c>
      <c r="EW20" s="165">
        <v>4.1087999999999996</v>
      </c>
      <c r="EX20" s="165">
        <v>-19.385200000000001</v>
      </c>
      <c r="EY20" s="165">
        <v>-15.8575</v>
      </c>
      <c r="EZ20" s="165">
        <v>-9.9253999999999998</v>
      </c>
      <c r="FA20" s="165">
        <v>9.9808000000000003</v>
      </c>
      <c r="FB20" s="165">
        <v>7.6894999999999998</v>
      </c>
      <c r="FC20" s="165">
        <v>-16.779199999999999</v>
      </c>
      <c r="FD20" s="165">
        <v>4.8495999999999997</v>
      </c>
      <c r="FE20" s="165">
        <v>4.5568999999999997</v>
      </c>
      <c r="FF20" s="166"/>
      <c r="FG20" s="165">
        <v>0</v>
      </c>
      <c r="FH20" s="165">
        <v>0</v>
      </c>
      <c r="FI20" s="166"/>
      <c r="FJ20" s="165">
        <v>-7.8704000000000001</v>
      </c>
      <c r="FK20" s="165">
        <v>-8.2053999999999991</v>
      </c>
      <c r="FL20" s="165">
        <v>32.821399999999997</v>
      </c>
      <c r="FM20" s="165">
        <v>4.5823999999999998</v>
      </c>
      <c r="FN20" s="165">
        <v>4.3826000000000001</v>
      </c>
      <c r="FO20" s="165">
        <v>33.572699999999998</v>
      </c>
      <c r="FP20" s="165">
        <v>38.736899999999999</v>
      </c>
      <c r="FQ20" s="165">
        <v>7.8871000000000002</v>
      </c>
      <c r="FR20" s="165">
        <v>-11.24</v>
      </c>
      <c r="FS20" s="165">
        <v>-2.9365999999999999</v>
      </c>
      <c r="FT20" s="165">
        <v>0.19889999999999999</v>
      </c>
      <c r="FU20" s="165">
        <v>1.61</v>
      </c>
      <c r="FV20" s="165">
        <v>-0.28999999999999998</v>
      </c>
      <c r="FW20" s="165">
        <v>0</v>
      </c>
      <c r="FX20" s="166"/>
      <c r="FY20" s="165">
        <v>7.4880000000000004</v>
      </c>
      <c r="FZ20" s="165">
        <v>2.7090000000000001</v>
      </c>
      <c r="GA20" s="166"/>
      <c r="GB20" s="165">
        <v>42.04</v>
      </c>
      <c r="GC20" s="165">
        <v>-39.127200000000002</v>
      </c>
      <c r="GD20" s="165">
        <v>-31.547899999999998</v>
      </c>
      <c r="GE20" s="166"/>
      <c r="GF20" s="165">
        <v>4.3644999999999996</v>
      </c>
      <c r="GG20" s="166"/>
      <c r="GH20" s="165">
        <v>20.574200000000001</v>
      </c>
      <c r="GI20" s="165">
        <v>-4.9103000000000003</v>
      </c>
      <c r="GJ20" s="165">
        <v>-5.2561999999999998</v>
      </c>
      <c r="GK20" s="165">
        <v>1.7609999999999999</v>
      </c>
      <c r="GL20" s="166"/>
      <c r="GM20" s="166"/>
      <c r="GN20" s="165">
        <v>-6.9535</v>
      </c>
      <c r="GO20" s="165">
        <v>-19.2759</v>
      </c>
      <c r="GP20" s="165">
        <v>7.8814000000000002</v>
      </c>
      <c r="GQ20" s="165">
        <v>-25.3261</v>
      </c>
      <c r="GR20" s="165">
        <v>4.9195000000000002</v>
      </c>
      <c r="GS20" s="165">
        <v>4.5340999999999996</v>
      </c>
      <c r="GT20" s="165">
        <v>151.1489</v>
      </c>
      <c r="GU20" s="165">
        <v>-4.1818</v>
      </c>
      <c r="GV20" s="165">
        <v>-9.9573999999999998</v>
      </c>
      <c r="GW20" s="165">
        <v>7.2127999999999997</v>
      </c>
      <c r="GX20" s="165">
        <v>-1.6220000000000001</v>
      </c>
      <c r="GY20" s="165">
        <v>6.6515000000000004</v>
      </c>
      <c r="GZ20" s="165">
        <v>6.6695000000000002</v>
      </c>
      <c r="HA20" s="165">
        <v>-2</v>
      </c>
      <c r="HB20" s="165">
        <v>-12.452999999999999</v>
      </c>
      <c r="HC20" s="165">
        <v>-10.196400000000001</v>
      </c>
      <c r="HD20" s="165">
        <v>-4.1900000000000004</v>
      </c>
      <c r="HE20" s="165">
        <v>5.8711000000000002</v>
      </c>
      <c r="HF20" s="165">
        <v>69.980199999999996</v>
      </c>
      <c r="HG20" s="165">
        <v>17.3629</v>
      </c>
      <c r="HH20" s="165">
        <v>70.456299999999999</v>
      </c>
      <c r="HI20" s="165">
        <v>-7.6886000000000001</v>
      </c>
      <c r="HJ20" s="165">
        <v>44.6432</v>
      </c>
      <c r="HK20" s="165">
        <v>0</v>
      </c>
      <c r="HL20" s="165">
        <v>-6.5091000000000001</v>
      </c>
      <c r="HM20" s="165">
        <v>-11.0015</v>
      </c>
      <c r="HN20" s="165">
        <v>-12.804500000000001</v>
      </c>
      <c r="HO20" s="166"/>
      <c r="HP20" s="166"/>
      <c r="HQ20" s="165">
        <v>-18.576799999999999</v>
      </c>
      <c r="HR20" s="165">
        <v>-18.340599999999998</v>
      </c>
      <c r="HS20" s="165">
        <v>-11.825900000000001</v>
      </c>
      <c r="HT20" s="165">
        <v>-11.8195</v>
      </c>
      <c r="HU20" s="165">
        <v>14.46</v>
      </c>
      <c r="HV20" s="165">
        <v>14.59</v>
      </c>
      <c r="HW20" s="165">
        <v>-24.9</v>
      </c>
      <c r="HX20" s="165">
        <v>-24.7</v>
      </c>
      <c r="HY20" s="165">
        <v>0.38729999999999998</v>
      </c>
      <c r="HZ20" s="165">
        <v>-12</v>
      </c>
      <c r="IA20" s="165">
        <v>41.544499999999999</v>
      </c>
      <c r="IB20" s="165">
        <v>16.460699999999999</v>
      </c>
      <c r="IC20" s="165">
        <v>16.869299999999999</v>
      </c>
      <c r="ID20" s="165">
        <v>-17.7</v>
      </c>
      <c r="IE20" s="165">
        <v>-24.8</v>
      </c>
      <c r="IF20" s="165">
        <v>3</v>
      </c>
      <c r="IG20" s="165">
        <v>2.5</v>
      </c>
      <c r="IH20" s="165">
        <v>-18.212900000000001</v>
      </c>
      <c r="II20" s="165">
        <v>-18.295500000000001</v>
      </c>
      <c r="IJ20" s="165">
        <v>-79.861400000000003</v>
      </c>
      <c r="IK20" s="165">
        <v>-9.5296000000000003</v>
      </c>
      <c r="IL20" s="165">
        <v>-261.05560000000003</v>
      </c>
      <c r="IM20" s="165">
        <v>-16.6081</v>
      </c>
      <c r="IN20" s="165">
        <v>-25.306999999999999</v>
      </c>
      <c r="IO20" s="165">
        <v>90.471199999999996</v>
      </c>
      <c r="IP20" s="165">
        <v>77.764700000000005</v>
      </c>
      <c r="IQ20" s="165">
        <v>120.8258</v>
      </c>
      <c r="IR20" s="165">
        <v>91.122100000000003</v>
      </c>
      <c r="IS20" s="165">
        <v>21.157900000000001</v>
      </c>
      <c r="IT20" s="165">
        <v>18.556000000000001</v>
      </c>
      <c r="IU20" s="165">
        <v>19.492000000000001</v>
      </c>
      <c r="IV20" s="165">
        <v>-12.6516</v>
      </c>
      <c r="IW20" s="165">
        <v>171.44380000000001</v>
      </c>
      <c r="IX20" s="165">
        <v>-195.70769999999999</v>
      </c>
      <c r="IY20" s="165">
        <v>-27.9773</v>
      </c>
      <c r="IZ20" s="165">
        <v>30.265999999999998</v>
      </c>
      <c r="JA20" s="165">
        <v>-1.7809999999999999</v>
      </c>
      <c r="JB20" s="166"/>
      <c r="JC20" s="165">
        <v>-5.84</v>
      </c>
      <c r="JD20" s="165">
        <v>-2.1269999999999998</v>
      </c>
      <c r="JE20" s="165">
        <v>-2.1320000000000001</v>
      </c>
      <c r="JF20" s="165">
        <v>-0.16</v>
      </c>
      <c r="JG20" s="165">
        <v>3.44</v>
      </c>
      <c r="JH20" s="165">
        <v>-3.4011</v>
      </c>
      <c r="JI20" s="165">
        <v>-10.0481</v>
      </c>
      <c r="JJ20" s="165">
        <v>4.4541000000000004</v>
      </c>
      <c r="JK20" s="165">
        <v>2.5802999999999998</v>
      </c>
      <c r="JL20" s="165">
        <v>4.5</v>
      </c>
      <c r="JM20" s="165">
        <v>0.64</v>
      </c>
      <c r="JN20" s="165">
        <v>0.20699999999999999</v>
      </c>
      <c r="JO20" s="166"/>
      <c r="JP20" s="165">
        <v>3.2349000000000001</v>
      </c>
      <c r="JQ20" s="165">
        <v>3.5316000000000001</v>
      </c>
      <c r="JR20" s="165">
        <v>2.8626999999999998</v>
      </c>
      <c r="JS20" s="165">
        <v>3.0590999999999999</v>
      </c>
      <c r="JT20" s="166"/>
      <c r="JU20" s="165">
        <v>11.5</v>
      </c>
      <c r="JV20" s="165">
        <v>11.052</v>
      </c>
      <c r="JW20" s="165">
        <v>0.02</v>
      </c>
      <c r="JX20" s="166"/>
      <c r="JY20" s="165">
        <v>0</v>
      </c>
      <c r="JZ20" s="165">
        <v>-17.656300000000002</v>
      </c>
      <c r="KA20" s="165">
        <v>-19.8584</v>
      </c>
      <c r="KB20" s="165">
        <v>2.3864999999999998</v>
      </c>
      <c r="KC20" s="165">
        <v>13.680099999999999</v>
      </c>
      <c r="KD20" s="165">
        <v>-15.757199999999999</v>
      </c>
      <c r="KE20" s="165">
        <v>1.5254000000000001</v>
      </c>
      <c r="KF20" s="165">
        <v>-4.5999999999999996</v>
      </c>
      <c r="KG20" s="165">
        <v>-9.6</v>
      </c>
      <c r="KH20" s="165">
        <v>72.941000000000003</v>
      </c>
      <c r="KI20" s="165">
        <v>-147.12370000000001</v>
      </c>
    </row>
    <row r="21" spans="1:295" ht="18" customHeight="1" x14ac:dyDescent="0.3">
      <c r="A21" s="162" t="s">
        <v>58</v>
      </c>
      <c r="B21" s="162" t="s">
        <v>803</v>
      </c>
      <c r="C21" s="165">
        <v>0</v>
      </c>
      <c r="D21" s="165">
        <v>0.14729999999999999</v>
      </c>
      <c r="E21" s="165">
        <v>-4.9775999999999998</v>
      </c>
      <c r="F21" s="165">
        <v>2.6739000000000002</v>
      </c>
      <c r="G21" s="165">
        <v>10.1432</v>
      </c>
      <c r="H21" s="166"/>
      <c r="I21" s="165">
        <v>11.470499999999999</v>
      </c>
      <c r="J21" s="166"/>
      <c r="K21" s="165">
        <v>9.9929000000000006</v>
      </c>
      <c r="L21" s="165">
        <v>3.1808999999999998</v>
      </c>
      <c r="M21" s="165">
        <v>2.9571000000000001</v>
      </c>
      <c r="N21" s="165">
        <v>-13.32</v>
      </c>
      <c r="O21" s="166">
        <v>-22</v>
      </c>
      <c r="P21" s="165">
        <v>-2.2000000000000002</v>
      </c>
      <c r="Q21" s="165">
        <v>0</v>
      </c>
      <c r="R21" s="166"/>
      <c r="S21" s="165">
        <v>2.9072</v>
      </c>
      <c r="T21" s="165">
        <v>-3.1659000000000002</v>
      </c>
      <c r="U21" s="165">
        <v>3.8149000000000002</v>
      </c>
      <c r="V21" s="165">
        <v>3.6515</v>
      </c>
      <c r="W21" s="165">
        <v>6.7409999999999997</v>
      </c>
      <c r="X21" s="165">
        <v>4.4165999999999999</v>
      </c>
      <c r="Y21" s="165">
        <v>3.7499999999999999E-2</v>
      </c>
      <c r="Z21" s="165">
        <v>2.1274999999999999</v>
      </c>
      <c r="AA21" s="166"/>
      <c r="AB21" s="165">
        <v>-1.0885</v>
      </c>
      <c r="AC21" s="165">
        <v>-1.0009999999999999</v>
      </c>
      <c r="AD21" s="165">
        <v>-1.016</v>
      </c>
      <c r="AE21" s="165">
        <v>3.1509999999999998</v>
      </c>
      <c r="AF21" s="165">
        <v>-6.66</v>
      </c>
      <c r="AG21" s="165">
        <v>-15.4</v>
      </c>
      <c r="AH21" s="165">
        <v>-0.503</v>
      </c>
      <c r="AI21" s="165">
        <v>0.21299999999999999</v>
      </c>
      <c r="AJ21" s="166">
        <v>0</v>
      </c>
      <c r="AK21" s="165">
        <v>-12.41</v>
      </c>
      <c r="AL21" s="166"/>
      <c r="AM21" s="165">
        <v>-11.84</v>
      </c>
      <c r="AN21" s="165">
        <v>-11.51</v>
      </c>
      <c r="AO21" s="165">
        <v>1.1768000000000001</v>
      </c>
      <c r="AP21" s="165">
        <v>3.0607000000000002</v>
      </c>
      <c r="AQ21" s="165">
        <v>13.587</v>
      </c>
      <c r="AR21" s="165">
        <v>16.620200000000001</v>
      </c>
      <c r="AS21" s="165">
        <v>-13.4971</v>
      </c>
      <c r="AT21" s="165">
        <v>-12.418100000000001</v>
      </c>
      <c r="AU21" s="166">
        <v>0</v>
      </c>
      <c r="AV21" s="165">
        <v>18.672499999999999</v>
      </c>
      <c r="AW21" s="165">
        <v>14.4091</v>
      </c>
      <c r="AX21" s="165">
        <v>-15.5184</v>
      </c>
      <c r="AY21" s="165">
        <v>-15.073700000000001</v>
      </c>
      <c r="AZ21" s="165">
        <v>42.448399999999999</v>
      </c>
      <c r="BA21" s="165">
        <v>39.972200000000001</v>
      </c>
      <c r="BB21" s="165">
        <v>-37.938800000000001</v>
      </c>
      <c r="BC21" s="165">
        <v>20.387699999999999</v>
      </c>
      <c r="BD21" s="165">
        <v>-7.1</v>
      </c>
      <c r="BE21" s="165">
        <v>-7.2</v>
      </c>
      <c r="BF21" s="165">
        <v>-18.360700000000001</v>
      </c>
      <c r="BG21" s="165">
        <v>-36.523099999999999</v>
      </c>
      <c r="BH21" s="165">
        <v>-1.2841</v>
      </c>
      <c r="BI21" s="166"/>
      <c r="BJ21" s="165">
        <v>-13.479100000000001</v>
      </c>
      <c r="BK21" s="165">
        <v>-0.3745</v>
      </c>
      <c r="BL21" s="166"/>
      <c r="BM21" s="166"/>
      <c r="BN21" s="165">
        <v>-101.7792</v>
      </c>
      <c r="BO21" s="165">
        <v>54.048299999999998</v>
      </c>
      <c r="BP21" s="165">
        <v>54.384</v>
      </c>
      <c r="BQ21" s="165">
        <v>-77.400400000000005</v>
      </c>
      <c r="BR21" s="165">
        <v>-175.27610000000001</v>
      </c>
      <c r="BS21" s="166"/>
      <c r="BT21" s="166"/>
      <c r="BU21" s="166"/>
      <c r="BV21" s="165">
        <v>8.8419000000000008</v>
      </c>
      <c r="BW21" s="165">
        <v>9.41</v>
      </c>
      <c r="BX21" s="165">
        <v>5.26</v>
      </c>
      <c r="BY21" s="165">
        <v>-15.21</v>
      </c>
      <c r="BZ21" s="165">
        <v>0.9</v>
      </c>
      <c r="CA21" s="165">
        <v>0.80789999999999995</v>
      </c>
      <c r="CB21" s="165">
        <v>1.3438000000000001</v>
      </c>
      <c r="CC21" s="165">
        <v>2.7408000000000001</v>
      </c>
      <c r="CD21" s="165">
        <v>0.7248</v>
      </c>
      <c r="CE21" s="166"/>
      <c r="CF21" s="165">
        <v>-19.975200000000001</v>
      </c>
      <c r="CG21" s="165">
        <v>-19.6538</v>
      </c>
      <c r="CH21" s="165">
        <v>-13.1387</v>
      </c>
      <c r="CI21" s="165">
        <v>17.301300000000001</v>
      </c>
      <c r="CJ21" s="166"/>
      <c r="CK21" s="166"/>
      <c r="CL21" s="165">
        <v>-31.4</v>
      </c>
      <c r="CM21" s="165">
        <v>-26.8</v>
      </c>
      <c r="CN21" s="165">
        <v>-1.43</v>
      </c>
      <c r="CO21" s="165">
        <v>9.4747000000000003</v>
      </c>
      <c r="CP21" s="165">
        <v>9.2306000000000008</v>
      </c>
      <c r="CQ21" s="165">
        <v>8.4550000000000001</v>
      </c>
      <c r="CR21" s="165">
        <v>65.633300000000006</v>
      </c>
      <c r="CS21" s="165">
        <v>65.232399999999998</v>
      </c>
      <c r="CT21" s="165">
        <v>-22.908100000000001</v>
      </c>
      <c r="CU21" s="165">
        <v>-44.692100000000003</v>
      </c>
      <c r="CV21" s="165">
        <v>-22.865600000000001</v>
      </c>
      <c r="CW21" s="165">
        <v>2.1574</v>
      </c>
      <c r="CX21" s="165">
        <v>24.67</v>
      </c>
      <c r="CY21" s="165">
        <v>8.23</v>
      </c>
      <c r="CZ21" s="165">
        <v>5.0049000000000001</v>
      </c>
      <c r="DA21" s="165">
        <v>3.9093</v>
      </c>
      <c r="DB21" s="165">
        <v>5.87</v>
      </c>
      <c r="DC21" s="166"/>
      <c r="DD21" s="165">
        <v>-18.600999999999999</v>
      </c>
      <c r="DE21" s="165">
        <v>-17.8066</v>
      </c>
      <c r="DF21" s="165">
        <v>33.585299999999997</v>
      </c>
      <c r="DG21" s="166"/>
      <c r="DH21" s="165">
        <v>-2.1198000000000001</v>
      </c>
      <c r="DI21" s="166"/>
      <c r="DJ21" s="166"/>
      <c r="DK21" s="165">
        <v>-4.9730999999999996</v>
      </c>
      <c r="DL21" s="165">
        <v>-1.1220000000000001</v>
      </c>
      <c r="DM21" s="165">
        <v>6.1558000000000002</v>
      </c>
      <c r="DN21" s="165">
        <v>5.3867000000000003</v>
      </c>
      <c r="DO21" s="165">
        <v>-0.8</v>
      </c>
      <c r="DP21" s="165">
        <v>-2.37</v>
      </c>
      <c r="DQ21" s="165">
        <v>9.3155000000000001</v>
      </c>
      <c r="DR21" s="165">
        <v>-34.4345</v>
      </c>
      <c r="DS21" s="165">
        <v>-12.87</v>
      </c>
      <c r="DT21" s="165">
        <v>-13.06</v>
      </c>
      <c r="DU21" s="165">
        <v>29.18</v>
      </c>
      <c r="DV21" s="165">
        <v>-3.89</v>
      </c>
      <c r="DW21" s="165">
        <v>-34.909100000000002</v>
      </c>
      <c r="DX21" s="165">
        <v>-18.127300000000002</v>
      </c>
      <c r="DY21" s="165">
        <v>-16.526900000000001</v>
      </c>
      <c r="DZ21" s="165">
        <v>-16.0091</v>
      </c>
      <c r="EA21" s="166"/>
      <c r="EB21" s="165">
        <v>-26.5382</v>
      </c>
      <c r="EC21" s="165">
        <v>-30.486799999999999</v>
      </c>
      <c r="ED21" s="165">
        <v>-29.753599999999999</v>
      </c>
      <c r="EE21" s="165">
        <v>-19.547799999999999</v>
      </c>
      <c r="EF21" s="165">
        <v>-21.9558</v>
      </c>
      <c r="EG21" s="165">
        <v>-12.231</v>
      </c>
      <c r="EH21" s="165">
        <v>-20.4041</v>
      </c>
      <c r="EI21" s="165">
        <v>-22.101400000000002</v>
      </c>
      <c r="EJ21" s="166"/>
      <c r="EK21" s="165">
        <v>-8.8993000000000002</v>
      </c>
      <c r="EL21" s="165">
        <v>-8.9387000000000008</v>
      </c>
      <c r="EM21" s="165">
        <v>0</v>
      </c>
      <c r="EN21" s="165">
        <v>-11.536</v>
      </c>
      <c r="EO21" s="165">
        <v>-9.4148999999999994</v>
      </c>
      <c r="EP21" s="165">
        <v>-19.46</v>
      </c>
      <c r="EQ21" s="165">
        <v>-13.529500000000001</v>
      </c>
      <c r="ER21" s="165">
        <v>-13.496700000000001</v>
      </c>
      <c r="ES21" s="165">
        <v>3.1038999999999999</v>
      </c>
      <c r="ET21" s="165">
        <v>12.08</v>
      </c>
      <c r="EU21" s="165">
        <v>0</v>
      </c>
      <c r="EV21" s="165">
        <v>1.9</v>
      </c>
      <c r="EW21" s="165">
        <v>4.2938999999999998</v>
      </c>
      <c r="EX21" s="165">
        <v>-20.334800000000001</v>
      </c>
      <c r="EY21" s="165">
        <v>-15.2858</v>
      </c>
      <c r="EZ21" s="165">
        <v>-9.2712000000000003</v>
      </c>
      <c r="FA21" s="165">
        <v>8.8500999999999994</v>
      </c>
      <c r="FB21" s="165">
        <v>4.9885000000000002</v>
      </c>
      <c r="FC21" s="165">
        <v>-20.1586</v>
      </c>
      <c r="FD21" s="165">
        <v>5.2611999999999997</v>
      </c>
      <c r="FE21" s="165">
        <v>4.9386000000000001</v>
      </c>
      <c r="FF21" s="166"/>
      <c r="FG21" s="165">
        <v>0</v>
      </c>
      <c r="FH21" s="165">
        <v>0</v>
      </c>
      <c r="FI21" s="166"/>
      <c r="FJ21" s="165">
        <v>-9.3775999999999993</v>
      </c>
      <c r="FK21" s="165">
        <v>-10.2148</v>
      </c>
      <c r="FL21" s="165">
        <v>31.984200000000001</v>
      </c>
      <c r="FM21" s="165">
        <v>3.8906000000000001</v>
      </c>
      <c r="FN21" s="165">
        <v>3.3208000000000002</v>
      </c>
      <c r="FO21" s="165">
        <v>36.099699999999999</v>
      </c>
      <c r="FP21" s="165">
        <v>43.706699999999998</v>
      </c>
      <c r="FQ21" s="165">
        <v>13.7075</v>
      </c>
      <c r="FR21" s="165">
        <v>-15.16</v>
      </c>
      <c r="FS21" s="165">
        <v>-2.3140000000000001</v>
      </c>
      <c r="FT21" s="165">
        <v>0.17419999999999999</v>
      </c>
      <c r="FU21" s="165">
        <v>1.27</v>
      </c>
      <c r="FV21" s="165">
        <v>-0.91</v>
      </c>
      <c r="FW21" s="165">
        <v>-14.7338</v>
      </c>
      <c r="FX21" s="166"/>
      <c r="FY21" s="165">
        <v>7.3730000000000002</v>
      </c>
      <c r="FZ21" s="165">
        <v>2.6779999999999999</v>
      </c>
      <c r="GA21" s="166"/>
      <c r="GB21" s="165">
        <v>42.52</v>
      </c>
      <c r="GC21" s="165">
        <v>-41.986499999999999</v>
      </c>
      <c r="GD21" s="165">
        <v>-32.1434</v>
      </c>
      <c r="GE21" s="165">
        <v>0.41</v>
      </c>
      <c r="GF21" s="165">
        <v>4.0923999999999996</v>
      </c>
      <c r="GG21" s="166"/>
      <c r="GH21" s="165">
        <v>21.0991</v>
      </c>
      <c r="GI21" s="165">
        <v>-4.8627000000000002</v>
      </c>
      <c r="GJ21" s="165">
        <v>-5.0994000000000002</v>
      </c>
      <c r="GK21" s="165">
        <v>1.6543000000000001</v>
      </c>
      <c r="GL21" s="166"/>
      <c r="GM21" s="166"/>
      <c r="GN21" s="165">
        <v>-7.1517999999999997</v>
      </c>
      <c r="GO21" s="165">
        <v>-16.211099999999998</v>
      </c>
      <c r="GP21" s="165">
        <v>7.6913999999999998</v>
      </c>
      <c r="GQ21" s="165">
        <v>-25.460599999999999</v>
      </c>
      <c r="GR21" s="165">
        <v>4.5487000000000002</v>
      </c>
      <c r="GS21" s="165">
        <v>3.8908999999999998</v>
      </c>
      <c r="GT21" s="165">
        <v>150.08430000000001</v>
      </c>
      <c r="GU21" s="165">
        <v>-4.4448999999999996</v>
      </c>
      <c r="GV21" s="165">
        <v>-10.286300000000001</v>
      </c>
      <c r="GW21" s="165">
        <v>7.3402000000000003</v>
      </c>
      <c r="GX21" s="166"/>
      <c r="GY21" s="165">
        <v>6.5415999999999999</v>
      </c>
      <c r="GZ21" s="165">
        <v>6.5666000000000002</v>
      </c>
      <c r="HA21" s="165">
        <v>-2.6461999999999999</v>
      </c>
      <c r="HB21" s="165">
        <v>-15.773400000000001</v>
      </c>
      <c r="HC21" s="165">
        <v>-14.8789</v>
      </c>
      <c r="HD21" s="165">
        <v>-6.71</v>
      </c>
      <c r="HE21" s="165">
        <v>9.1182999999999996</v>
      </c>
      <c r="HF21" s="165">
        <v>79.498500000000007</v>
      </c>
      <c r="HG21" s="165">
        <v>11.9429</v>
      </c>
      <c r="HH21" s="165">
        <v>60.9298</v>
      </c>
      <c r="HI21" s="165">
        <v>-8.7119999999999997</v>
      </c>
      <c r="HJ21" s="165">
        <v>42.5045</v>
      </c>
      <c r="HK21" s="166"/>
      <c r="HL21" s="165">
        <v>0</v>
      </c>
      <c r="HM21" s="165">
        <v>-12.662699999999999</v>
      </c>
      <c r="HN21" s="165">
        <v>-12.1523</v>
      </c>
      <c r="HO21" s="166"/>
      <c r="HP21" s="166"/>
      <c r="HQ21" s="165">
        <v>-20.142399999999999</v>
      </c>
      <c r="HR21" s="165">
        <v>-19.345800000000001</v>
      </c>
      <c r="HS21" s="165">
        <v>-12.672599999999999</v>
      </c>
      <c r="HT21" s="165">
        <v>-12.5435</v>
      </c>
      <c r="HU21" s="165">
        <v>18.3</v>
      </c>
      <c r="HV21" s="165">
        <v>18.03</v>
      </c>
      <c r="HW21" s="165">
        <v>-32</v>
      </c>
      <c r="HX21" s="165">
        <v>-32.1</v>
      </c>
      <c r="HY21" s="165">
        <v>0.3342</v>
      </c>
      <c r="HZ21" s="165">
        <v>-8.9600000000000009</v>
      </c>
      <c r="IA21" s="165">
        <v>56.874099999999999</v>
      </c>
      <c r="IB21" s="165">
        <v>17.851600000000001</v>
      </c>
      <c r="IC21" s="165">
        <v>17.7681</v>
      </c>
      <c r="ID21" s="165">
        <v>-17.399999999999999</v>
      </c>
      <c r="IE21" s="165">
        <v>-40.1</v>
      </c>
      <c r="IF21" s="165">
        <v>4.4000000000000004</v>
      </c>
      <c r="IG21" s="165">
        <v>3.8</v>
      </c>
      <c r="IH21" s="165">
        <v>-18.428699999999999</v>
      </c>
      <c r="II21" s="165">
        <v>-18.112400000000001</v>
      </c>
      <c r="IJ21" s="165">
        <v>-78.245599999999996</v>
      </c>
      <c r="IK21" s="165">
        <v>-13.5343</v>
      </c>
      <c r="IL21" s="165">
        <v>-263.20650000000001</v>
      </c>
      <c r="IM21" s="165">
        <v>-15.730399999999999</v>
      </c>
      <c r="IN21" s="165">
        <v>-25.994499999999999</v>
      </c>
      <c r="IO21" s="165">
        <v>86.908600000000007</v>
      </c>
      <c r="IP21" s="165">
        <v>84.923199999999994</v>
      </c>
      <c r="IQ21" s="165">
        <v>132.49969999999999</v>
      </c>
      <c r="IR21" s="165">
        <v>88.003299999999996</v>
      </c>
      <c r="IS21" s="165">
        <v>15.4649</v>
      </c>
      <c r="IT21" s="165">
        <v>15.495799999999999</v>
      </c>
      <c r="IU21" s="165">
        <v>13.962999999999999</v>
      </c>
      <c r="IV21" s="165">
        <v>-19.503399999999999</v>
      </c>
      <c r="IW21" s="165">
        <v>167.92500000000001</v>
      </c>
      <c r="IX21" s="165">
        <v>-196.0712</v>
      </c>
      <c r="IY21" s="165">
        <v>-30.192</v>
      </c>
      <c r="IZ21" s="165">
        <v>32.472099999999998</v>
      </c>
      <c r="JA21" s="165">
        <v>-0.81910000000000005</v>
      </c>
      <c r="JB21" s="166"/>
      <c r="JC21" s="165">
        <v>-8.8000000000000007</v>
      </c>
      <c r="JD21" s="165">
        <v>-2.1320000000000001</v>
      </c>
      <c r="JE21" s="165">
        <v>-2.141</v>
      </c>
      <c r="JF21" s="165">
        <v>3.84</v>
      </c>
      <c r="JG21" s="165">
        <v>0.16</v>
      </c>
      <c r="JH21" s="165">
        <v>-3.2401</v>
      </c>
      <c r="JI21" s="165">
        <v>-6.3554000000000004</v>
      </c>
      <c r="JJ21" s="165">
        <v>9.7887000000000004</v>
      </c>
      <c r="JK21" s="165">
        <v>-3.5720999999999998</v>
      </c>
      <c r="JL21" s="165">
        <v>1</v>
      </c>
      <c r="JM21" s="165">
        <v>7.1999999999999995E-2</v>
      </c>
      <c r="JN21" s="165">
        <v>-0.40500000000000003</v>
      </c>
      <c r="JO21" s="165">
        <v>1.7057</v>
      </c>
      <c r="JP21" s="165">
        <v>1.9053</v>
      </c>
      <c r="JQ21" s="165">
        <v>3.8593999999999999</v>
      </c>
      <c r="JR21" s="165">
        <v>3.6415000000000002</v>
      </c>
      <c r="JS21" s="165">
        <v>3.0996000000000001</v>
      </c>
      <c r="JT21" s="166"/>
      <c r="JU21" s="165">
        <v>23.7</v>
      </c>
      <c r="JV21" s="165">
        <v>8.9176000000000002</v>
      </c>
      <c r="JW21" s="165">
        <v>0.14000000000000001</v>
      </c>
      <c r="JX21" s="166"/>
      <c r="JY21" s="166"/>
      <c r="JZ21" s="165">
        <v>-19.6114</v>
      </c>
      <c r="KA21" s="165">
        <v>-21.102</v>
      </c>
      <c r="KB21" s="165">
        <v>3.6515</v>
      </c>
      <c r="KC21" s="165">
        <v>15.1654</v>
      </c>
      <c r="KD21" s="165">
        <v>-16.344899999999999</v>
      </c>
      <c r="KE21" s="166"/>
      <c r="KF21" s="165">
        <v>-16.600000000000001</v>
      </c>
      <c r="KG21" s="165">
        <v>-0.3</v>
      </c>
      <c r="KH21" s="165">
        <v>73.563400000000001</v>
      </c>
      <c r="KI21" s="165">
        <v>-154.61439999999999</v>
      </c>
    </row>
    <row r="22" spans="1:295" ht="18" customHeight="1" x14ac:dyDescent="0.3">
      <c r="A22" s="162" t="s">
        <v>58</v>
      </c>
      <c r="B22" s="162" t="s">
        <v>804</v>
      </c>
      <c r="C22" s="165">
        <v>0</v>
      </c>
      <c r="D22" s="165">
        <v>1.1299999999999999E-2</v>
      </c>
      <c r="E22" s="165">
        <v>-4.7556000000000003</v>
      </c>
      <c r="F22" s="165">
        <v>2.7145999999999999</v>
      </c>
      <c r="G22" s="165">
        <v>10.0177</v>
      </c>
      <c r="H22" s="166"/>
      <c r="I22" s="165">
        <v>11.3726</v>
      </c>
      <c r="J22" s="166"/>
      <c r="K22" s="165">
        <v>9.4892000000000003</v>
      </c>
      <c r="L22" s="165">
        <v>3.1278999999999999</v>
      </c>
      <c r="M22" s="165">
        <v>2.8422000000000001</v>
      </c>
      <c r="N22" s="165">
        <v>-15.54</v>
      </c>
      <c r="O22" s="165">
        <v>-22</v>
      </c>
      <c r="P22" s="166"/>
      <c r="Q22" s="165">
        <v>0.82799999999999996</v>
      </c>
      <c r="R22" s="166"/>
      <c r="S22" s="165">
        <v>2.5491000000000001</v>
      </c>
      <c r="T22" s="165">
        <v>-1.5222</v>
      </c>
      <c r="U22" s="165">
        <v>3.3963000000000001</v>
      </c>
      <c r="V22" s="165">
        <v>3.1581000000000001</v>
      </c>
      <c r="W22" s="165">
        <v>6.0186000000000002</v>
      </c>
      <c r="X22" s="165">
        <v>4.3540000000000001</v>
      </c>
      <c r="Y22" s="165">
        <v>-4.19E-2</v>
      </c>
      <c r="Z22" s="165">
        <v>2.169</v>
      </c>
      <c r="AA22" s="166"/>
      <c r="AB22" s="165">
        <v>-1.1051</v>
      </c>
      <c r="AC22" s="165">
        <v>-1.482</v>
      </c>
      <c r="AD22" s="165">
        <v>-1.4790000000000001</v>
      </c>
      <c r="AE22" s="165">
        <v>3.0369999999999999</v>
      </c>
      <c r="AF22" s="165">
        <v>-4.4400000000000004</v>
      </c>
      <c r="AG22" s="166"/>
      <c r="AH22" s="165">
        <v>-0.38400000000000001</v>
      </c>
      <c r="AI22" s="165">
        <v>0.20899999999999999</v>
      </c>
      <c r="AJ22" s="166">
        <v>0</v>
      </c>
      <c r="AK22" s="165">
        <v>-16.46</v>
      </c>
      <c r="AL22" s="166"/>
      <c r="AM22" s="165">
        <v>-10.48</v>
      </c>
      <c r="AN22" s="165">
        <v>-10.48</v>
      </c>
      <c r="AO22" s="165">
        <v>1.0297000000000001</v>
      </c>
      <c r="AP22" s="165">
        <v>3.1377000000000002</v>
      </c>
      <c r="AQ22" s="165">
        <v>13.6333</v>
      </c>
      <c r="AR22" s="165">
        <v>15.632099999999999</v>
      </c>
      <c r="AS22" s="165">
        <v>-12.7395</v>
      </c>
      <c r="AT22" s="165">
        <v>-16.230899999999998</v>
      </c>
      <c r="AU22" s="166">
        <v>0</v>
      </c>
      <c r="AV22" s="165">
        <v>0.51119999999999999</v>
      </c>
      <c r="AW22" s="165">
        <v>1.2636000000000001</v>
      </c>
      <c r="AX22" s="165">
        <v>-13.3993</v>
      </c>
      <c r="AY22" s="165">
        <v>-11.667999999999999</v>
      </c>
      <c r="AZ22" s="165">
        <v>30.1402</v>
      </c>
      <c r="BA22" s="165">
        <v>30.725200000000001</v>
      </c>
      <c r="BB22" s="165">
        <v>-36.554900000000004</v>
      </c>
      <c r="BC22" s="165">
        <v>23.8642</v>
      </c>
      <c r="BD22" s="165">
        <v>-8.3000000000000007</v>
      </c>
      <c r="BE22" s="165">
        <v>-8.3000000000000007</v>
      </c>
      <c r="BF22" s="165">
        <v>-19.104600000000001</v>
      </c>
      <c r="BG22" s="165">
        <v>-37.454300000000003</v>
      </c>
      <c r="BH22" s="165">
        <v>-0.71599999999999997</v>
      </c>
      <c r="BI22" s="166"/>
      <c r="BJ22" s="165">
        <v>-14.182399999999999</v>
      </c>
      <c r="BK22" s="165">
        <v>-1.1485000000000001</v>
      </c>
      <c r="BL22" s="166"/>
      <c r="BM22" s="166"/>
      <c r="BN22" s="165">
        <v>-111.6977</v>
      </c>
      <c r="BO22" s="165">
        <v>52.613900000000001</v>
      </c>
      <c r="BP22" s="165">
        <v>52.247700000000002</v>
      </c>
      <c r="BQ22" s="165">
        <v>-65.967200000000005</v>
      </c>
      <c r="BR22" s="165">
        <v>-185.2713</v>
      </c>
      <c r="BS22" s="166"/>
      <c r="BT22" s="166"/>
      <c r="BU22" s="166"/>
      <c r="BV22" s="165">
        <v>7.8937999999999997</v>
      </c>
      <c r="BW22" s="165">
        <v>9.42</v>
      </c>
      <c r="BX22" s="165">
        <v>5.53</v>
      </c>
      <c r="BY22" s="165">
        <v>-15.82</v>
      </c>
      <c r="BZ22" s="165">
        <v>0.1</v>
      </c>
      <c r="CA22" s="165">
        <v>-1.4693000000000001</v>
      </c>
      <c r="CB22" s="165">
        <v>-1.6032999999999999</v>
      </c>
      <c r="CC22" s="165">
        <v>5.1374000000000004</v>
      </c>
      <c r="CD22" s="165">
        <v>2.8307000000000002</v>
      </c>
      <c r="CE22" s="166"/>
      <c r="CF22" s="165">
        <v>-20.4434</v>
      </c>
      <c r="CG22" s="165">
        <v>-20.536200000000001</v>
      </c>
      <c r="CH22" s="165">
        <v>-13.7803</v>
      </c>
      <c r="CI22" s="165">
        <v>19.081700000000001</v>
      </c>
      <c r="CJ22" s="166"/>
      <c r="CK22" s="166"/>
      <c r="CL22" s="165">
        <v>-30.5</v>
      </c>
      <c r="CM22" s="165">
        <v>-32.6</v>
      </c>
      <c r="CN22" s="165">
        <v>-1.34</v>
      </c>
      <c r="CO22" s="165">
        <v>9.3466000000000005</v>
      </c>
      <c r="CP22" s="165">
        <v>9.4880999999999993</v>
      </c>
      <c r="CQ22" s="165">
        <v>8.3636999999999997</v>
      </c>
      <c r="CR22" s="165">
        <v>69.8489</v>
      </c>
      <c r="CS22" s="165">
        <v>69.896600000000007</v>
      </c>
      <c r="CT22" s="165">
        <v>-29.3325</v>
      </c>
      <c r="CU22" s="165">
        <v>-42.325699999999998</v>
      </c>
      <c r="CV22" s="165">
        <v>-31.591200000000001</v>
      </c>
      <c r="CW22" s="165">
        <v>2.1886999999999999</v>
      </c>
      <c r="CX22" s="165">
        <v>23.22</v>
      </c>
      <c r="CY22" s="165">
        <v>7.41</v>
      </c>
      <c r="CZ22" s="165">
        <v>5.1611000000000002</v>
      </c>
      <c r="DA22" s="165">
        <v>4.1045999999999996</v>
      </c>
      <c r="DB22" s="165">
        <v>5.7808999999999999</v>
      </c>
      <c r="DC22" s="166"/>
      <c r="DD22" s="165">
        <v>-20.648900000000001</v>
      </c>
      <c r="DE22" s="165">
        <v>-20.444199999999999</v>
      </c>
      <c r="DF22" s="165">
        <v>41.462299999999999</v>
      </c>
      <c r="DG22" s="166"/>
      <c r="DH22" s="165">
        <v>-2.2256999999999998</v>
      </c>
      <c r="DI22" s="166"/>
      <c r="DJ22" s="166"/>
      <c r="DK22" s="165">
        <v>-4.8278999999999996</v>
      </c>
      <c r="DL22" s="165">
        <v>-0.748</v>
      </c>
      <c r="DM22" s="165">
        <v>6.3135000000000003</v>
      </c>
      <c r="DN22" s="165">
        <v>6.4999000000000002</v>
      </c>
      <c r="DO22" s="165">
        <v>-0.15</v>
      </c>
      <c r="DP22" s="165">
        <v>-2.1</v>
      </c>
      <c r="DQ22" s="165">
        <v>7.75</v>
      </c>
      <c r="DR22" s="165">
        <v>-41.934899999999999</v>
      </c>
      <c r="DS22" s="165">
        <v>-12.78</v>
      </c>
      <c r="DT22" s="165">
        <v>-12.86</v>
      </c>
      <c r="DU22" s="165">
        <v>29.64</v>
      </c>
      <c r="DV22" s="165">
        <v>-3.29</v>
      </c>
      <c r="DW22" s="165">
        <v>-42.636400000000002</v>
      </c>
      <c r="DX22" s="165">
        <v>-21.418199999999999</v>
      </c>
      <c r="DY22" s="165">
        <v>-23.131599999999999</v>
      </c>
      <c r="DZ22" s="165">
        <v>-21.2364</v>
      </c>
      <c r="EA22" s="165">
        <v>-10.984500000000001</v>
      </c>
      <c r="EB22" s="165">
        <v>-30.248799999999999</v>
      </c>
      <c r="EC22" s="165">
        <v>-35.1511</v>
      </c>
      <c r="ED22" s="165">
        <v>-34.818899999999999</v>
      </c>
      <c r="EE22" s="165">
        <v>-23.837499999999999</v>
      </c>
      <c r="EF22" s="165">
        <v>-29.390799999999999</v>
      </c>
      <c r="EG22" s="165">
        <v>-12.244999999999999</v>
      </c>
      <c r="EH22" s="165">
        <v>-33.108600000000003</v>
      </c>
      <c r="EI22" s="165">
        <v>-28.885899999999999</v>
      </c>
      <c r="EJ22" s="166"/>
      <c r="EK22" s="165">
        <v>-9.6120000000000001</v>
      </c>
      <c r="EL22" s="165">
        <v>-8.8466000000000005</v>
      </c>
      <c r="EM22" s="165">
        <v>12.673400000000001</v>
      </c>
      <c r="EN22" s="165">
        <v>-6.7232000000000003</v>
      </c>
      <c r="EO22" s="165">
        <v>-6.6502999999999997</v>
      </c>
      <c r="EP22" s="165">
        <v>-24.58</v>
      </c>
      <c r="EQ22" s="165">
        <v>-16.011800000000001</v>
      </c>
      <c r="ER22" s="165">
        <v>-15.738799999999999</v>
      </c>
      <c r="ES22" s="165">
        <v>5.5570000000000004</v>
      </c>
      <c r="ET22" s="165">
        <v>13.1</v>
      </c>
      <c r="EU22" s="165">
        <v>-2.6</v>
      </c>
      <c r="EV22" s="165">
        <v>0.1</v>
      </c>
      <c r="EW22" s="165">
        <v>4.2008000000000001</v>
      </c>
      <c r="EX22" s="165">
        <v>-8.0048999999999992</v>
      </c>
      <c r="EY22" s="165">
        <v>-14.7818</v>
      </c>
      <c r="EZ22" s="165">
        <v>-8.8213000000000008</v>
      </c>
      <c r="FA22" s="165">
        <v>8.0938999999999997</v>
      </c>
      <c r="FB22" s="165">
        <v>10.673999999999999</v>
      </c>
      <c r="FC22" s="165">
        <v>-19.7789</v>
      </c>
      <c r="FD22" s="165">
        <v>5.2175000000000002</v>
      </c>
      <c r="FE22" s="165">
        <v>5.0079000000000002</v>
      </c>
      <c r="FF22" s="166"/>
      <c r="FG22" s="165">
        <v>4.7403000000000004</v>
      </c>
      <c r="FH22" s="165">
        <v>5.0198999999999998</v>
      </c>
      <c r="FI22" s="165">
        <v>3.4030999999999998</v>
      </c>
      <c r="FJ22" s="165">
        <v>-7.2005999999999997</v>
      </c>
      <c r="FK22" s="165">
        <v>-7.3681000000000001</v>
      </c>
      <c r="FL22" s="165">
        <v>13.898899999999999</v>
      </c>
      <c r="FM22" s="165">
        <v>6.0107999999999997</v>
      </c>
      <c r="FN22" s="165">
        <v>5.8993000000000002</v>
      </c>
      <c r="FO22" s="165">
        <v>20.231000000000002</v>
      </c>
      <c r="FP22" s="165">
        <v>27.716999999999999</v>
      </c>
      <c r="FQ22" s="165">
        <v>13.4536</v>
      </c>
      <c r="FR22" s="165">
        <v>-16.53</v>
      </c>
      <c r="FS22" s="165">
        <v>-2.8083999999999998</v>
      </c>
      <c r="FT22" s="165">
        <v>0.14760000000000001</v>
      </c>
      <c r="FU22" s="165">
        <v>1.72</v>
      </c>
      <c r="FV22" s="165">
        <v>0.14000000000000001</v>
      </c>
      <c r="FW22" s="165">
        <v>-14.0732</v>
      </c>
      <c r="FX22" s="166"/>
      <c r="FY22" s="165">
        <v>7.3970000000000002</v>
      </c>
      <c r="FZ22" s="165">
        <v>2.7240000000000002</v>
      </c>
      <c r="GA22" s="166"/>
      <c r="GB22" s="165">
        <v>44.89</v>
      </c>
      <c r="GC22" s="165">
        <v>-36.481499999999997</v>
      </c>
      <c r="GD22" s="165">
        <v>-26.975300000000001</v>
      </c>
      <c r="GE22" s="165">
        <v>-0.16</v>
      </c>
      <c r="GF22" s="165">
        <v>3.5299</v>
      </c>
      <c r="GG22" s="166"/>
      <c r="GH22" s="165">
        <v>19.174700000000001</v>
      </c>
      <c r="GI22" s="165">
        <v>-3.9668000000000001</v>
      </c>
      <c r="GJ22" s="165">
        <v>-4.2058</v>
      </c>
      <c r="GK22" s="165">
        <v>1.6519999999999999</v>
      </c>
      <c r="GL22" s="166"/>
      <c r="GM22" s="166"/>
      <c r="GN22" s="165">
        <v>-7.7309999999999999</v>
      </c>
      <c r="GO22" s="165">
        <v>-16.7471</v>
      </c>
      <c r="GP22" s="165">
        <v>6.0881999999999996</v>
      </c>
      <c r="GQ22" s="165">
        <v>-24.2866</v>
      </c>
      <c r="GR22" s="165">
        <v>4.0457999999999998</v>
      </c>
      <c r="GS22" s="165">
        <v>4.6351000000000004</v>
      </c>
      <c r="GT22" s="165">
        <v>129.85939999999999</v>
      </c>
      <c r="GU22" s="165">
        <v>-5.0696000000000003</v>
      </c>
      <c r="GV22" s="165">
        <v>-9.8940999999999999</v>
      </c>
      <c r="GW22" s="165">
        <v>8.0397999999999996</v>
      </c>
      <c r="GX22" s="165">
        <v>-1.6261000000000001</v>
      </c>
      <c r="GY22" s="165">
        <v>5.5895000000000001</v>
      </c>
      <c r="GZ22" s="165">
        <v>5.6094999999999997</v>
      </c>
      <c r="HA22" s="165">
        <v>-2.5674999999999999</v>
      </c>
      <c r="HB22" s="165">
        <v>-16.256900000000002</v>
      </c>
      <c r="HC22" s="165">
        <v>-14.1388</v>
      </c>
      <c r="HD22" s="165">
        <v>-13.83</v>
      </c>
      <c r="HE22" s="165">
        <v>15.8048</v>
      </c>
      <c r="HF22" s="165">
        <v>86.787099999999995</v>
      </c>
      <c r="HG22" s="165">
        <v>0</v>
      </c>
      <c r="HH22" s="165">
        <v>59.214799999999997</v>
      </c>
      <c r="HI22" s="165">
        <v>-17.0185</v>
      </c>
      <c r="HJ22" s="165">
        <v>35.101900000000001</v>
      </c>
      <c r="HK22" s="166"/>
      <c r="HL22" s="165">
        <v>8.4335000000000004</v>
      </c>
      <c r="HM22" s="165">
        <v>-12.014699999999999</v>
      </c>
      <c r="HN22" s="165">
        <v>-12.268000000000001</v>
      </c>
      <c r="HO22" s="166"/>
      <c r="HP22" s="166"/>
      <c r="HQ22" s="165">
        <v>-21.125699999999998</v>
      </c>
      <c r="HR22" s="165">
        <v>-20.889399999999998</v>
      </c>
      <c r="HS22" s="165">
        <v>-13.2234</v>
      </c>
      <c r="HT22" s="165">
        <v>-13.03</v>
      </c>
      <c r="HU22" s="165">
        <v>20.3</v>
      </c>
      <c r="HV22" s="165">
        <v>20.04</v>
      </c>
      <c r="HW22" s="165">
        <v>-29.9</v>
      </c>
      <c r="HX22" s="165">
        <v>-29.6</v>
      </c>
      <c r="HY22" s="165">
        <v>0.49349999999999999</v>
      </c>
      <c r="HZ22" s="165">
        <v>-8.64</v>
      </c>
      <c r="IA22" s="165">
        <v>59.343200000000003</v>
      </c>
      <c r="IB22" s="165">
        <v>15.301600000000001</v>
      </c>
      <c r="IC22" s="165">
        <v>15.223000000000001</v>
      </c>
      <c r="ID22" s="165">
        <v>-17.399999999999999</v>
      </c>
      <c r="IE22" s="165">
        <v>-36.299999999999997</v>
      </c>
      <c r="IF22" s="165">
        <v>4.7</v>
      </c>
      <c r="IG22" s="165">
        <v>3.9</v>
      </c>
      <c r="IH22" s="166"/>
      <c r="II22" s="165">
        <v>-18.529199999999999</v>
      </c>
      <c r="IJ22" s="165">
        <v>-94.698099999999997</v>
      </c>
      <c r="IK22" s="165">
        <v>-18.901399999999999</v>
      </c>
      <c r="IL22" s="165">
        <v>-257.0881</v>
      </c>
      <c r="IM22" s="165">
        <v>-11.2263</v>
      </c>
      <c r="IN22" s="165">
        <v>-26.961099999999998</v>
      </c>
      <c r="IO22" s="165">
        <v>72.266900000000007</v>
      </c>
      <c r="IP22" s="165">
        <v>96.637600000000006</v>
      </c>
      <c r="IQ22" s="165">
        <v>135.99270000000001</v>
      </c>
      <c r="IR22" s="165">
        <v>77.792199999999994</v>
      </c>
      <c r="IS22" s="165">
        <v>-2.8121999999999998</v>
      </c>
      <c r="IT22" s="165">
        <v>15.5669</v>
      </c>
      <c r="IU22" s="165">
        <v>12.9338</v>
      </c>
      <c r="IV22" s="165">
        <v>-25.596499999999999</v>
      </c>
      <c r="IW22" s="165">
        <v>149.9538</v>
      </c>
      <c r="IX22" s="165">
        <v>-193.57429999999999</v>
      </c>
      <c r="IY22" s="165">
        <v>-45.206600000000002</v>
      </c>
      <c r="IZ22" s="165">
        <v>49.056199999999997</v>
      </c>
      <c r="JA22" s="165">
        <v>0.1648</v>
      </c>
      <c r="JB22" s="166"/>
      <c r="JC22" s="165">
        <v>-7.52</v>
      </c>
      <c r="JD22" s="165">
        <v>-2.0230000000000001</v>
      </c>
      <c r="JE22" s="165">
        <v>-2.008</v>
      </c>
      <c r="JF22" s="165">
        <v>3.36</v>
      </c>
      <c r="JG22" s="165">
        <v>0.08</v>
      </c>
      <c r="JH22" s="165">
        <v>-3.6713</v>
      </c>
      <c r="JI22" s="165">
        <v>-6.8254000000000001</v>
      </c>
      <c r="JJ22" s="165">
        <v>9.3766999999999996</v>
      </c>
      <c r="JK22" s="165">
        <v>-1.9333</v>
      </c>
      <c r="JL22" s="165">
        <v>1.8</v>
      </c>
      <c r="JM22" s="165">
        <v>1.4490000000000001</v>
      </c>
      <c r="JN22" s="165">
        <v>0.97199999999999998</v>
      </c>
      <c r="JO22" s="166"/>
      <c r="JP22" s="166"/>
      <c r="JQ22" s="165">
        <v>3.5093999999999999</v>
      </c>
      <c r="JR22" s="165">
        <v>3.1775000000000002</v>
      </c>
      <c r="JS22" s="165">
        <v>3.5354000000000001</v>
      </c>
      <c r="JT22" s="166"/>
      <c r="JU22" s="165">
        <v>20.100000000000001</v>
      </c>
      <c r="JV22" s="165">
        <v>10.6442</v>
      </c>
      <c r="JW22" s="165">
        <v>0.23</v>
      </c>
      <c r="JX22" s="166"/>
      <c r="JY22" s="165">
        <v>-8.9335000000000004</v>
      </c>
      <c r="JZ22" s="165">
        <v>-5.1966999999999999</v>
      </c>
      <c r="KA22" s="165">
        <v>-25.273900000000001</v>
      </c>
      <c r="KB22" s="165">
        <v>-5.7347000000000001</v>
      </c>
      <c r="KC22" s="165">
        <v>0</v>
      </c>
      <c r="KD22" s="165">
        <v>-28.191800000000001</v>
      </c>
      <c r="KE22" s="165">
        <v>-3.9253999999999998</v>
      </c>
      <c r="KF22" s="165">
        <v>-13.3</v>
      </c>
      <c r="KG22" s="165">
        <v>-4.8</v>
      </c>
      <c r="KH22" s="165">
        <v>78.634</v>
      </c>
      <c r="KI22" s="165">
        <v>-157.53700000000001</v>
      </c>
    </row>
    <row r="23" spans="1:295" ht="18" customHeight="1" x14ac:dyDescent="0.3">
      <c r="A23" s="162" t="s">
        <v>58</v>
      </c>
      <c r="B23" s="162" t="s">
        <v>805</v>
      </c>
      <c r="C23" s="165">
        <v>0</v>
      </c>
      <c r="D23" s="165">
        <v>0.12180000000000001</v>
      </c>
      <c r="E23" s="165">
        <v>-4.9410999999999996</v>
      </c>
      <c r="F23" s="165">
        <v>2.8776999999999999</v>
      </c>
      <c r="G23" s="165">
        <v>10.067500000000001</v>
      </c>
      <c r="H23" s="166"/>
      <c r="I23" s="165">
        <v>11.638500000000001</v>
      </c>
      <c r="J23" s="166"/>
      <c r="K23" s="165">
        <v>9.6012000000000004</v>
      </c>
      <c r="L23" s="165">
        <v>3.2109000000000001</v>
      </c>
      <c r="M23" s="165">
        <v>2.8447</v>
      </c>
      <c r="N23" s="165">
        <v>-15.54</v>
      </c>
      <c r="O23" s="165">
        <v>-22</v>
      </c>
      <c r="P23" s="165">
        <v>0</v>
      </c>
      <c r="Q23" s="165">
        <v>0</v>
      </c>
      <c r="R23" s="166"/>
      <c r="S23" s="165">
        <v>2.3837999999999999</v>
      </c>
      <c r="T23" s="165">
        <v>-2.1173000000000002</v>
      </c>
      <c r="U23" s="165">
        <v>3.3904999999999998</v>
      </c>
      <c r="V23" s="165">
        <v>3.4207999999999998</v>
      </c>
      <c r="W23" s="165">
        <v>6.1835000000000004</v>
      </c>
      <c r="X23" s="165">
        <v>4.0797999999999996</v>
      </c>
      <c r="Y23" s="165">
        <v>-0.1053</v>
      </c>
      <c r="Z23" s="165">
        <v>2.2170000000000001</v>
      </c>
      <c r="AA23" s="166"/>
      <c r="AB23" s="165">
        <v>-1.1888000000000001</v>
      </c>
      <c r="AC23" s="165">
        <v>-1.421</v>
      </c>
      <c r="AD23" s="165">
        <v>-1.411</v>
      </c>
      <c r="AE23" s="165">
        <v>3.0819999999999999</v>
      </c>
      <c r="AF23" s="165">
        <v>-4.4400000000000004</v>
      </c>
      <c r="AG23" s="165">
        <v>-13.2</v>
      </c>
      <c r="AH23" s="165">
        <v>-0.46800000000000003</v>
      </c>
      <c r="AI23" s="165">
        <v>0.214</v>
      </c>
      <c r="AJ23" s="166">
        <v>0</v>
      </c>
      <c r="AK23" s="165">
        <v>-15.58</v>
      </c>
      <c r="AL23" s="166"/>
      <c r="AM23" s="165">
        <v>-11.04</v>
      </c>
      <c r="AN23" s="165">
        <v>-10.94</v>
      </c>
      <c r="AO23" s="165">
        <v>-3.0700000000000002E-2</v>
      </c>
      <c r="AP23" s="165">
        <v>3.8416999999999999</v>
      </c>
      <c r="AQ23" s="165">
        <v>14.9094</v>
      </c>
      <c r="AR23" s="165">
        <v>17.023399999999999</v>
      </c>
      <c r="AS23" s="165">
        <v>-13.211399999999999</v>
      </c>
      <c r="AT23" s="165">
        <v>-14.3794</v>
      </c>
      <c r="AU23" s="166">
        <v>0</v>
      </c>
      <c r="AV23" s="165">
        <v>1.4335</v>
      </c>
      <c r="AW23" s="165">
        <v>1.4366000000000001</v>
      </c>
      <c r="AX23" s="165">
        <v>-13.4483</v>
      </c>
      <c r="AY23" s="165">
        <v>-11.5465</v>
      </c>
      <c r="AZ23" s="165">
        <v>27.902100000000001</v>
      </c>
      <c r="BA23" s="165">
        <v>29.570699999999999</v>
      </c>
      <c r="BB23" s="165">
        <v>-30.81</v>
      </c>
      <c r="BC23" s="165">
        <v>21.385300000000001</v>
      </c>
      <c r="BD23" s="165">
        <v>-6.8</v>
      </c>
      <c r="BE23" s="165">
        <v>-6.7</v>
      </c>
      <c r="BF23" s="165">
        <v>-19.5932</v>
      </c>
      <c r="BG23" s="165">
        <v>-36.934399999999997</v>
      </c>
      <c r="BH23" s="165">
        <v>-0.69489999999999996</v>
      </c>
      <c r="BI23" s="166"/>
      <c r="BJ23" s="165">
        <v>-10.0715</v>
      </c>
      <c r="BK23" s="165">
        <v>-1.2415</v>
      </c>
      <c r="BL23" s="166"/>
      <c r="BM23" s="166"/>
      <c r="BN23" s="165">
        <v>-110.0192</v>
      </c>
      <c r="BO23" s="165">
        <v>52.064599999999999</v>
      </c>
      <c r="BP23" s="165">
        <v>52.125599999999999</v>
      </c>
      <c r="BQ23" s="165">
        <v>-78.638499999999993</v>
      </c>
      <c r="BR23" s="165">
        <v>-176.94110000000001</v>
      </c>
      <c r="BS23" s="166"/>
      <c r="BT23" s="166"/>
      <c r="BU23" s="166"/>
      <c r="BV23" s="165">
        <v>7.8937999999999997</v>
      </c>
      <c r="BW23" s="165">
        <v>9.57</v>
      </c>
      <c r="BX23" s="165">
        <v>5.31</v>
      </c>
      <c r="BY23" s="165">
        <v>-15.22</v>
      </c>
      <c r="BZ23" s="165">
        <v>0.92</v>
      </c>
      <c r="CA23" s="165">
        <v>-3.2107999999999999</v>
      </c>
      <c r="CB23" s="165">
        <v>-2.5409999999999999</v>
      </c>
      <c r="CC23" s="165">
        <v>6.3513000000000002</v>
      </c>
      <c r="CD23" s="165">
        <v>4.2759999999999998</v>
      </c>
      <c r="CE23" s="166"/>
      <c r="CF23" s="165">
        <v>-19.024999999999999</v>
      </c>
      <c r="CG23" s="165">
        <v>-18.515499999999999</v>
      </c>
      <c r="CH23" s="165">
        <v>-9.3627000000000002</v>
      </c>
      <c r="CI23" s="165">
        <v>20.6538</v>
      </c>
      <c r="CJ23" s="166"/>
      <c r="CK23" s="166"/>
      <c r="CL23" s="165">
        <v>-24</v>
      </c>
      <c r="CM23" s="165">
        <v>-35.6</v>
      </c>
      <c r="CN23" s="165">
        <v>-1.32</v>
      </c>
      <c r="CO23" s="165">
        <v>11.778499999999999</v>
      </c>
      <c r="CP23" s="165">
        <v>11.966799999999999</v>
      </c>
      <c r="CQ23" s="165">
        <v>10.901999999999999</v>
      </c>
      <c r="CR23" s="165">
        <v>65.747699999999995</v>
      </c>
      <c r="CS23" s="165">
        <v>65.937700000000007</v>
      </c>
      <c r="CT23" s="165">
        <v>-27.339200000000002</v>
      </c>
      <c r="CU23" s="165">
        <v>-40.867600000000003</v>
      </c>
      <c r="CV23" s="165">
        <v>-28.685600000000001</v>
      </c>
      <c r="CW23" s="165">
        <v>2.089</v>
      </c>
      <c r="CX23" s="165">
        <v>23.66</v>
      </c>
      <c r="CY23" s="165">
        <v>7.64</v>
      </c>
      <c r="CZ23" s="165">
        <v>5.7861000000000002</v>
      </c>
      <c r="DA23" s="165">
        <v>4.7881999999999998</v>
      </c>
      <c r="DB23" s="165">
        <v>5.9207999999999998</v>
      </c>
      <c r="DC23" s="166"/>
      <c r="DD23" s="165">
        <v>-22.2654</v>
      </c>
      <c r="DE23" s="165">
        <v>-22.0473</v>
      </c>
      <c r="DF23" s="165">
        <v>44.760599999999997</v>
      </c>
      <c r="DG23" s="166"/>
      <c r="DH23" s="165">
        <v>-2.2793999999999999</v>
      </c>
      <c r="DI23" s="165">
        <v>-25</v>
      </c>
      <c r="DJ23" s="166"/>
      <c r="DK23" s="165">
        <v>-4.3787000000000003</v>
      </c>
      <c r="DL23" s="165">
        <v>0</v>
      </c>
      <c r="DM23" s="165">
        <v>6.9443999999999999</v>
      </c>
      <c r="DN23" s="165">
        <v>7.4276999999999997</v>
      </c>
      <c r="DO23" s="165">
        <v>0.54</v>
      </c>
      <c r="DP23" s="165">
        <v>-2.36</v>
      </c>
      <c r="DQ23" s="165">
        <v>6.3085000000000004</v>
      </c>
      <c r="DR23" s="165">
        <v>-42.937399999999997</v>
      </c>
      <c r="DS23" s="165">
        <v>-12.74</v>
      </c>
      <c r="DT23" s="165">
        <v>-12.84</v>
      </c>
      <c r="DU23" s="165">
        <v>30.15</v>
      </c>
      <c r="DV23" s="165">
        <v>-2.58</v>
      </c>
      <c r="DW23" s="165">
        <v>-44</v>
      </c>
      <c r="DX23" s="165">
        <v>-22.127300000000002</v>
      </c>
      <c r="DY23" s="165">
        <v>-24.781400000000001</v>
      </c>
      <c r="DZ23" s="165">
        <v>-23.609100000000002</v>
      </c>
      <c r="EA23" s="165">
        <v>-9.8514999999999997</v>
      </c>
      <c r="EB23" s="165">
        <v>-28.853100000000001</v>
      </c>
      <c r="EC23" s="165">
        <v>-34.115099999999998</v>
      </c>
      <c r="ED23" s="165">
        <v>-34.420299999999997</v>
      </c>
      <c r="EE23" s="165">
        <v>-25.238099999999999</v>
      </c>
      <c r="EF23" s="165">
        <v>-30.034199999999998</v>
      </c>
      <c r="EG23" s="165">
        <v>-10.831</v>
      </c>
      <c r="EH23" s="165">
        <v>-19.8429</v>
      </c>
      <c r="EI23" s="165">
        <v>-20.610399999999998</v>
      </c>
      <c r="EJ23" s="166"/>
      <c r="EK23" s="165">
        <v>-8.4136000000000006</v>
      </c>
      <c r="EL23" s="165">
        <v>-7.7595000000000001</v>
      </c>
      <c r="EM23" s="165">
        <v>14.0555</v>
      </c>
      <c r="EN23" s="165">
        <v>-6.8840000000000003</v>
      </c>
      <c r="EO23" s="165">
        <v>-7.0301999999999998</v>
      </c>
      <c r="EP23" s="165">
        <v>-23.556000000000001</v>
      </c>
      <c r="EQ23" s="165">
        <v>-17.202500000000001</v>
      </c>
      <c r="ER23" s="165">
        <v>-17.133700000000001</v>
      </c>
      <c r="ES23" s="165">
        <v>6.6342999999999996</v>
      </c>
      <c r="ET23" s="165">
        <v>12.95</v>
      </c>
      <c r="EU23" s="165">
        <v>-2.72</v>
      </c>
      <c r="EV23" s="165">
        <v>0.3</v>
      </c>
      <c r="EW23" s="165">
        <v>4.1159999999999997</v>
      </c>
      <c r="EX23" s="165">
        <v>-8.1663999999999994</v>
      </c>
      <c r="EY23" s="165">
        <v>-14.154</v>
      </c>
      <c r="EZ23" s="165">
        <v>-8.1792999999999996</v>
      </c>
      <c r="FA23" s="165">
        <v>6.1581999999999999</v>
      </c>
      <c r="FB23" s="165">
        <v>11.8384</v>
      </c>
      <c r="FC23" s="165">
        <v>-21.3432</v>
      </c>
      <c r="FD23" s="165">
        <v>4.843</v>
      </c>
      <c r="FE23" s="165">
        <v>4.6265999999999998</v>
      </c>
      <c r="FF23" s="166"/>
      <c r="FG23" s="165">
        <v>5.0452000000000004</v>
      </c>
      <c r="FH23" s="165">
        <v>4.8292999999999999</v>
      </c>
      <c r="FI23" s="165">
        <v>3.3841000000000001</v>
      </c>
      <c r="FJ23" s="165">
        <v>-5.8609999999999998</v>
      </c>
      <c r="FK23" s="165">
        <v>-6.1959</v>
      </c>
      <c r="FL23" s="165">
        <v>11.7219</v>
      </c>
      <c r="FM23" s="165">
        <v>7.7422000000000004</v>
      </c>
      <c r="FN23" s="165">
        <v>8.1258999999999997</v>
      </c>
      <c r="FO23" s="165">
        <v>16.7058</v>
      </c>
      <c r="FP23" s="165">
        <v>24.9969</v>
      </c>
      <c r="FQ23" s="165">
        <v>12.5161</v>
      </c>
      <c r="FR23" s="165">
        <v>-17.59</v>
      </c>
      <c r="FS23" s="165">
        <v>-2.3140000000000001</v>
      </c>
      <c r="FT23" s="165">
        <v>0.17050000000000001</v>
      </c>
      <c r="FU23" s="165">
        <v>1.18</v>
      </c>
      <c r="FV23" s="165">
        <v>1.72</v>
      </c>
      <c r="FW23" s="165">
        <v>-13.606</v>
      </c>
      <c r="FX23" s="166"/>
      <c r="FY23" s="165">
        <v>7.7850000000000001</v>
      </c>
      <c r="FZ23" s="165">
        <v>2.6789999999999998</v>
      </c>
      <c r="GA23" s="166"/>
      <c r="GB23" s="165">
        <v>45.36</v>
      </c>
      <c r="GC23" s="165">
        <v>-34.491999999999997</v>
      </c>
      <c r="GD23" s="165">
        <v>-26.410499999999999</v>
      </c>
      <c r="GE23" s="165">
        <v>-0.26</v>
      </c>
      <c r="GF23" s="165">
        <v>4.1637000000000004</v>
      </c>
      <c r="GG23" s="166"/>
      <c r="GH23" s="165">
        <v>17.384399999999999</v>
      </c>
      <c r="GI23" s="165">
        <v>-2.9296000000000002</v>
      </c>
      <c r="GJ23" s="165">
        <v>-3.0286</v>
      </c>
      <c r="GK23" s="165">
        <v>1.7010000000000001</v>
      </c>
      <c r="GL23" s="166"/>
      <c r="GM23" s="166"/>
      <c r="GN23" s="166"/>
      <c r="GO23" s="165">
        <v>-17.488099999999999</v>
      </c>
      <c r="GP23" s="165">
        <v>5.4291</v>
      </c>
      <c r="GQ23" s="165">
        <v>-22.7409</v>
      </c>
      <c r="GR23" s="165">
        <v>6.2545000000000002</v>
      </c>
      <c r="GS23" s="165">
        <v>6.2164000000000001</v>
      </c>
      <c r="GT23" s="165">
        <v>138.30350000000001</v>
      </c>
      <c r="GU23" s="165">
        <v>-5.1132999999999997</v>
      </c>
      <c r="GV23" s="165">
        <v>-10.5596</v>
      </c>
      <c r="GW23" s="165">
        <v>9.9290000000000003</v>
      </c>
      <c r="GX23" s="165">
        <v>1.4519</v>
      </c>
      <c r="GY23" s="165">
        <v>5.5528000000000004</v>
      </c>
      <c r="GZ23" s="165">
        <v>5.6094999999999997</v>
      </c>
      <c r="HA23" s="165">
        <v>0.92769999999999997</v>
      </c>
      <c r="HB23" s="165">
        <v>-14.298400000000001</v>
      </c>
      <c r="HC23" s="165">
        <v>-12.7262</v>
      </c>
      <c r="HD23" s="165">
        <v>-12.15</v>
      </c>
      <c r="HE23" s="165">
        <v>13.603400000000001</v>
      </c>
      <c r="HF23" s="165">
        <v>74.113299999999995</v>
      </c>
      <c r="HG23" s="165">
        <v>0</v>
      </c>
      <c r="HH23" s="165">
        <v>69.705200000000005</v>
      </c>
      <c r="HI23" s="165">
        <v>-11.984500000000001</v>
      </c>
      <c r="HJ23" s="165">
        <v>40.264400000000002</v>
      </c>
      <c r="HK23" s="165">
        <v>-10.556699999999999</v>
      </c>
      <c r="HL23" s="165">
        <v>-5.3051000000000004</v>
      </c>
      <c r="HM23" s="165">
        <v>-13.287000000000001</v>
      </c>
      <c r="HN23" s="165">
        <v>-14.1797</v>
      </c>
      <c r="HO23" s="166"/>
      <c r="HP23" s="165">
        <v>12.1996</v>
      </c>
      <c r="HQ23" s="165">
        <v>-15.55</v>
      </c>
      <c r="HR23" s="165">
        <v>-15.011699999999999</v>
      </c>
      <c r="HS23" s="165">
        <v>-4.0354999999999999</v>
      </c>
      <c r="HT23" s="165">
        <v>-4.1611000000000002</v>
      </c>
      <c r="HU23" s="165">
        <v>17.829999999999998</v>
      </c>
      <c r="HV23" s="165">
        <v>17.64</v>
      </c>
      <c r="HW23" s="165">
        <v>-28.2</v>
      </c>
      <c r="HX23" s="165">
        <v>-28.1</v>
      </c>
      <c r="HY23" s="165">
        <v>0.3342</v>
      </c>
      <c r="HZ23" s="165">
        <v>-6.32</v>
      </c>
      <c r="IA23" s="165">
        <v>76.775800000000004</v>
      </c>
      <c r="IB23" s="165">
        <v>13.6538</v>
      </c>
      <c r="IC23" s="165">
        <v>13.213100000000001</v>
      </c>
      <c r="ID23" s="165">
        <v>-16.100000000000001</v>
      </c>
      <c r="IE23" s="165">
        <v>-38</v>
      </c>
      <c r="IF23" s="165">
        <v>-1.4</v>
      </c>
      <c r="IG23" s="165">
        <v>-1.7</v>
      </c>
      <c r="IH23" s="165">
        <v>-18.270299999999999</v>
      </c>
      <c r="II23" s="165">
        <v>-18.273900000000001</v>
      </c>
      <c r="IJ23" s="165">
        <v>-113.8974</v>
      </c>
      <c r="IK23" s="165">
        <v>-29.498100000000001</v>
      </c>
      <c r="IL23" s="165">
        <v>-218.36609999999999</v>
      </c>
      <c r="IM23" s="165">
        <v>-10.1304</v>
      </c>
      <c r="IN23" s="165">
        <v>-25.650400000000001</v>
      </c>
      <c r="IO23" s="165">
        <v>65.129599999999996</v>
      </c>
      <c r="IP23" s="165">
        <v>102.4986</v>
      </c>
      <c r="IQ23" s="165">
        <v>90.535399999999996</v>
      </c>
      <c r="IR23" s="165">
        <v>124.6722</v>
      </c>
      <c r="IS23" s="165">
        <v>-8.3299000000000003</v>
      </c>
      <c r="IT23" s="165">
        <v>14.817500000000001</v>
      </c>
      <c r="IU23" s="165">
        <v>12.545299999999999</v>
      </c>
      <c r="IV23" s="165">
        <v>19.520900000000001</v>
      </c>
      <c r="IW23" s="165">
        <v>106.4678</v>
      </c>
      <c r="IX23" s="165">
        <v>-236.17830000000001</v>
      </c>
      <c r="IY23" s="165">
        <v>10.493600000000001</v>
      </c>
      <c r="IZ23" s="165">
        <v>-7.0315000000000003</v>
      </c>
      <c r="JA23" s="165">
        <v>-0.3503</v>
      </c>
      <c r="JB23" s="166"/>
      <c r="JC23" s="165">
        <v>-10.64</v>
      </c>
      <c r="JD23" s="165">
        <v>-1.948</v>
      </c>
      <c r="JE23" s="165">
        <v>-1.948</v>
      </c>
      <c r="JF23" s="165">
        <v>5.36</v>
      </c>
      <c r="JG23" s="165">
        <v>-3.76</v>
      </c>
      <c r="JH23" s="165">
        <v>-2.7907000000000002</v>
      </c>
      <c r="JI23" s="165">
        <v>-2.2263000000000002</v>
      </c>
      <c r="JJ23" s="165">
        <v>-1.3748</v>
      </c>
      <c r="JK23" s="165">
        <v>5.9499999999999997E-2</v>
      </c>
      <c r="JL23" s="165">
        <v>5.7</v>
      </c>
      <c r="JM23" s="165">
        <v>4.4180000000000001</v>
      </c>
      <c r="JN23" s="165">
        <v>5.1429999999999998</v>
      </c>
      <c r="JO23" s="166"/>
      <c r="JP23" s="166"/>
      <c r="JQ23" s="165">
        <v>3.4134000000000002</v>
      </c>
      <c r="JR23" s="165">
        <v>4.1641000000000004</v>
      </c>
      <c r="JS23" s="165">
        <v>3.8782999999999999</v>
      </c>
      <c r="JT23" s="166"/>
      <c r="JU23" s="165">
        <v>22</v>
      </c>
      <c r="JV23" s="165">
        <v>10.2179</v>
      </c>
      <c r="JW23" s="165">
        <v>0.3</v>
      </c>
      <c r="JX23" s="166"/>
      <c r="JY23" s="165">
        <v>-10.1991</v>
      </c>
      <c r="JZ23" s="165">
        <v>-2.7019000000000002</v>
      </c>
      <c r="KA23" s="165">
        <v>-22.069199999999999</v>
      </c>
      <c r="KB23" s="165">
        <v>-9.5081000000000007</v>
      </c>
      <c r="KC23" s="165">
        <v>-5.5117000000000003</v>
      </c>
      <c r="KD23" s="165">
        <v>-20.501300000000001</v>
      </c>
      <c r="KE23" s="165">
        <v>-5.8749000000000002</v>
      </c>
      <c r="KF23" s="165">
        <v>-15.5</v>
      </c>
      <c r="KG23" s="165">
        <v>-2.5</v>
      </c>
      <c r="KH23" s="165">
        <v>77.981300000000005</v>
      </c>
      <c r="KI23" s="165">
        <v>-155.5189</v>
      </c>
    </row>
    <row r="24" spans="1:295" ht="18" customHeight="1" x14ac:dyDescent="0.3">
      <c r="A24" s="162" t="s">
        <v>58</v>
      </c>
      <c r="B24" s="162" t="s">
        <v>806</v>
      </c>
      <c r="C24" s="167">
        <v>0</v>
      </c>
      <c r="D24" s="167">
        <v>0.377</v>
      </c>
      <c r="E24" s="167">
        <v>-5.3273999999999999</v>
      </c>
      <c r="F24" s="167">
        <v>2.9194</v>
      </c>
      <c r="G24" s="167">
        <v>9.9619</v>
      </c>
      <c r="H24" s="168"/>
      <c r="I24" s="167">
        <v>12.2395</v>
      </c>
      <c r="J24" s="168"/>
      <c r="K24" s="167">
        <v>10.8277</v>
      </c>
      <c r="L24" s="167">
        <v>3.7479</v>
      </c>
      <c r="M24" s="167">
        <v>3.3908</v>
      </c>
      <c r="N24" s="167">
        <v>-15.54</v>
      </c>
      <c r="O24" s="168">
        <v>-22</v>
      </c>
      <c r="P24" s="167">
        <v>0</v>
      </c>
      <c r="Q24" s="168"/>
      <c r="R24" s="167">
        <v>-17.600000000000001</v>
      </c>
      <c r="S24" s="167">
        <v>2.4018999999999999</v>
      </c>
      <c r="T24" s="167">
        <v>-3.5773999999999999</v>
      </c>
      <c r="U24" s="167">
        <v>3.8976999999999999</v>
      </c>
      <c r="V24" s="167">
        <v>3.7810000000000001</v>
      </c>
      <c r="W24" s="167">
        <v>7.0636000000000001</v>
      </c>
      <c r="X24" s="167">
        <v>4.2027000000000001</v>
      </c>
      <c r="Y24" s="167">
        <v>-5.33E-2</v>
      </c>
      <c r="Z24" s="167">
        <v>2.1867000000000001</v>
      </c>
      <c r="AA24" s="168"/>
      <c r="AB24" s="167">
        <v>-1.2214</v>
      </c>
      <c r="AC24" s="167">
        <v>-1.175</v>
      </c>
      <c r="AD24" s="167">
        <v>-1.171</v>
      </c>
      <c r="AE24" s="167">
        <v>2.786</v>
      </c>
      <c r="AF24" s="167">
        <v>-4.4400000000000004</v>
      </c>
      <c r="AG24" s="168"/>
      <c r="AH24" s="167">
        <v>-0.61599999999999999</v>
      </c>
      <c r="AI24" s="167">
        <v>0.215</v>
      </c>
      <c r="AJ24" s="168">
        <v>0</v>
      </c>
      <c r="AK24" s="167">
        <v>-12.68</v>
      </c>
      <c r="AL24" s="168"/>
      <c r="AM24" s="167">
        <v>-12.21</v>
      </c>
      <c r="AN24" s="167">
        <v>-12.37</v>
      </c>
      <c r="AO24" s="167">
        <v>0.224</v>
      </c>
      <c r="AP24" s="167">
        <v>1.8633</v>
      </c>
      <c r="AQ24" s="167">
        <v>16.188700000000001</v>
      </c>
      <c r="AR24" s="167">
        <v>18.023199999999999</v>
      </c>
      <c r="AS24" s="167">
        <v>-14.2896</v>
      </c>
      <c r="AT24" s="167">
        <v>-6.1109</v>
      </c>
      <c r="AU24" s="168">
        <v>0</v>
      </c>
      <c r="AV24" s="167">
        <v>18.127199999999998</v>
      </c>
      <c r="AW24" s="167">
        <v>14.6509</v>
      </c>
      <c r="AX24" s="167">
        <v>-14.8134</v>
      </c>
      <c r="AY24" s="167">
        <v>-15.391400000000001</v>
      </c>
      <c r="AZ24" s="167">
        <v>32.2498</v>
      </c>
      <c r="BA24" s="167">
        <v>43.184899999999999</v>
      </c>
      <c r="BB24" s="167">
        <v>-31.369800000000001</v>
      </c>
      <c r="BC24" s="167">
        <v>14.2369</v>
      </c>
      <c r="BD24" s="167">
        <v>-4</v>
      </c>
      <c r="BE24" s="167">
        <v>-4</v>
      </c>
      <c r="BF24" s="167">
        <v>-23.879200000000001</v>
      </c>
      <c r="BG24" s="167">
        <v>-36.145699999999998</v>
      </c>
      <c r="BH24" s="167">
        <v>-0.44059999999999999</v>
      </c>
      <c r="BI24" s="168"/>
      <c r="BJ24" s="167">
        <v>-10.6776</v>
      </c>
      <c r="BK24" s="167">
        <v>-1.7712000000000001</v>
      </c>
      <c r="BL24" s="168"/>
      <c r="BM24" s="168"/>
      <c r="BN24" s="167">
        <v>-98.971500000000006</v>
      </c>
      <c r="BO24" s="167">
        <v>52.949599999999997</v>
      </c>
      <c r="BP24" s="167">
        <v>52.9801</v>
      </c>
      <c r="BQ24" s="167">
        <v>-88.204499999999996</v>
      </c>
      <c r="BR24" s="167">
        <v>-162.05959999999999</v>
      </c>
      <c r="BS24" s="168"/>
      <c r="BT24" s="168"/>
      <c r="BU24" s="168"/>
      <c r="BV24" s="167">
        <v>10.0694</v>
      </c>
      <c r="BW24" s="167">
        <v>10.42</v>
      </c>
      <c r="BX24" s="167">
        <v>5.99</v>
      </c>
      <c r="BY24" s="167">
        <v>-13.7</v>
      </c>
      <c r="BZ24" s="167">
        <v>2.77</v>
      </c>
      <c r="CA24" s="167">
        <v>-7.0955000000000004</v>
      </c>
      <c r="CB24" s="167">
        <v>-6.9615999999999998</v>
      </c>
      <c r="CC24" s="167">
        <v>3.6749000000000001</v>
      </c>
      <c r="CD24" s="167">
        <v>1.6634</v>
      </c>
      <c r="CE24" s="168"/>
      <c r="CF24" s="167">
        <v>-15.306900000000001</v>
      </c>
      <c r="CG24" s="167">
        <v>-15.174300000000001</v>
      </c>
      <c r="CH24" s="167">
        <v>-11.6151</v>
      </c>
      <c r="CI24" s="167">
        <v>19.169799999999999</v>
      </c>
      <c r="CJ24" s="168"/>
      <c r="CK24" s="168"/>
      <c r="CL24" s="167">
        <v>-19.399999999999999</v>
      </c>
      <c r="CM24" s="167">
        <v>-34.200000000000003</v>
      </c>
      <c r="CN24" s="167">
        <v>-1.51</v>
      </c>
      <c r="CO24" s="167">
        <v>15.1418</v>
      </c>
      <c r="CP24" s="167">
        <v>15.749499999999999</v>
      </c>
      <c r="CQ24" s="167">
        <v>14.1426</v>
      </c>
      <c r="CR24" s="167">
        <v>55.264400000000002</v>
      </c>
      <c r="CS24" s="167">
        <v>54.851399999999998</v>
      </c>
      <c r="CT24" s="167">
        <v>-14.916700000000001</v>
      </c>
      <c r="CU24" s="167">
        <v>-43.485599999999998</v>
      </c>
      <c r="CV24" s="167">
        <v>-15.379</v>
      </c>
      <c r="CW24" s="167">
        <v>2.4365999999999999</v>
      </c>
      <c r="CX24" s="167">
        <v>23.72</v>
      </c>
      <c r="CY24" s="167">
        <v>7.78</v>
      </c>
      <c r="CZ24" s="167">
        <v>5.4736000000000002</v>
      </c>
      <c r="DA24" s="167">
        <v>4.5929000000000002</v>
      </c>
      <c r="DB24" s="167">
        <v>5.9405999999999999</v>
      </c>
      <c r="DC24" s="168"/>
      <c r="DD24" s="167">
        <v>-21.642800000000001</v>
      </c>
      <c r="DE24" s="167">
        <v>-21.447299999999998</v>
      </c>
      <c r="DF24" s="167">
        <v>38.3001</v>
      </c>
      <c r="DG24" s="168"/>
      <c r="DH24" s="167">
        <v>-2.1701999999999999</v>
      </c>
      <c r="DI24" s="167">
        <v>-24.9</v>
      </c>
      <c r="DJ24" s="168"/>
      <c r="DK24" s="167">
        <v>-4.8022</v>
      </c>
      <c r="DL24" s="167">
        <v>0.75390000000000001</v>
      </c>
      <c r="DM24" s="167">
        <v>8.5214999999999996</v>
      </c>
      <c r="DN24" s="167">
        <v>8.5410000000000004</v>
      </c>
      <c r="DO24" s="167">
        <v>1.35</v>
      </c>
      <c r="DP24" s="167">
        <v>-2.77</v>
      </c>
      <c r="DQ24" s="167">
        <v>6.1844999999999999</v>
      </c>
      <c r="DR24" s="167">
        <v>-38.537199999999999</v>
      </c>
      <c r="DS24" s="167">
        <v>-12.85</v>
      </c>
      <c r="DT24" s="167">
        <v>-12.93</v>
      </c>
      <c r="DU24" s="167">
        <v>30.39</v>
      </c>
      <c r="DV24" s="167">
        <v>-1.66</v>
      </c>
      <c r="DW24" s="167">
        <v>-40.618200000000002</v>
      </c>
      <c r="DX24" s="167">
        <v>-20.090900000000001</v>
      </c>
      <c r="DY24" s="167">
        <v>-24.959499999999998</v>
      </c>
      <c r="DZ24" s="167">
        <v>-23.4636</v>
      </c>
      <c r="EA24" s="167">
        <v>-9.5919000000000008</v>
      </c>
      <c r="EB24" s="167">
        <v>-24.929099999999998</v>
      </c>
      <c r="EC24" s="167">
        <v>-30.313199999999998</v>
      </c>
      <c r="ED24" s="167">
        <v>-30.340699999999998</v>
      </c>
      <c r="EE24" s="167">
        <v>-20.511299999999999</v>
      </c>
      <c r="EF24" s="167">
        <v>-25.536100000000001</v>
      </c>
      <c r="EG24" s="167">
        <v>-10.885</v>
      </c>
      <c r="EH24" s="167">
        <v>-8.2411999999999992</v>
      </c>
      <c r="EI24" s="167">
        <v>-26.325199999999999</v>
      </c>
      <c r="EJ24" s="168"/>
      <c r="EK24" s="167">
        <v>-8.6095000000000006</v>
      </c>
      <c r="EL24" s="167">
        <v>-7.9371999999999998</v>
      </c>
      <c r="EM24" s="167">
        <v>14.090400000000001</v>
      </c>
      <c r="EN24" s="167">
        <v>-11.437900000000001</v>
      </c>
      <c r="EO24" s="167">
        <v>-11.6823</v>
      </c>
      <c r="EP24" s="167">
        <v>-8.1959999999999997</v>
      </c>
      <c r="EQ24" s="167">
        <v>-16.900700000000001</v>
      </c>
      <c r="ER24" s="167">
        <v>-16.5626</v>
      </c>
      <c r="ES24" s="167">
        <v>5.8876999999999997</v>
      </c>
      <c r="ET24" s="167">
        <v>12.49</v>
      </c>
      <c r="EU24" s="167">
        <v>-2.09</v>
      </c>
      <c r="EV24" s="167">
        <v>1.6</v>
      </c>
      <c r="EW24" s="167">
        <v>4.2859999999999996</v>
      </c>
      <c r="EX24" s="167">
        <v>-17.9574</v>
      </c>
      <c r="EY24" s="167">
        <v>-14.2034</v>
      </c>
      <c r="EZ24" s="167">
        <v>-8.3792000000000009</v>
      </c>
      <c r="FA24" s="167">
        <v>6.1764000000000001</v>
      </c>
      <c r="FB24" s="167">
        <v>10.816599999999999</v>
      </c>
      <c r="FC24" s="167">
        <v>-20.363</v>
      </c>
      <c r="FD24" s="167">
        <v>4.2826000000000004</v>
      </c>
      <c r="FE24" s="167">
        <v>3.9925999999999999</v>
      </c>
      <c r="FF24" s="168"/>
      <c r="FG24" s="167">
        <v>4.2248000000000001</v>
      </c>
      <c r="FH24" s="167">
        <v>5.2988999999999997</v>
      </c>
      <c r="FI24" s="167">
        <v>3.9609000000000001</v>
      </c>
      <c r="FJ24" s="167">
        <v>-2.5118</v>
      </c>
      <c r="FK24" s="167">
        <v>-2.5118</v>
      </c>
      <c r="FL24" s="167">
        <v>9.7125000000000004</v>
      </c>
      <c r="FM24" s="167">
        <v>8.5314999999999994</v>
      </c>
      <c r="FN24" s="167">
        <v>8.6552000000000007</v>
      </c>
      <c r="FO24" s="167">
        <v>15.108599999999999</v>
      </c>
      <c r="FP24" s="167">
        <v>23.861499999999999</v>
      </c>
      <c r="FQ24" s="167">
        <v>11.8911</v>
      </c>
      <c r="FR24" s="167">
        <v>-18.22</v>
      </c>
      <c r="FS24" s="167">
        <v>-2.3140000000000001</v>
      </c>
      <c r="FT24" s="167">
        <v>0.16500000000000001</v>
      </c>
      <c r="FU24" s="167">
        <v>1.37</v>
      </c>
      <c r="FV24" s="167">
        <v>2.7</v>
      </c>
      <c r="FW24" s="167">
        <v>-12.5251</v>
      </c>
      <c r="FX24" s="168"/>
      <c r="FY24" s="167">
        <v>7.7640000000000002</v>
      </c>
      <c r="FZ24" s="167">
        <v>2.633</v>
      </c>
      <c r="GA24" s="168"/>
      <c r="GB24" s="167">
        <v>46.56</v>
      </c>
      <c r="GC24" s="167">
        <v>-31.896699999999999</v>
      </c>
      <c r="GD24" s="167">
        <v>-24.428699999999999</v>
      </c>
      <c r="GE24" s="168"/>
      <c r="GF24" s="167">
        <v>6.9989999999999997</v>
      </c>
      <c r="GG24" s="168"/>
      <c r="GH24" s="167">
        <v>19.1221</v>
      </c>
      <c r="GI24" s="167">
        <v>-4.0183</v>
      </c>
      <c r="GJ24" s="167">
        <v>-4.3072999999999997</v>
      </c>
      <c r="GK24" s="167">
        <v>1.7766</v>
      </c>
      <c r="GL24" s="168"/>
      <c r="GM24" s="168"/>
      <c r="GN24" s="167">
        <v>-7.8894000000000002</v>
      </c>
      <c r="GO24" s="167">
        <v>-19.743300000000001</v>
      </c>
      <c r="GP24" s="167">
        <v>5.6352000000000002</v>
      </c>
      <c r="GQ24" s="167">
        <v>-20.610900000000001</v>
      </c>
      <c r="GR24" s="167">
        <v>6.3941999999999997</v>
      </c>
      <c r="GS24" s="167">
        <v>5.4241999999999999</v>
      </c>
      <c r="GT24" s="167">
        <v>140.4983</v>
      </c>
      <c r="GU24" s="167">
        <v>-4.2426000000000004</v>
      </c>
      <c r="GV24" s="167">
        <v>-9.9497999999999998</v>
      </c>
      <c r="GW24" s="167">
        <v>8.8007000000000009</v>
      </c>
      <c r="GX24" s="168"/>
      <c r="GY24" s="167">
        <v>5.67</v>
      </c>
      <c r="GZ24" s="167">
        <v>5.6253000000000002</v>
      </c>
      <c r="HA24" s="168"/>
      <c r="HB24" s="167">
        <v>-13.822900000000001</v>
      </c>
      <c r="HC24" s="167">
        <v>-12.400499999999999</v>
      </c>
      <c r="HD24" s="167">
        <v>-5.45</v>
      </c>
      <c r="HE24" s="167">
        <v>8.5498999999999992</v>
      </c>
      <c r="HF24" s="167">
        <v>63.659799999999997</v>
      </c>
      <c r="HG24" s="167">
        <v>16.586300000000001</v>
      </c>
      <c r="HH24" s="167">
        <v>66.186800000000005</v>
      </c>
      <c r="HI24" s="167">
        <v>-13.7059</v>
      </c>
      <c r="HJ24" s="167">
        <v>38.348599999999998</v>
      </c>
      <c r="HK24" s="167">
        <v>-8.5845000000000002</v>
      </c>
      <c r="HL24" s="168"/>
      <c r="HM24" s="167">
        <v>-11.5557</v>
      </c>
      <c r="HN24" s="167">
        <v>-12.0314</v>
      </c>
      <c r="HO24" s="168"/>
      <c r="HP24" s="168"/>
      <c r="HQ24" s="167">
        <v>-16.824400000000001</v>
      </c>
      <c r="HR24" s="167">
        <v>-16.291599999999999</v>
      </c>
      <c r="HS24" s="167">
        <v>-4.5058999999999996</v>
      </c>
      <c r="HT24" s="167">
        <v>-5.3263999999999996</v>
      </c>
      <c r="HU24" s="167">
        <v>20.079999999999998</v>
      </c>
      <c r="HV24" s="167">
        <v>20.07</v>
      </c>
      <c r="HW24" s="167">
        <v>-28.1</v>
      </c>
      <c r="HX24" s="167">
        <v>-28.1</v>
      </c>
      <c r="HY24" s="167">
        <v>0.38729999999999998</v>
      </c>
      <c r="HZ24" s="167">
        <v>-5.76</v>
      </c>
      <c r="IA24" s="167">
        <v>76.197100000000006</v>
      </c>
      <c r="IB24" s="167">
        <v>10.820499999999999</v>
      </c>
      <c r="IC24" s="167">
        <v>10.8544</v>
      </c>
      <c r="ID24" s="167">
        <v>-15.7</v>
      </c>
      <c r="IE24" s="167">
        <v>-37.5</v>
      </c>
      <c r="IF24" s="167">
        <v>-0.2</v>
      </c>
      <c r="IG24" s="167">
        <v>-0.4</v>
      </c>
      <c r="IH24" s="168"/>
      <c r="II24" s="167">
        <v>-18.044799999999999</v>
      </c>
      <c r="IJ24" s="167">
        <v>-113.55249999999999</v>
      </c>
      <c r="IK24" s="167">
        <v>-23.244499999999999</v>
      </c>
      <c r="IL24" s="167">
        <v>-223.2938</v>
      </c>
      <c r="IM24" s="167">
        <v>-17.165299999999998</v>
      </c>
      <c r="IN24" s="167">
        <v>-28.2791</v>
      </c>
      <c r="IO24" s="167">
        <v>71.995199999999997</v>
      </c>
      <c r="IP24" s="167">
        <v>95.935299999999998</v>
      </c>
      <c r="IQ24" s="167">
        <v>93.528300000000002</v>
      </c>
      <c r="IR24" s="167">
        <v>130.9075</v>
      </c>
      <c r="IS24" s="167">
        <v>-2.4281000000000001</v>
      </c>
      <c r="IT24" s="167">
        <v>20.5459</v>
      </c>
      <c r="IU24" s="167">
        <v>18.5974</v>
      </c>
      <c r="IV24" s="167">
        <v>13.758800000000001</v>
      </c>
      <c r="IW24" s="167">
        <v>115.0548</v>
      </c>
      <c r="IX24" s="167">
        <v>-242.24690000000001</v>
      </c>
      <c r="IY24" s="167">
        <v>12.630599999999999</v>
      </c>
      <c r="IZ24" s="167">
        <v>-9.0363000000000007</v>
      </c>
      <c r="JA24" s="167">
        <v>-0.3967</v>
      </c>
      <c r="JB24" s="168"/>
      <c r="JC24" s="167">
        <v>-9.2799999999999994</v>
      </c>
      <c r="JD24" s="167">
        <v>-1.976</v>
      </c>
      <c r="JE24" s="167">
        <v>-1.9650000000000001</v>
      </c>
      <c r="JF24" s="167">
        <v>5.44</v>
      </c>
      <c r="JG24" s="167">
        <v>-4</v>
      </c>
      <c r="JH24" s="167">
        <v>-2.1478000000000002</v>
      </c>
      <c r="JI24" s="167">
        <v>-2.2263000000000002</v>
      </c>
      <c r="JJ24" s="167">
        <v>-1.4054</v>
      </c>
      <c r="JK24" s="167">
        <v>0.41049999999999998</v>
      </c>
      <c r="JL24" s="167">
        <v>4.9000000000000004</v>
      </c>
      <c r="JM24" s="167">
        <v>3.73</v>
      </c>
      <c r="JN24" s="167">
        <v>3.5870000000000002</v>
      </c>
      <c r="JO24" s="168"/>
      <c r="JP24" s="168"/>
      <c r="JQ24" s="167">
        <v>4.2640000000000002</v>
      </c>
      <c r="JR24" s="167">
        <v>2.5811000000000002</v>
      </c>
      <c r="JS24" s="167">
        <v>3.2025000000000001</v>
      </c>
      <c r="JT24" s="168"/>
      <c r="JU24" s="167">
        <v>21.1</v>
      </c>
      <c r="JV24" s="167">
        <v>11.2791</v>
      </c>
      <c r="JW24" s="167">
        <v>0.36</v>
      </c>
      <c r="JX24" s="168"/>
      <c r="JY24" s="167">
        <v>-7.9592000000000001</v>
      </c>
      <c r="JZ24" s="167">
        <v>-2.2412000000000001</v>
      </c>
      <c r="KA24" s="167">
        <v>-23.738</v>
      </c>
      <c r="KB24" s="167">
        <v>-6.5833000000000004</v>
      </c>
      <c r="KC24" s="167">
        <v>-3.7532000000000001</v>
      </c>
      <c r="KD24" s="167">
        <v>-23.644200000000001</v>
      </c>
      <c r="KE24" s="167">
        <v>-4.0110999999999999</v>
      </c>
      <c r="KF24" s="167">
        <v>-14.6</v>
      </c>
      <c r="KG24" s="167">
        <v>-3.3</v>
      </c>
      <c r="KH24" s="167">
        <v>67.340800000000002</v>
      </c>
      <c r="KI24" s="167">
        <v>-141.0034</v>
      </c>
    </row>
    <row r="25" spans="1:295" ht="18" customHeight="1" x14ac:dyDescent="0.3">
      <c r="A25" s="162" t="s">
        <v>58</v>
      </c>
      <c r="B25" s="162" t="s">
        <v>807</v>
      </c>
      <c r="C25" s="163">
        <v>0</v>
      </c>
      <c r="D25" s="163">
        <v>0.58789999999999998</v>
      </c>
      <c r="E25" s="163">
        <v>-5.5721999999999996</v>
      </c>
      <c r="F25" s="163">
        <v>3.0895999999999999</v>
      </c>
      <c r="G25" s="163">
        <v>10.2896</v>
      </c>
      <c r="H25" s="164"/>
      <c r="I25" s="163">
        <v>11.957800000000001</v>
      </c>
      <c r="J25" s="164"/>
      <c r="K25" s="163">
        <v>11.8592</v>
      </c>
      <c r="L25" s="163">
        <v>4.5308999999999999</v>
      </c>
      <c r="M25" s="163">
        <v>4.1722000000000001</v>
      </c>
      <c r="N25" s="163">
        <v>-11.1</v>
      </c>
      <c r="O25" s="163">
        <v>-24.2</v>
      </c>
      <c r="P25" s="163">
        <v>2.2000000000000002</v>
      </c>
      <c r="Q25" s="163">
        <v>0</v>
      </c>
      <c r="R25" s="163">
        <v>-19.8</v>
      </c>
      <c r="S25" s="163">
        <v>2.137</v>
      </c>
      <c r="T25" s="163">
        <v>-11.1746</v>
      </c>
      <c r="U25" s="163">
        <v>3.629</v>
      </c>
      <c r="V25" s="163">
        <v>3.5766</v>
      </c>
      <c r="W25" s="163">
        <v>6.5686999999999998</v>
      </c>
      <c r="X25" s="163">
        <v>4.0804999999999998</v>
      </c>
      <c r="Y25" s="163">
        <v>-7.5499999999999998E-2</v>
      </c>
      <c r="Z25" s="163">
        <v>1.2370000000000001</v>
      </c>
      <c r="AA25" s="164"/>
      <c r="AB25" s="163">
        <v>-1.1707000000000001</v>
      </c>
      <c r="AC25" s="163">
        <v>-0.49299999999999999</v>
      </c>
      <c r="AD25" s="163">
        <v>-0.47199999999999998</v>
      </c>
      <c r="AE25" s="163">
        <v>2.8780000000000001</v>
      </c>
      <c r="AF25" s="163">
        <v>-6.66</v>
      </c>
      <c r="AG25" s="163">
        <v>-11</v>
      </c>
      <c r="AH25" s="163">
        <v>-0.88</v>
      </c>
      <c r="AI25" s="163">
        <v>0.215</v>
      </c>
      <c r="AJ25" s="164">
        <v>0</v>
      </c>
      <c r="AK25" s="163">
        <v>-8.9600000000000009</v>
      </c>
      <c r="AL25" s="164"/>
      <c r="AM25" s="163">
        <v>-12.13</v>
      </c>
      <c r="AN25" s="163">
        <v>-12.3</v>
      </c>
      <c r="AO25" s="163">
        <v>1.1437999999999999</v>
      </c>
      <c r="AP25" s="163">
        <v>2.1505000000000001</v>
      </c>
      <c r="AQ25" s="163">
        <v>8.6903000000000006</v>
      </c>
      <c r="AR25" s="163">
        <v>12.793900000000001</v>
      </c>
      <c r="AS25" s="163">
        <v>-15.2761</v>
      </c>
      <c r="AT25" s="163">
        <v>-2.9493</v>
      </c>
      <c r="AU25" s="164">
        <v>0</v>
      </c>
      <c r="AV25" s="163">
        <v>13.364599999999999</v>
      </c>
      <c r="AW25" s="163">
        <v>14.842700000000001</v>
      </c>
      <c r="AX25" s="163">
        <v>-17.785699999999999</v>
      </c>
      <c r="AY25" s="163">
        <v>-15.866899999999999</v>
      </c>
      <c r="AZ25" s="163">
        <v>26.313300000000002</v>
      </c>
      <c r="BA25" s="163">
        <v>27.209199999999999</v>
      </c>
      <c r="BB25" s="163">
        <v>-26.918600000000001</v>
      </c>
      <c r="BC25" s="163">
        <v>13.6183</v>
      </c>
      <c r="BD25" s="163">
        <v>-4.7</v>
      </c>
      <c r="BE25" s="163">
        <v>-4.7</v>
      </c>
      <c r="BF25" s="163">
        <v>-26.312999999999999</v>
      </c>
      <c r="BG25" s="164"/>
      <c r="BH25" s="163">
        <v>-1.0922000000000001</v>
      </c>
      <c r="BI25" s="164"/>
      <c r="BJ25" s="163">
        <v>-11.5213</v>
      </c>
      <c r="BK25" s="163">
        <v>-0.78749999999999998</v>
      </c>
      <c r="BL25" s="164"/>
      <c r="BM25" s="163">
        <v>0</v>
      </c>
      <c r="BN25" s="163">
        <v>-97.445599999999999</v>
      </c>
      <c r="BO25" s="163">
        <v>55.238500000000002</v>
      </c>
      <c r="BP25" s="163">
        <v>55.482599999999998</v>
      </c>
      <c r="BQ25" s="163">
        <v>-93.037499999999994</v>
      </c>
      <c r="BR25" s="163">
        <v>-157.21190000000001</v>
      </c>
      <c r="BS25" s="164"/>
      <c r="BT25" s="164"/>
      <c r="BU25" s="164"/>
      <c r="BV25" s="163">
        <v>11.306800000000001</v>
      </c>
      <c r="BW25" s="163">
        <v>10.3</v>
      </c>
      <c r="BX25" s="163">
        <v>6.1</v>
      </c>
      <c r="BY25" s="163">
        <v>-12.5</v>
      </c>
      <c r="BZ25" s="163">
        <v>4.01</v>
      </c>
      <c r="CA25" s="163">
        <v>-3.6126999999999998</v>
      </c>
      <c r="CB25" s="163">
        <v>-3.3447</v>
      </c>
      <c r="CC25" s="163">
        <v>5.6764000000000001</v>
      </c>
      <c r="CD25" s="163">
        <v>3.3986999999999998</v>
      </c>
      <c r="CE25" s="164"/>
      <c r="CF25" s="163">
        <v>-14.862299999999999</v>
      </c>
      <c r="CG25" s="163">
        <v>-14.707000000000001</v>
      </c>
      <c r="CH25" s="163">
        <v>-11.644399999999999</v>
      </c>
      <c r="CI25" s="163">
        <v>20.8185</v>
      </c>
      <c r="CJ25" s="164"/>
      <c r="CK25" s="164"/>
      <c r="CL25" s="163">
        <v>-12.8</v>
      </c>
      <c r="CM25" s="163">
        <v>-36.5</v>
      </c>
      <c r="CN25" s="163">
        <v>-1.55</v>
      </c>
      <c r="CO25" s="163">
        <v>18.176300000000001</v>
      </c>
      <c r="CP25" s="163">
        <v>18.145299999999999</v>
      </c>
      <c r="CQ25" s="163">
        <v>16.964300000000001</v>
      </c>
      <c r="CR25" s="163">
        <v>51.475999999999999</v>
      </c>
      <c r="CS25" s="163">
        <v>51.764499999999998</v>
      </c>
      <c r="CT25" s="163">
        <v>-13.3735</v>
      </c>
      <c r="CU25" s="163">
        <v>-43.084899999999998</v>
      </c>
      <c r="CV25" s="163">
        <v>-12.8103</v>
      </c>
      <c r="CW25" s="163">
        <v>2.6738</v>
      </c>
      <c r="CX25" s="163">
        <v>23.88</v>
      </c>
      <c r="CY25" s="163">
        <v>7.89</v>
      </c>
      <c r="CZ25" s="163">
        <v>6.5674000000000001</v>
      </c>
      <c r="DA25" s="163">
        <v>5.4718</v>
      </c>
      <c r="DB25" s="163">
        <v>6.9138999999999999</v>
      </c>
      <c r="DC25" s="164"/>
      <c r="DD25" s="163">
        <v>-23.008299999999998</v>
      </c>
      <c r="DE25" s="163">
        <v>-22.556899999999999</v>
      </c>
      <c r="DF25" s="163">
        <v>43.111800000000002</v>
      </c>
      <c r="DG25" s="164"/>
      <c r="DH25" s="163">
        <v>-2.6974</v>
      </c>
      <c r="DI25" s="163">
        <v>-25.1</v>
      </c>
      <c r="DJ25" s="164"/>
      <c r="DK25" s="163">
        <v>-3.7976000000000001</v>
      </c>
      <c r="DL25" s="163">
        <v>2.2498999999999998</v>
      </c>
      <c r="DM25" s="163">
        <v>7.8906999999999998</v>
      </c>
      <c r="DN25" s="163">
        <v>10.210900000000001</v>
      </c>
      <c r="DO25" s="163">
        <v>2.86</v>
      </c>
      <c r="DP25" s="163">
        <v>-2.2200000000000002</v>
      </c>
      <c r="DQ25" s="163">
        <v>5.89</v>
      </c>
      <c r="DR25" s="163">
        <v>-42.719900000000003</v>
      </c>
      <c r="DS25" s="163">
        <v>-12.8</v>
      </c>
      <c r="DT25" s="163">
        <v>-12.71</v>
      </c>
      <c r="DU25" s="163">
        <v>31.32</v>
      </c>
      <c r="DV25" s="163">
        <v>-0.14000000000000001</v>
      </c>
      <c r="DW25" s="163">
        <v>-43.327300000000001</v>
      </c>
      <c r="DX25" s="163">
        <v>-21.2818</v>
      </c>
      <c r="DY25" s="163">
        <v>-23.691299999999998</v>
      </c>
      <c r="DZ25" s="163">
        <v>-22.327300000000001</v>
      </c>
      <c r="EA25" s="164"/>
      <c r="EB25" s="163">
        <v>-16.4236</v>
      </c>
      <c r="EC25" s="163">
        <v>-24.725999999999999</v>
      </c>
      <c r="ED25" s="163">
        <v>-24.4923</v>
      </c>
      <c r="EE25" s="163">
        <v>-21.810199999999998</v>
      </c>
      <c r="EF25" s="163">
        <v>-27.893799999999999</v>
      </c>
      <c r="EG25" s="163">
        <v>-10.845000000000001</v>
      </c>
      <c r="EH25" s="163">
        <v>-1.7331000000000001</v>
      </c>
      <c r="EI25" s="163">
        <v>-34.013500000000001</v>
      </c>
      <c r="EJ25" s="164"/>
      <c r="EK25" s="163">
        <v>-8.4454999999999991</v>
      </c>
      <c r="EL25" s="163">
        <v>-7.8715000000000002</v>
      </c>
      <c r="EM25" s="163">
        <v>15.318300000000001</v>
      </c>
      <c r="EN25" s="163">
        <v>-11.5943</v>
      </c>
      <c r="EO25" s="163">
        <v>-11.154500000000001</v>
      </c>
      <c r="EP25" s="163">
        <v>-10.244</v>
      </c>
      <c r="EQ25" s="163">
        <v>-16.490300000000001</v>
      </c>
      <c r="ER25" s="163">
        <v>-16.210599999999999</v>
      </c>
      <c r="ES25" s="163">
        <v>7.5968</v>
      </c>
      <c r="ET25" s="163">
        <v>10.1</v>
      </c>
      <c r="EU25" s="163">
        <v>-2.63</v>
      </c>
      <c r="EV25" s="163">
        <v>-0.8</v>
      </c>
      <c r="EW25" s="163">
        <v>4.2222999999999997</v>
      </c>
      <c r="EX25" s="163">
        <v>-18.2012</v>
      </c>
      <c r="EY25" s="163">
        <v>-14.5367</v>
      </c>
      <c r="EZ25" s="163">
        <v>-8.6450999999999993</v>
      </c>
      <c r="FA25" s="163">
        <v>7.1239999999999997</v>
      </c>
      <c r="FB25" s="163">
        <v>11.536300000000001</v>
      </c>
      <c r="FC25" s="163">
        <v>-19.9101</v>
      </c>
      <c r="FD25" s="163">
        <v>4.3151000000000002</v>
      </c>
      <c r="FE25" s="163">
        <v>3.9813999999999998</v>
      </c>
      <c r="FF25" s="164"/>
      <c r="FG25" s="163">
        <v>4.6462000000000003</v>
      </c>
      <c r="FH25" s="163">
        <v>5.1893000000000002</v>
      </c>
      <c r="FI25" s="163">
        <v>4.0914999999999999</v>
      </c>
      <c r="FJ25" s="163">
        <v>-4.3539000000000003</v>
      </c>
      <c r="FK25" s="163">
        <v>-4.5213000000000001</v>
      </c>
      <c r="FL25" s="163">
        <v>14.2338</v>
      </c>
      <c r="FM25" s="163">
        <v>8.9425000000000008</v>
      </c>
      <c r="FN25" s="163">
        <v>9.0337999999999994</v>
      </c>
      <c r="FO25" s="163">
        <v>21.116299999999999</v>
      </c>
      <c r="FP25" s="163">
        <v>31.1419</v>
      </c>
      <c r="FQ25" s="163">
        <v>15.103999999999999</v>
      </c>
      <c r="FR25" s="163">
        <v>-16.23</v>
      </c>
      <c r="FS25" s="163">
        <v>-1.8196000000000001</v>
      </c>
      <c r="FT25" s="163">
        <v>0.13020000000000001</v>
      </c>
      <c r="FU25" s="163">
        <v>1.08</v>
      </c>
      <c r="FV25" s="163">
        <v>0.08</v>
      </c>
      <c r="FW25" s="163">
        <v>-15.318199999999999</v>
      </c>
      <c r="FX25" s="164"/>
      <c r="FY25" s="163">
        <v>7.4409999999999998</v>
      </c>
      <c r="FZ25" s="163">
        <v>2.6480000000000001</v>
      </c>
      <c r="GA25" s="164"/>
      <c r="GB25" s="163">
        <v>45.81</v>
      </c>
      <c r="GC25" s="163">
        <v>-36.748699999999999</v>
      </c>
      <c r="GD25" s="163">
        <v>-26.736799999999999</v>
      </c>
      <c r="GE25" s="163">
        <v>0.28999999999999998</v>
      </c>
      <c r="GF25" s="163">
        <v>8.3053000000000008</v>
      </c>
      <c r="GG25" s="164"/>
      <c r="GH25" s="163">
        <v>20.724699999999999</v>
      </c>
      <c r="GI25" s="163">
        <v>-5.1123000000000003</v>
      </c>
      <c r="GJ25" s="163">
        <v>-5.5091000000000001</v>
      </c>
      <c r="GK25" s="163">
        <v>1.8446</v>
      </c>
      <c r="GL25" s="163">
        <v>2.3300000000000001E-2</v>
      </c>
      <c r="GM25" s="164"/>
      <c r="GN25" s="163">
        <v>-6.8693</v>
      </c>
      <c r="GO25" s="163">
        <v>-21.8596</v>
      </c>
      <c r="GP25" s="163">
        <v>6.3430999999999997</v>
      </c>
      <c r="GQ25" s="163">
        <v>-20.385400000000001</v>
      </c>
      <c r="GR25" s="163">
        <v>5.8493000000000004</v>
      </c>
      <c r="GS25" s="163">
        <v>5.5837000000000003</v>
      </c>
      <c r="GT25" s="163">
        <v>159.01089999999999</v>
      </c>
      <c r="GU25" s="163">
        <v>-3.2018</v>
      </c>
      <c r="GV25" s="163">
        <v>-9.8076000000000008</v>
      </c>
      <c r="GW25" s="163">
        <v>7.8742000000000001</v>
      </c>
      <c r="GX25" s="164"/>
      <c r="GY25" s="163">
        <v>5.8605</v>
      </c>
      <c r="GZ25" s="163">
        <v>5.8547000000000002</v>
      </c>
      <c r="HA25" s="164"/>
      <c r="HB25" s="163">
        <v>-16.6599</v>
      </c>
      <c r="HC25" s="163">
        <v>-15.8012</v>
      </c>
      <c r="HD25" s="163">
        <v>-5.03</v>
      </c>
      <c r="HE25" s="163">
        <v>8.3611000000000004</v>
      </c>
      <c r="HF25" s="163">
        <v>63.4925</v>
      </c>
      <c r="HG25" s="163">
        <v>15.9269</v>
      </c>
      <c r="HH25" s="163">
        <v>58.991300000000003</v>
      </c>
      <c r="HI25" s="163">
        <v>-14.995799999999999</v>
      </c>
      <c r="HJ25" s="163">
        <v>37.325400000000002</v>
      </c>
      <c r="HK25" s="163">
        <v>-7.9962999999999997</v>
      </c>
      <c r="HL25" s="164"/>
      <c r="HM25" s="163">
        <v>-12.8043</v>
      </c>
      <c r="HN25" s="163">
        <v>-13.040900000000001</v>
      </c>
      <c r="HO25" s="164"/>
      <c r="HP25" s="164"/>
      <c r="HQ25" s="163">
        <v>-18.060400000000001</v>
      </c>
      <c r="HR25" s="163">
        <v>-17.483599999999999</v>
      </c>
      <c r="HS25" s="163">
        <v>-6.0541999999999998</v>
      </c>
      <c r="HT25" s="163">
        <v>-5.9558</v>
      </c>
      <c r="HU25" s="163">
        <v>23.46</v>
      </c>
      <c r="HV25" s="163">
        <v>23.52</v>
      </c>
      <c r="HW25" s="163">
        <v>-26.5</v>
      </c>
      <c r="HX25" s="163">
        <v>-26.9</v>
      </c>
      <c r="HY25" s="163">
        <v>0.3342</v>
      </c>
      <c r="HZ25" s="163">
        <v>-3.2</v>
      </c>
      <c r="IA25" s="163">
        <v>65.1614</v>
      </c>
      <c r="IB25" s="163">
        <v>12.1778</v>
      </c>
      <c r="IC25" s="163">
        <v>12.108599999999999</v>
      </c>
      <c r="ID25" s="163">
        <v>-15.2</v>
      </c>
      <c r="IE25" s="163">
        <v>-33.700000000000003</v>
      </c>
      <c r="IF25" s="163">
        <v>1.3</v>
      </c>
      <c r="IG25" s="163">
        <v>0.8</v>
      </c>
      <c r="IH25" s="164"/>
      <c r="II25" s="163">
        <v>-18.075500000000002</v>
      </c>
      <c r="IJ25" s="163">
        <v>-112.9188</v>
      </c>
      <c r="IK25" s="163">
        <v>-16.403500000000001</v>
      </c>
      <c r="IL25" s="163">
        <v>-224.29689999999999</v>
      </c>
      <c r="IM25" s="163">
        <v>-18.737500000000001</v>
      </c>
      <c r="IN25" s="163">
        <v>-27.9697</v>
      </c>
      <c r="IO25" s="163">
        <v>69.429000000000002</v>
      </c>
      <c r="IP25" s="163">
        <v>99.423500000000004</v>
      </c>
      <c r="IQ25" s="163">
        <v>98.260599999999997</v>
      </c>
      <c r="IR25" s="163">
        <v>127.30110000000001</v>
      </c>
      <c r="IS25" s="163">
        <v>-5.2999000000000001</v>
      </c>
      <c r="IT25" s="163">
        <v>19.796700000000001</v>
      </c>
      <c r="IU25" s="163">
        <v>18.657499999999999</v>
      </c>
      <c r="IV25" s="163">
        <v>11.5832</v>
      </c>
      <c r="IW25" s="163">
        <v>107.4106</v>
      </c>
      <c r="IX25" s="163">
        <v>-238.8937</v>
      </c>
      <c r="IY25" s="163">
        <v>7.1593999999999998</v>
      </c>
      <c r="IZ25" s="163">
        <v>-6.1885000000000003</v>
      </c>
      <c r="JA25" s="163">
        <v>-0.67749999999999999</v>
      </c>
      <c r="JB25" s="164"/>
      <c r="JC25" s="163">
        <v>-9.0399999999999991</v>
      </c>
      <c r="JD25" s="163">
        <v>-1.9570000000000001</v>
      </c>
      <c r="JE25" s="163">
        <v>-1.968</v>
      </c>
      <c r="JF25" s="163">
        <v>5.28</v>
      </c>
      <c r="JG25" s="163">
        <v>-3.2</v>
      </c>
      <c r="JH25" s="163">
        <v>-1.8858999999999999</v>
      </c>
      <c r="JI25" s="163">
        <v>-2.8121999999999998</v>
      </c>
      <c r="JJ25" s="163">
        <v>-2.6657999999999999</v>
      </c>
      <c r="JK25" s="163">
        <v>3.4592000000000001</v>
      </c>
      <c r="JL25" s="163">
        <v>3.8</v>
      </c>
      <c r="JM25" s="163">
        <v>3.1949999999999998</v>
      </c>
      <c r="JN25" s="163">
        <v>2.831</v>
      </c>
      <c r="JO25" s="164"/>
      <c r="JP25" s="164"/>
      <c r="JQ25" s="163">
        <v>3.4668000000000001</v>
      </c>
      <c r="JR25" s="163">
        <v>3.593</v>
      </c>
      <c r="JS25" s="163">
        <v>3.2006999999999999</v>
      </c>
      <c r="JT25" s="164"/>
      <c r="JU25" s="163">
        <v>17.8</v>
      </c>
      <c r="JV25" s="163">
        <v>11.841699999999999</v>
      </c>
      <c r="JW25" s="163">
        <v>0.44</v>
      </c>
      <c r="JX25" s="164"/>
      <c r="JY25" s="163">
        <v>-6.819</v>
      </c>
      <c r="JZ25" s="163">
        <v>-3.7578</v>
      </c>
      <c r="KA25" s="163">
        <v>-23.880400000000002</v>
      </c>
      <c r="KB25" s="163">
        <v>-5.8113000000000001</v>
      </c>
      <c r="KC25" s="163">
        <v>-3.3685999999999998</v>
      </c>
      <c r="KD25" s="163">
        <v>-23.013000000000002</v>
      </c>
      <c r="KE25" s="163">
        <v>-4.8268000000000004</v>
      </c>
      <c r="KF25" s="163">
        <v>-10.9</v>
      </c>
      <c r="KG25" s="163">
        <v>-7</v>
      </c>
      <c r="KH25" s="163">
        <v>61.272500000000001</v>
      </c>
      <c r="KI25" s="163">
        <v>-130.36799999999999</v>
      </c>
    </row>
    <row r="26" spans="1:295" ht="18" customHeight="1" x14ac:dyDescent="0.3">
      <c r="A26" s="162" t="s">
        <v>58</v>
      </c>
      <c r="B26" s="162" t="s">
        <v>808</v>
      </c>
      <c r="C26" s="165">
        <v>0</v>
      </c>
      <c r="D26" s="165">
        <v>0.67369999999999997</v>
      </c>
      <c r="E26" s="165">
        <v>-5.7247000000000003</v>
      </c>
      <c r="F26" s="165">
        <v>5.2606999999999999</v>
      </c>
      <c r="G26" s="165">
        <v>11.295999999999999</v>
      </c>
      <c r="H26" s="166"/>
      <c r="I26" s="165">
        <v>13.4253</v>
      </c>
      <c r="J26" s="166"/>
      <c r="K26" s="165">
        <v>12.854799999999999</v>
      </c>
      <c r="L26" s="165">
        <v>5.0708000000000002</v>
      </c>
      <c r="M26" s="165">
        <v>4.7885</v>
      </c>
      <c r="N26" s="165">
        <v>-15.54</v>
      </c>
      <c r="O26" s="165">
        <v>-24.2</v>
      </c>
      <c r="P26" s="165">
        <v>0</v>
      </c>
      <c r="Q26" s="165">
        <v>1.6559999999999999</v>
      </c>
      <c r="R26" s="165">
        <v>-19.8</v>
      </c>
      <c r="S26" s="165">
        <v>2.7189999999999999</v>
      </c>
      <c r="T26" s="165">
        <v>-10.4314</v>
      </c>
      <c r="U26" s="165">
        <v>3.6408999999999998</v>
      </c>
      <c r="V26" s="165">
        <v>3.5507</v>
      </c>
      <c r="W26" s="165">
        <v>6.8810000000000002</v>
      </c>
      <c r="X26" s="165">
        <v>3.0813000000000001</v>
      </c>
      <c r="Y26" s="165">
        <v>3.04E-2</v>
      </c>
      <c r="Z26" s="165">
        <v>1.2067000000000001</v>
      </c>
      <c r="AA26" s="166"/>
      <c r="AB26" s="165">
        <v>-1.1023000000000001</v>
      </c>
      <c r="AC26" s="165">
        <v>6.2E-2</v>
      </c>
      <c r="AD26" s="165">
        <v>8.8999999999999996E-2</v>
      </c>
      <c r="AE26" s="165">
        <v>3.4620000000000002</v>
      </c>
      <c r="AF26" s="165">
        <v>-4.4400000000000004</v>
      </c>
      <c r="AG26" s="166"/>
      <c r="AH26" s="165">
        <v>-0.104</v>
      </c>
      <c r="AI26" s="165">
        <v>0.23</v>
      </c>
      <c r="AJ26" s="166">
        <v>0</v>
      </c>
      <c r="AK26" s="165">
        <v>-7.34</v>
      </c>
      <c r="AL26" s="165">
        <v>-10</v>
      </c>
      <c r="AM26" s="165">
        <v>-14.75</v>
      </c>
      <c r="AN26" s="165">
        <v>-14.82</v>
      </c>
      <c r="AO26" s="165">
        <v>2.4738000000000002</v>
      </c>
      <c r="AP26" s="165">
        <v>2.2837000000000001</v>
      </c>
      <c r="AQ26" s="165">
        <v>10.1608</v>
      </c>
      <c r="AR26" s="165">
        <v>14.0604</v>
      </c>
      <c r="AS26" s="165">
        <v>-18.063700000000001</v>
      </c>
      <c r="AT26" s="165">
        <v>-5.5354999999999999</v>
      </c>
      <c r="AU26" s="166">
        <v>0</v>
      </c>
      <c r="AV26" s="165">
        <v>0.43090000000000001</v>
      </c>
      <c r="AW26" s="165">
        <v>0.3624</v>
      </c>
      <c r="AX26" s="165">
        <v>-21.8337</v>
      </c>
      <c r="AY26" s="165">
        <v>-19.584099999999999</v>
      </c>
      <c r="AZ26" s="165">
        <v>23.332999999999998</v>
      </c>
      <c r="BA26" s="165">
        <v>23.7959</v>
      </c>
      <c r="BB26" s="165">
        <v>-45.740299999999998</v>
      </c>
      <c r="BC26" s="165">
        <v>12.6767</v>
      </c>
      <c r="BD26" s="165">
        <v>-5.5</v>
      </c>
      <c r="BE26" s="165">
        <v>-5.5</v>
      </c>
      <c r="BF26" s="165">
        <v>-25.777000000000001</v>
      </c>
      <c r="BG26" s="166"/>
      <c r="BH26" s="165">
        <v>-1.1226</v>
      </c>
      <c r="BI26" s="166"/>
      <c r="BJ26" s="165">
        <v>-10.8012</v>
      </c>
      <c r="BK26" s="165">
        <v>0.2757</v>
      </c>
      <c r="BL26" s="166"/>
      <c r="BM26" s="165">
        <v>1.7186999999999999</v>
      </c>
      <c r="BN26" s="165">
        <v>-86.916700000000006</v>
      </c>
      <c r="BO26" s="165">
        <v>56.947499999999998</v>
      </c>
      <c r="BP26" s="165">
        <v>57.069600000000001</v>
      </c>
      <c r="BQ26" s="165">
        <v>-103.0427</v>
      </c>
      <c r="BR26" s="165">
        <v>-145.90100000000001</v>
      </c>
      <c r="BS26" s="166"/>
      <c r="BT26" s="166"/>
      <c r="BU26" s="166"/>
      <c r="BV26" s="165">
        <v>12.4046</v>
      </c>
      <c r="BW26" s="165">
        <v>10.27</v>
      </c>
      <c r="BX26" s="165">
        <v>6.03</v>
      </c>
      <c r="BY26" s="165">
        <v>-11.87</v>
      </c>
      <c r="BZ26" s="165">
        <v>4.2300000000000004</v>
      </c>
      <c r="CA26" s="165">
        <v>-1.7373000000000001</v>
      </c>
      <c r="CB26" s="165">
        <v>-1.3353999999999999</v>
      </c>
      <c r="CC26" s="165">
        <v>5.1233000000000004</v>
      </c>
      <c r="CD26" s="165">
        <v>2.5232999999999999</v>
      </c>
      <c r="CE26" s="166"/>
      <c r="CF26" s="165">
        <v>-14.9064</v>
      </c>
      <c r="CG26" s="165">
        <v>-15.2776</v>
      </c>
      <c r="CH26" s="165">
        <v>-10.5684</v>
      </c>
      <c r="CI26" s="165">
        <v>18.726800000000001</v>
      </c>
      <c r="CJ26" s="166"/>
      <c r="CK26" s="166"/>
      <c r="CL26" s="165">
        <v>-10</v>
      </c>
      <c r="CM26" s="165">
        <v>-31.3</v>
      </c>
      <c r="CN26" s="165">
        <v>-1.72</v>
      </c>
      <c r="CO26" s="165">
        <v>18.784099999999999</v>
      </c>
      <c r="CP26" s="165">
        <v>19.4635</v>
      </c>
      <c r="CQ26" s="165">
        <v>18.1388</v>
      </c>
      <c r="CR26" s="165">
        <v>47.5961</v>
      </c>
      <c r="CS26" s="165">
        <v>47.479599999999998</v>
      </c>
      <c r="CT26" s="165">
        <v>-11.1883</v>
      </c>
      <c r="CU26" s="165">
        <v>-41.625300000000003</v>
      </c>
      <c r="CV26" s="165">
        <v>-9.6263000000000005</v>
      </c>
      <c r="CW26" s="165">
        <v>2.6633</v>
      </c>
      <c r="CX26" s="165">
        <v>28.25</v>
      </c>
      <c r="CY26" s="165">
        <v>9.57</v>
      </c>
      <c r="CZ26" s="165">
        <v>7.6611000000000002</v>
      </c>
      <c r="DA26" s="165">
        <v>6.4484000000000004</v>
      </c>
      <c r="DB26" s="165">
        <v>7.5782999999999996</v>
      </c>
      <c r="DC26" s="166"/>
      <c r="DD26" s="165">
        <v>-20.229800000000001</v>
      </c>
      <c r="DE26" s="165">
        <v>-19.966200000000001</v>
      </c>
      <c r="DF26" s="165">
        <v>33.206499999999998</v>
      </c>
      <c r="DG26" s="166"/>
      <c r="DH26" s="165">
        <v>-3.0750000000000002</v>
      </c>
      <c r="DI26" s="166"/>
      <c r="DJ26" s="165">
        <v>-25.9</v>
      </c>
      <c r="DK26" s="165">
        <v>-3.9428999999999998</v>
      </c>
      <c r="DL26" s="165">
        <v>2.9980000000000002</v>
      </c>
      <c r="DM26" s="165">
        <v>9.7832000000000008</v>
      </c>
      <c r="DN26" s="165">
        <v>11.324199999999999</v>
      </c>
      <c r="DO26" s="165">
        <v>3.65</v>
      </c>
      <c r="DP26" s="165">
        <v>-2.75</v>
      </c>
      <c r="DQ26" s="165">
        <v>8.2614999999999998</v>
      </c>
      <c r="DR26" s="165">
        <v>-34.347000000000001</v>
      </c>
      <c r="DS26" s="165">
        <v>-12.49</v>
      </c>
      <c r="DT26" s="165">
        <v>-12.71</v>
      </c>
      <c r="DU26" s="165">
        <v>32.18</v>
      </c>
      <c r="DV26" s="165">
        <v>0.9</v>
      </c>
      <c r="DW26" s="165">
        <v>-36.163600000000002</v>
      </c>
      <c r="DX26" s="165">
        <v>-18.409099999999999</v>
      </c>
      <c r="DY26" s="165">
        <v>-18.250800000000002</v>
      </c>
      <c r="DZ26" s="165">
        <v>-18.054500000000001</v>
      </c>
      <c r="EA26" s="166"/>
      <c r="EB26" s="165">
        <v>-9.1060999999999996</v>
      </c>
      <c r="EC26" s="165">
        <v>-16.305700000000002</v>
      </c>
      <c r="ED26" s="165">
        <v>-15.518000000000001</v>
      </c>
      <c r="EE26" s="165">
        <v>-18.423300000000001</v>
      </c>
      <c r="EF26" s="165">
        <v>-22.0655</v>
      </c>
      <c r="EG26" s="165">
        <v>-11.577999999999999</v>
      </c>
      <c r="EH26" s="165">
        <v>6.9203000000000001</v>
      </c>
      <c r="EI26" s="165">
        <v>-38.265900000000002</v>
      </c>
      <c r="EJ26" s="166"/>
      <c r="EK26" s="165">
        <v>-9.4026999999999994</v>
      </c>
      <c r="EL26" s="165">
        <v>-8.0831999999999997</v>
      </c>
      <c r="EM26" s="165">
        <v>13.1701</v>
      </c>
      <c r="EN26" s="165">
        <v>-9.3376000000000001</v>
      </c>
      <c r="EO26" s="165">
        <v>-9.9271999999999991</v>
      </c>
      <c r="EP26" s="165">
        <v>-9.7319999999999993</v>
      </c>
      <c r="EQ26" s="165">
        <v>-16.034500000000001</v>
      </c>
      <c r="ER26" s="165">
        <v>-15.1281</v>
      </c>
      <c r="ES26" s="165">
        <v>4.1943000000000001</v>
      </c>
      <c r="ET26" s="165">
        <v>12.9</v>
      </c>
      <c r="EU26" s="165">
        <v>-3.45</v>
      </c>
      <c r="EV26" s="165">
        <v>-1.9</v>
      </c>
      <c r="EW26" s="165">
        <v>4.5471000000000004</v>
      </c>
      <c r="EX26" s="165">
        <v>-14.643700000000001</v>
      </c>
      <c r="EY26" s="165">
        <v>-15.0321</v>
      </c>
      <c r="EZ26" s="165">
        <v>-9.1288999999999998</v>
      </c>
      <c r="FA26" s="165">
        <v>6.6158999999999999</v>
      </c>
      <c r="FB26" s="165">
        <v>7.2313000000000001</v>
      </c>
      <c r="FC26" s="165">
        <v>-18.751899999999999</v>
      </c>
      <c r="FD26" s="165">
        <v>4.7178000000000004</v>
      </c>
      <c r="FE26" s="165">
        <v>4.4390000000000001</v>
      </c>
      <c r="FF26" s="166"/>
      <c r="FG26" s="165">
        <v>4.4602000000000004</v>
      </c>
      <c r="FH26" s="165">
        <v>4.2538</v>
      </c>
      <c r="FI26" s="165">
        <v>2.7294999999999998</v>
      </c>
      <c r="FJ26" s="165">
        <v>-5.0236999999999998</v>
      </c>
      <c r="FK26" s="165">
        <v>-5.0236999999999998</v>
      </c>
      <c r="FL26" s="165">
        <v>17.582899999999999</v>
      </c>
      <c r="FM26" s="165">
        <v>7.2202999999999999</v>
      </c>
      <c r="FN26" s="165">
        <v>6.9928999999999997</v>
      </c>
      <c r="FO26" s="165">
        <v>25.9802</v>
      </c>
      <c r="FP26" s="165">
        <v>36.256500000000003</v>
      </c>
      <c r="FQ26" s="165">
        <v>17.276900000000001</v>
      </c>
      <c r="FR26" s="165">
        <v>-15.81</v>
      </c>
      <c r="FS26" s="165">
        <v>-1.2025999999999999</v>
      </c>
      <c r="FT26" s="165">
        <v>0.1641</v>
      </c>
      <c r="FU26" s="165">
        <v>0.28999999999999998</v>
      </c>
      <c r="FV26" s="165">
        <v>-0.14000000000000001</v>
      </c>
      <c r="FW26" s="165">
        <v>-17.624600000000001</v>
      </c>
      <c r="FX26" s="165">
        <v>0</v>
      </c>
      <c r="FY26" s="165">
        <v>7.407</v>
      </c>
      <c r="FZ26" s="165">
        <v>2.68</v>
      </c>
      <c r="GA26" s="166"/>
      <c r="GB26" s="165">
        <v>43.7</v>
      </c>
      <c r="GC26" s="165">
        <v>-38.440300000000001</v>
      </c>
      <c r="GD26" s="165">
        <v>-27.669799999999999</v>
      </c>
      <c r="GE26" s="165">
        <v>0.67</v>
      </c>
      <c r="GF26" s="165">
        <v>7.5111999999999997</v>
      </c>
      <c r="GG26" s="166"/>
      <c r="GH26" s="165">
        <v>21.7744</v>
      </c>
      <c r="GI26" s="165">
        <v>-5.0667999999999997</v>
      </c>
      <c r="GJ26" s="165">
        <v>-5.3226000000000004</v>
      </c>
      <c r="GK26" s="165">
        <v>2.0169999999999999</v>
      </c>
      <c r="GL26" s="166"/>
      <c r="GM26" s="166"/>
      <c r="GN26" s="165">
        <v>-7.6508000000000003</v>
      </c>
      <c r="GO26" s="165">
        <v>-20.877400000000002</v>
      </c>
      <c r="GP26" s="165">
        <v>6.3086000000000002</v>
      </c>
      <c r="GQ26" s="165">
        <v>-21.165299999999998</v>
      </c>
      <c r="GR26" s="165">
        <v>3.9984000000000002</v>
      </c>
      <c r="GS26" s="165">
        <v>4.4048999999999996</v>
      </c>
      <c r="GT26" s="165">
        <v>165.42580000000001</v>
      </c>
      <c r="GU26" s="165">
        <v>-2.9001999999999999</v>
      </c>
      <c r="GV26" s="165">
        <v>-11.200900000000001</v>
      </c>
      <c r="GW26" s="165">
        <v>8.0206999999999997</v>
      </c>
      <c r="GX26" s="166"/>
      <c r="GY26" s="165">
        <v>6.0655999999999999</v>
      </c>
      <c r="GZ26" s="165">
        <v>6.0682999999999998</v>
      </c>
      <c r="HA26" s="166"/>
      <c r="HB26" s="165">
        <v>-19.948599999999999</v>
      </c>
      <c r="HC26" s="165">
        <v>-18.514600000000002</v>
      </c>
      <c r="HD26" s="165">
        <v>-4.6100000000000003</v>
      </c>
      <c r="HE26" s="165">
        <v>6.8116000000000003</v>
      </c>
      <c r="HF26" s="165">
        <v>58.2729</v>
      </c>
      <c r="HG26" s="165">
        <v>13.609299999999999</v>
      </c>
      <c r="HH26" s="165">
        <v>54.702800000000003</v>
      </c>
      <c r="HI26" s="165">
        <v>-20.061399999999999</v>
      </c>
      <c r="HJ26" s="165">
        <v>32.106699999999996</v>
      </c>
      <c r="HK26" s="165">
        <v>-7.8331</v>
      </c>
      <c r="HL26" s="166"/>
      <c r="HM26" s="165">
        <v>-12.8596</v>
      </c>
      <c r="HN26" s="165">
        <v>-13.817</v>
      </c>
      <c r="HO26" s="166"/>
      <c r="HP26" s="166"/>
      <c r="HQ26" s="165">
        <v>-13.8636</v>
      </c>
      <c r="HR26" s="165">
        <v>-13.6823</v>
      </c>
      <c r="HS26" s="165">
        <v>-5.4058000000000002</v>
      </c>
      <c r="HT26" s="165">
        <v>-5.2301000000000002</v>
      </c>
      <c r="HU26" s="165">
        <v>25</v>
      </c>
      <c r="HV26" s="165">
        <v>24.92</v>
      </c>
      <c r="HW26" s="165">
        <v>-26</v>
      </c>
      <c r="HX26" s="165">
        <v>-25.7</v>
      </c>
      <c r="HY26" s="165">
        <v>0.5978</v>
      </c>
      <c r="HZ26" s="165">
        <v>-6.32</v>
      </c>
      <c r="IA26" s="165">
        <v>64.364199999999997</v>
      </c>
      <c r="IB26" s="165">
        <v>16.7742</v>
      </c>
      <c r="IC26" s="165">
        <v>16.829499999999999</v>
      </c>
      <c r="ID26" s="165">
        <v>-14.4</v>
      </c>
      <c r="IE26" s="165">
        <v>-34.5</v>
      </c>
      <c r="IF26" s="165">
        <v>-2.9</v>
      </c>
      <c r="IG26" s="165">
        <v>-3.4</v>
      </c>
      <c r="IH26" s="165">
        <v>-18.083100000000002</v>
      </c>
      <c r="II26" s="166"/>
      <c r="IJ26" s="165">
        <v>-127.2371</v>
      </c>
      <c r="IK26" s="165">
        <v>-14.6053</v>
      </c>
      <c r="IL26" s="165">
        <v>-220.29239999999999</v>
      </c>
      <c r="IM26" s="165">
        <v>-14.695</v>
      </c>
      <c r="IN26" s="165">
        <v>-26.4331</v>
      </c>
      <c r="IO26" s="165">
        <v>60.357300000000002</v>
      </c>
      <c r="IP26" s="165">
        <v>111.3947</v>
      </c>
      <c r="IQ26" s="165">
        <v>89.599800000000002</v>
      </c>
      <c r="IR26" s="165">
        <v>114.98950000000001</v>
      </c>
      <c r="IS26" s="165">
        <v>-18.246500000000001</v>
      </c>
      <c r="IT26" s="165">
        <v>17.002199999999998</v>
      </c>
      <c r="IU26" s="165">
        <v>17.503399999999999</v>
      </c>
      <c r="IV26" s="165">
        <v>22.2775</v>
      </c>
      <c r="IW26" s="165">
        <v>91.613600000000005</v>
      </c>
      <c r="IX26" s="165">
        <v>-230.03149999999999</v>
      </c>
      <c r="IY26" s="165">
        <v>1.3455999999999999</v>
      </c>
      <c r="IZ26" s="165">
        <v>-0.58450000000000002</v>
      </c>
      <c r="JA26" s="165">
        <v>-0.98270000000000002</v>
      </c>
      <c r="JB26" s="166"/>
      <c r="JC26" s="165">
        <v>-8.48</v>
      </c>
      <c r="JD26" s="165">
        <v>-2.0299999999999998</v>
      </c>
      <c r="JE26" s="165">
        <v>-2.032</v>
      </c>
      <c r="JF26" s="165">
        <v>4.4800000000000004</v>
      </c>
      <c r="JG26" s="165">
        <v>-2.96</v>
      </c>
      <c r="JH26" s="165">
        <v>-1.3104</v>
      </c>
      <c r="JI26" s="165">
        <v>-2.8397000000000001</v>
      </c>
      <c r="JJ26" s="165">
        <v>-3.6911999999999998</v>
      </c>
      <c r="JK26" s="165">
        <v>4.0145999999999997</v>
      </c>
      <c r="JL26" s="165">
        <v>3.9</v>
      </c>
      <c r="JM26" s="165">
        <v>3.5579999999999998</v>
      </c>
      <c r="JN26" s="165">
        <v>4.2380000000000004</v>
      </c>
      <c r="JO26" s="166"/>
      <c r="JP26" s="166"/>
      <c r="JQ26" s="165">
        <v>4.3689</v>
      </c>
      <c r="JR26" s="165">
        <v>4.0373000000000001</v>
      </c>
      <c r="JS26" s="165">
        <v>2.7461000000000002</v>
      </c>
      <c r="JT26" s="166"/>
      <c r="JU26" s="165">
        <v>18.5</v>
      </c>
      <c r="JV26" s="165">
        <v>11.824299999999999</v>
      </c>
      <c r="JW26" s="165">
        <v>0.55000000000000004</v>
      </c>
      <c r="JX26" s="166"/>
      <c r="JY26" s="165">
        <v>-6.5777000000000001</v>
      </c>
      <c r="JZ26" s="165">
        <v>-3.0790000000000002</v>
      </c>
      <c r="KA26" s="165">
        <v>-24.621700000000001</v>
      </c>
      <c r="KB26" s="165">
        <v>-4.9222999999999999</v>
      </c>
      <c r="KC26" s="165">
        <v>-3.4845999999999999</v>
      </c>
      <c r="KD26" s="165">
        <v>-23.771699999999999</v>
      </c>
      <c r="KE26" s="165">
        <v>-4.3506</v>
      </c>
      <c r="KF26" s="165">
        <v>-11.7</v>
      </c>
      <c r="KG26" s="165">
        <v>-5.7</v>
      </c>
      <c r="KH26" s="165">
        <v>57.481200000000001</v>
      </c>
      <c r="KI26" s="165">
        <v>-117.26130000000001</v>
      </c>
    </row>
    <row r="27" spans="1:295" ht="18" customHeight="1" x14ac:dyDescent="0.3">
      <c r="A27" s="162" t="s">
        <v>58</v>
      </c>
      <c r="B27" s="162" t="s">
        <v>809</v>
      </c>
      <c r="C27" s="165">
        <v>0</v>
      </c>
      <c r="D27" s="165">
        <v>0.89839999999999998</v>
      </c>
      <c r="E27" s="165">
        <v>-6.0945999999999998</v>
      </c>
      <c r="F27" s="165">
        <v>7.8066000000000004</v>
      </c>
      <c r="G27" s="165">
        <v>11.6486</v>
      </c>
      <c r="H27" s="166"/>
      <c r="I27" s="165">
        <v>13.478</v>
      </c>
      <c r="J27" s="166"/>
      <c r="K27" s="165">
        <v>13.67</v>
      </c>
      <c r="L27" s="165">
        <v>5.3418000000000001</v>
      </c>
      <c r="M27" s="165">
        <v>5.0926999999999998</v>
      </c>
      <c r="N27" s="165">
        <v>-15.54</v>
      </c>
      <c r="O27" s="165">
        <v>-26.4</v>
      </c>
      <c r="P27" s="165">
        <v>2.2000000000000002</v>
      </c>
      <c r="Q27" s="165">
        <v>1.6559999999999999</v>
      </c>
      <c r="R27" s="166"/>
      <c r="S27" s="165">
        <v>2.7452000000000001</v>
      </c>
      <c r="T27" s="165">
        <v>-9.3841000000000001</v>
      </c>
      <c r="U27" s="165">
        <v>4.0285000000000002</v>
      </c>
      <c r="V27" s="165">
        <v>3.6095999999999999</v>
      </c>
      <c r="W27" s="165">
        <v>6.9581</v>
      </c>
      <c r="X27" s="165">
        <v>3.2136999999999998</v>
      </c>
      <c r="Y27" s="165">
        <v>-0.74229999999999996</v>
      </c>
      <c r="Z27" s="165">
        <v>1.9038999999999999</v>
      </c>
      <c r="AA27" s="166"/>
      <c r="AB27" s="165">
        <v>-1.1076999999999999</v>
      </c>
      <c r="AC27" s="165">
        <v>9.4E-2</v>
      </c>
      <c r="AD27" s="165">
        <v>0.112</v>
      </c>
      <c r="AE27" s="165">
        <v>3.4209999999999998</v>
      </c>
      <c r="AF27" s="165">
        <v>-4.4400000000000004</v>
      </c>
      <c r="AG27" s="165">
        <v>-8.8000000000000007</v>
      </c>
      <c r="AH27" s="165">
        <v>-0.106</v>
      </c>
      <c r="AI27" s="165">
        <v>0.23200000000000001</v>
      </c>
      <c r="AJ27" s="166">
        <v>0</v>
      </c>
      <c r="AK27" s="165">
        <v>-6.55</v>
      </c>
      <c r="AL27" s="166"/>
      <c r="AM27" s="165">
        <v>-15.32</v>
      </c>
      <c r="AN27" s="165">
        <v>-15.46</v>
      </c>
      <c r="AO27" s="165">
        <v>2.9318</v>
      </c>
      <c r="AP27" s="165">
        <v>2.2881</v>
      </c>
      <c r="AQ27" s="165">
        <v>11.3391</v>
      </c>
      <c r="AR27" s="165">
        <v>15.184100000000001</v>
      </c>
      <c r="AS27" s="165">
        <v>-19.323699999999999</v>
      </c>
      <c r="AT27" s="165">
        <v>-3.7458999999999998</v>
      </c>
      <c r="AU27" s="166">
        <v>0</v>
      </c>
      <c r="AV27" s="165">
        <v>2.0278999999999998</v>
      </c>
      <c r="AW27" s="165">
        <v>1.6072</v>
      </c>
      <c r="AX27" s="165">
        <v>-22.0044</v>
      </c>
      <c r="AY27" s="165">
        <v>-19.920300000000001</v>
      </c>
      <c r="AZ27" s="165">
        <v>22.389900000000001</v>
      </c>
      <c r="BA27" s="165">
        <v>22.784300000000002</v>
      </c>
      <c r="BB27" s="165">
        <v>-43.674599999999998</v>
      </c>
      <c r="BC27" s="165">
        <v>12.2033</v>
      </c>
      <c r="BD27" s="165">
        <v>-4.7</v>
      </c>
      <c r="BE27" s="165">
        <v>-4.5999999999999996</v>
      </c>
      <c r="BF27" s="165">
        <v>-26.501100000000001</v>
      </c>
      <c r="BG27" s="166"/>
      <c r="BH27" s="165">
        <v>-1.774</v>
      </c>
      <c r="BI27" s="166"/>
      <c r="BJ27" s="165">
        <v>-9.7067999999999994</v>
      </c>
      <c r="BK27" s="165">
        <v>1.3482000000000001</v>
      </c>
      <c r="BL27" s="166"/>
      <c r="BM27" s="165">
        <v>2.1410999999999998</v>
      </c>
      <c r="BN27" s="165">
        <v>-87.221900000000005</v>
      </c>
      <c r="BO27" s="165">
        <v>52.888599999999997</v>
      </c>
      <c r="BP27" s="165">
        <v>52.552900000000001</v>
      </c>
      <c r="BQ27" s="165">
        <v>-105.37439999999999</v>
      </c>
      <c r="BR27" s="165">
        <v>-150.28</v>
      </c>
      <c r="BS27" s="166"/>
      <c r="BT27" s="166"/>
      <c r="BU27" s="166"/>
      <c r="BV27" s="165">
        <v>14.3706</v>
      </c>
      <c r="BW27" s="165">
        <v>9.6999999999999993</v>
      </c>
      <c r="BX27" s="165">
        <v>6.18</v>
      </c>
      <c r="BY27" s="165">
        <v>-10.5</v>
      </c>
      <c r="BZ27" s="165">
        <v>4.6900000000000004</v>
      </c>
      <c r="CA27" s="165">
        <v>-2.9428999999999998</v>
      </c>
      <c r="CB27" s="165">
        <v>-2.8089</v>
      </c>
      <c r="CC27" s="165">
        <v>8.3131000000000004</v>
      </c>
      <c r="CD27" s="165">
        <v>5.7649999999999997</v>
      </c>
      <c r="CE27" s="166"/>
      <c r="CF27" s="165">
        <v>-16.491599999999998</v>
      </c>
      <c r="CG27" s="165">
        <v>-16.2941</v>
      </c>
      <c r="CH27" s="165">
        <v>-9.5128000000000004</v>
      </c>
      <c r="CI27" s="165">
        <v>9.1293000000000006</v>
      </c>
      <c r="CJ27" s="166"/>
      <c r="CK27" s="166"/>
      <c r="CL27" s="165">
        <v>43</v>
      </c>
      <c r="CM27" s="165">
        <v>-14.3</v>
      </c>
      <c r="CN27" s="165">
        <v>-1.75</v>
      </c>
      <c r="CO27" s="165">
        <v>32.271299999999997</v>
      </c>
      <c r="CP27" s="165">
        <v>31.995699999999999</v>
      </c>
      <c r="CQ27" s="165">
        <v>30.628</v>
      </c>
      <c r="CR27" s="165">
        <v>59.606000000000002</v>
      </c>
      <c r="CS27" s="165">
        <v>60.0867</v>
      </c>
      <c r="CT27" s="165">
        <v>-8.8583999999999996</v>
      </c>
      <c r="CU27" s="165">
        <v>-58.038499999999999</v>
      </c>
      <c r="CV27" s="165">
        <v>-6.3015999999999996</v>
      </c>
      <c r="CW27" s="165">
        <v>2.9895</v>
      </c>
      <c r="CX27" s="165">
        <v>25.54</v>
      </c>
      <c r="CY27" s="165">
        <v>8.7200000000000006</v>
      </c>
      <c r="CZ27" s="165">
        <v>7.5049000000000001</v>
      </c>
      <c r="DA27" s="165">
        <v>6.3506999999999998</v>
      </c>
      <c r="DB27" s="165">
        <v>7.4260000000000002</v>
      </c>
      <c r="DC27" s="166"/>
      <c r="DD27" s="165">
        <v>-11.123100000000001</v>
      </c>
      <c r="DE27" s="165">
        <v>-11.0708</v>
      </c>
      <c r="DF27" s="165">
        <v>36.932299999999998</v>
      </c>
      <c r="DG27" s="166"/>
      <c r="DH27" s="165">
        <v>-2.8473000000000002</v>
      </c>
      <c r="DI27" s="165">
        <v>-7.3</v>
      </c>
      <c r="DJ27" s="165">
        <v>-7</v>
      </c>
      <c r="DK27" s="165">
        <v>-3.2959000000000001</v>
      </c>
      <c r="DL27" s="165">
        <v>4.3070000000000004</v>
      </c>
      <c r="DM27" s="165">
        <v>9.1524000000000001</v>
      </c>
      <c r="DN27" s="165">
        <v>12.8085</v>
      </c>
      <c r="DO27" s="165">
        <v>4.76</v>
      </c>
      <c r="DP27" s="165">
        <v>-2.11</v>
      </c>
      <c r="DQ27" s="165">
        <v>8.99</v>
      </c>
      <c r="DR27" s="165">
        <v>-38.087200000000003</v>
      </c>
      <c r="DS27" s="165">
        <v>-12.11</v>
      </c>
      <c r="DT27" s="165">
        <v>-12.29</v>
      </c>
      <c r="DU27" s="165">
        <v>32.020000000000003</v>
      </c>
      <c r="DV27" s="165">
        <v>3.29</v>
      </c>
      <c r="DW27" s="165">
        <v>-38.454500000000003</v>
      </c>
      <c r="DX27" s="165">
        <v>-19.109100000000002</v>
      </c>
      <c r="DY27" s="165">
        <v>-22.7317</v>
      </c>
      <c r="DZ27" s="165">
        <v>-22.363600000000002</v>
      </c>
      <c r="EA27" s="166"/>
      <c r="EB27" s="165">
        <v>-3.4912999999999998</v>
      </c>
      <c r="EC27" s="165">
        <v>-12.472</v>
      </c>
      <c r="ED27" s="165">
        <v>-11.9366</v>
      </c>
      <c r="EE27" s="165">
        <v>-15.2921</v>
      </c>
      <c r="EF27" s="165">
        <v>-23.7332</v>
      </c>
      <c r="EG27" s="165">
        <v>-14.129</v>
      </c>
      <c r="EH27" s="165">
        <v>10.7821</v>
      </c>
      <c r="EI27" s="165">
        <v>-39.850200000000001</v>
      </c>
      <c r="EJ27" s="166"/>
      <c r="EK27" s="165">
        <v>-8.8908000000000005</v>
      </c>
      <c r="EL27" s="165">
        <v>-8.0311000000000003</v>
      </c>
      <c r="EM27" s="165">
        <v>15.469799999999999</v>
      </c>
      <c r="EN27" s="165">
        <v>-10.579499999999999</v>
      </c>
      <c r="EO27" s="165">
        <v>-10.4824</v>
      </c>
      <c r="EP27" s="165">
        <v>-21.507999999999999</v>
      </c>
      <c r="EQ27" s="165">
        <v>-18.541399999999999</v>
      </c>
      <c r="ER27" s="165">
        <v>-18.1952</v>
      </c>
      <c r="ES27" s="165">
        <v>7.8465999999999996</v>
      </c>
      <c r="ET27" s="165">
        <v>11.61</v>
      </c>
      <c r="EU27" s="165">
        <v>-3.25</v>
      </c>
      <c r="EV27" s="165">
        <v>3.5</v>
      </c>
      <c r="EW27" s="165">
        <v>4.5570000000000004</v>
      </c>
      <c r="EX27" s="165">
        <v>-18.3474</v>
      </c>
      <c r="EY27" s="165">
        <v>-15.6454</v>
      </c>
      <c r="EZ27" s="165">
        <v>-9.8354999999999997</v>
      </c>
      <c r="FA27" s="165">
        <v>6.3235999999999999</v>
      </c>
      <c r="FB27" s="165">
        <v>9.0824999999999996</v>
      </c>
      <c r="FC27" s="165">
        <v>-22.177800000000001</v>
      </c>
      <c r="FD27" s="165">
        <v>5.0598000000000001</v>
      </c>
      <c r="FE27" s="165">
        <v>4.7477</v>
      </c>
      <c r="FF27" s="166"/>
      <c r="FG27" s="165">
        <v>3.9462999999999999</v>
      </c>
      <c r="FH27" s="165">
        <v>4.9786999999999999</v>
      </c>
      <c r="FI27" s="165">
        <v>3.3969999999999998</v>
      </c>
      <c r="FJ27" s="165">
        <v>-2.8468</v>
      </c>
      <c r="FK27" s="165">
        <v>-4.0190000000000001</v>
      </c>
      <c r="FL27" s="165">
        <v>20.094799999999999</v>
      </c>
      <c r="FM27" s="165">
        <v>10.5556</v>
      </c>
      <c r="FN27" s="165">
        <v>10.682499999999999</v>
      </c>
      <c r="FO27" s="165">
        <v>25.0227</v>
      </c>
      <c r="FP27" s="165">
        <v>34.972000000000001</v>
      </c>
      <c r="FQ27" s="165">
        <v>15.753399999999999</v>
      </c>
      <c r="FR27" s="165">
        <v>-16.41</v>
      </c>
      <c r="FS27" s="165">
        <v>-1.3088</v>
      </c>
      <c r="FT27" s="165">
        <v>0.1376</v>
      </c>
      <c r="FU27" s="165">
        <v>0.56999999999999995</v>
      </c>
      <c r="FV27" s="165">
        <v>0.54</v>
      </c>
      <c r="FW27" s="165">
        <v>-17.412299999999998</v>
      </c>
      <c r="FX27" s="166"/>
      <c r="FY27" s="165">
        <v>7.5380000000000003</v>
      </c>
      <c r="FZ27" s="165">
        <v>2.6429999999999998</v>
      </c>
      <c r="GA27" s="166"/>
      <c r="GB27" s="165">
        <v>43.7</v>
      </c>
      <c r="GC27" s="165">
        <v>-36.414000000000001</v>
      </c>
      <c r="GD27" s="165">
        <v>-26.356100000000001</v>
      </c>
      <c r="GE27" s="165">
        <v>0.55000000000000004</v>
      </c>
      <c r="GF27" s="165">
        <v>8.0351999999999997</v>
      </c>
      <c r="GG27" s="166"/>
      <c r="GH27" s="165">
        <v>22.220400000000001</v>
      </c>
      <c r="GI27" s="165">
        <v>-5.5106999999999999</v>
      </c>
      <c r="GJ27" s="165">
        <v>-5.7394999999999996</v>
      </c>
      <c r="GK27" s="165">
        <v>2.0657000000000001</v>
      </c>
      <c r="GL27" s="166"/>
      <c r="GM27" s="166"/>
      <c r="GN27" s="166"/>
      <c r="GO27" s="165">
        <v>-22.714099999999998</v>
      </c>
      <c r="GP27" s="165">
        <v>6.3377999999999997</v>
      </c>
      <c r="GQ27" s="165">
        <v>-20.937799999999999</v>
      </c>
      <c r="GR27" s="165">
        <v>6.1672000000000002</v>
      </c>
      <c r="GS27" s="165">
        <v>6.5448000000000004</v>
      </c>
      <c r="GT27" s="165">
        <v>167.88589999999999</v>
      </c>
      <c r="GU27" s="165">
        <v>-2.2149999999999999</v>
      </c>
      <c r="GV27" s="165">
        <v>-10.8127</v>
      </c>
      <c r="GW27" s="165">
        <v>7.6651999999999996</v>
      </c>
      <c r="GX27" s="165">
        <v>1.3302</v>
      </c>
      <c r="GY27" s="165">
        <v>6.1315</v>
      </c>
      <c r="GZ27" s="165">
        <v>6.2186000000000003</v>
      </c>
      <c r="HA27" s="165">
        <v>0.81469999999999998</v>
      </c>
      <c r="HB27" s="165">
        <v>-16.0045</v>
      </c>
      <c r="HC27" s="165">
        <v>-14.5517</v>
      </c>
      <c r="HD27" s="165">
        <v>-0.84</v>
      </c>
      <c r="HE27" s="165">
        <v>5.4016000000000002</v>
      </c>
      <c r="HF27" s="165">
        <v>55.863100000000003</v>
      </c>
      <c r="HG27" s="165">
        <v>21.612400000000001</v>
      </c>
      <c r="HH27" s="165">
        <v>53.878799999999998</v>
      </c>
      <c r="HI27" s="165">
        <v>-14.0672</v>
      </c>
      <c r="HJ27" s="165">
        <v>37.833300000000001</v>
      </c>
      <c r="HK27" s="165">
        <v>-9.0239999999999991</v>
      </c>
      <c r="HL27" s="166"/>
      <c r="HM27" s="165">
        <v>-11.9201</v>
      </c>
      <c r="HN27" s="165">
        <v>-14.0006</v>
      </c>
      <c r="HO27" s="166"/>
      <c r="HP27" s="166"/>
      <c r="HQ27" s="165">
        <v>-13.852600000000001</v>
      </c>
      <c r="HR27" s="165">
        <v>-13.6713</v>
      </c>
      <c r="HS27" s="165">
        <v>-5.0038</v>
      </c>
      <c r="HT27" s="165">
        <v>-5.0369999999999999</v>
      </c>
      <c r="HU27" s="165">
        <v>20.71</v>
      </c>
      <c r="HV27" s="165">
        <v>20.68</v>
      </c>
      <c r="HW27" s="165">
        <v>-25.2</v>
      </c>
      <c r="HX27" s="165">
        <v>-25.2</v>
      </c>
      <c r="HY27" s="165">
        <v>0.73880000000000001</v>
      </c>
      <c r="HZ27" s="165">
        <v>-5.6</v>
      </c>
      <c r="IA27" s="165">
        <v>68.210400000000007</v>
      </c>
      <c r="IB27" s="165">
        <v>15.9909</v>
      </c>
      <c r="IC27" s="165">
        <v>15.7629</v>
      </c>
      <c r="ID27" s="165">
        <v>-13.5</v>
      </c>
      <c r="IE27" s="165">
        <v>-34.6</v>
      </c>
      <c r="IF27" s="165">
        <v>-3.7</v>
      </c>
      <c r="IG27" s="165">
        <v>-4.2</v>
      </c>
      <c r="IH27" s="166"/>
      <c r="II27" s="165">
        <v>-17.770299999999999</v>
      </c>
      <c r="IJ27" s="165">
        <v>-110.9742</v>
      </c>
      <c r="IK27" s="165">
        <v>-10.168200000000001</v>
      </c>
      <c r="IL27" s="165">
        <v>-225.2022</v>
      </c>
      <c r="IM27" s="165">
        <v>-17.624099999999999</v>
      </c>
      <c r="IN27" s="165">
        <v>-24.832699999999999</v>
      </c>
      <c r="IO27" s="165">
        <v>68.488100000000003</v>
      </c>
      <c r="IP27" s="165">
        <v>95.213399999999993</v>
      </c>
      <c r="IQ27" s="165">
        <v>85.830100000000002</v>
      </c>
      <c r="IR27" s="165">
        <v>124.483</v>
      </c>
      <c r="IS27" s="165">
        <v>-5.8714000000000004</v>
      </c>
      <c r="IT27" s="165">
        <v>19.8309</v>
      </c>
      <c r="IU27" s="165">
        <v>21.2286</v>
      </c>
      <c r="IV27" s="165">
        <v>20.884699999999999</v>
      </c>
      <c r="IW27" s="165">
        <v>110.2752</v>
      </c>
      <c r="IX27" s="165">
        <v>-238.76130000000001</v>
      </c>
      <c r="IY27" s="165">
        <v>12.581300000000001</v>
      </c>
      <c r="IZ27" s="165">
        <v>-10.2699</v>
      </c>
      <c r="JA27" s="165">
        <v>-1.615</v>
      </c>
      <c r="JB27" s="166"/>
      <c r="JC27" s="165">
        <v>-7.68</v>
      </c>
      <c r="JD27" s="165">
        <v>-2.0920000000000001</v>
      </c>
      <c r="JE27" s="165">
        <v>-2.093</v>
      </c>
      <c r="JF27" s="165">
        <v>3.76</v>
      </c>
      <c r="JG27" s="165">
        <v>-3.12</v>
      </c>
      <c r="JH27" s="165">
        <v>-1.2492000000000001</v>
      </c>
      <c r="JI27" s="165">
        <v>-3.0442</v>
      </c>
      <c r="JJ27" s="165">
        <v>-3.0442</v>
      </c>
      <c r="JK27" s="165">
        <v>3.5752000000000002</v>
      </c>
      <c r="JL27" s="165">
        <v>3.4</v>
      </c>
      <c r="JM27" s="165">
        <v>4.8630000000000004</v>
      </c>
      <c r="JN27" s="165">
        <v>4.641</v>
      </c>
      <c r="JO27" s="166"/>
      <c r="JP27" s="166"/>
      <c r="JQ27" s="165">
        <v>2.7250999999999999</v>
      </c>
      <c r="JR27" s="165">
        <v>3.4523999999999999</v>
      </c>
      <c r="JS27" s="165">
        <v>3.8797000000000001</v>
      </c>
      <c r="JT27" s="166"/>
      <c r="JU27" s="165">
        <v>18.5</v>
      </c>
      <c r="JV27" s="165">
        <v>12.3163</v>
      </c>
      <c r="JW27" s="165">
        <v>0.55000000000000004</v>
      </c>
      <c r="JX27" s="166"/>
      <c r="JY27" s="165">
        <v>-7.9246999999999996</v>
      </c>
      <c r="JZ27" s="165">
        <v>-2.6040999999999999</v>
      </c>
      <c r="KA27" s="165">
        <v>-24.0504</v>
      </c>
      <c r="KB27" s="165">
        <v>-6.8040000000000003</v>
      </c>
      <c r="KC27" s="165">
        <v>-4.1599000000000004</v>
      </c>
      <c r="KD27" s="165">
        <v>-22.923200000000001</v>
      </c>
      <c r="KE27" s="165">
        <v>-3.8033000000000001</v>
      </c>
      <c r="KF27" s="165">
        <v>-12.1</v>
      </c>
      <c r="KG27" s="165">
        <v>-5.7</v>
      </c>
      <c r="KH27" s="165">
        <v>50.351500000000001</v>
      </c>
      <c r="KI27" s="165">
        <v>-118.23869999999999</v>
      </c>
    </row>
    <row r="28" spans="1:295" ht="18" customHeight="1" x14ac:dyDescent="0.3">
      <c r="A28" s="162" t="s">
        <v>58</v>
      </c>
      <c r="B28" s="162" t="s">
        <v>810</v>
      </c>
      <c r="C28" s="165">
        <v>0</v>
      </c>
      <c r="D28" s="165">
        <v>0.86950000000000005</v>
      </c>
      <c r="E28" s="165">
        <v>-6.1143000000000001</v>
      </c>
      <c r="F28" s="165">
        <v>7.9058999999999999</v>
      </c>
      <c r="G28" s="165">
        <v>11.411099999999999</v>
      </c>
      <c r="H28" s="166"/>
      <c r="I28" s="165">
        <v>14.453900000000001</v>
      </c>
      <c r="J28" s="166"/>
      <c r="K28" s="165">
        <v>14.668699999999999</v>
      </c>
      <c r="L28" s="165">
        <v>5.9238</v>
      </c>
      <c r="M28" s="165">
        <v>5.6109999999999998</v>
      </c>
      <c r="N28" s="165">
        <v>-15.54</v>
      </c>
      <c r="O28" s="166">
        <v>-26.4</v>
      </c>
      <c r="P28" s="166"/>
      <c r="Q28" s="165">
        <v>0.82799999999999996</v>
      </c>
      <c r="R28" s="166"/>
      <c r="S28" s="165">
        <v>2.5987</v>
      </c>
      <c r="T28" s="165">
        <v>-8.6904000000000003</v>
      </c>
      <c r="U28" s="165">
        <v>4.6159999999999997</v>
      </c>
      <c r="V28" s="165">
        <v>4.5686999999999998</v>
      </c>
      <c r="W28" s="165">
        <v>8.2415000000000003</v>
      </c>
      <c r="X28" s="165">
        <v>3.3302</v>
      </c>
      <c r="Y28" s="165">
        <v>0.10630000000000001</v>
      </c>
      <c r="Z28" s="165">
        <v>2.2210999999999999</v>
      </c>
      <c r="AA28" s="166"/>
      <c r="AB28" s="165">
        <v>-1.0947</v>
      </c>
      <c r="AC28" s="165">
        <v>0.33800000000000002</v>
      </c>
      <c r="AD28" s="165">
        <v>0.35199999999999998</v>
      </c>
      <c r="AE28" s="165">
        <v>3.488</v>
      </c>
      <c r="AF28" s="165">
        <v>-4.4400000000000004</v>
      </c>
      <c r="AG28" s="165">
        <v>-8.8000000000000007</v>
      </c>
      <c r="AH28" s="165">
        <v>-8.0000000000000002E-3</v>
      </c>
      <c r="AI28" s="165">
        <v>0.23200000000000001</v>
      </c>
      <c r="AJ28" s="166">
        <v>0</v>
      </c>
      <c r="AK28" s="165">
        <v>-5.98</v>
      </c>
      <c r="AL28" s="166"/>
      <c r="AM28" s="165">
        <v>-15.09</v>
      </c>
      <c r="AN28" s="165">
        <v>-15.22</v>
      </c>
      <c r="AO28" s="165">
        <v>2.8753000000000002</v>
      </c>
      <c r="AP28" s="165">
        <v>2.8041999999999998</v>
      </c>
      <c r="AQ28" s="165">
        <v>12.3628</v>
      </c>
      <c r="AR28" s="165">
        <v>16.215</v>
      </c>
      <c r="AS28" s="165">
        <v>-12.815</v>
      </c>
      <c r="AT28" s="165">
        <v>8.4446999999999992</v>
      </c>
      <c r="AU28" s="166">
        <v>0</v>
      </c>
      <c r="AV28" s="165">
        <v>29.206399999999999</v>
      </c>
      <c r="AW28" s="165">
        <v>19.8368</v>
      </c>
      <c r="AX28" s="165">
        <v>-22.9727</v>
      </c>
      <c r="AY28" s="165">
        <v>-23.088799999999999</v>
      </c>
      <c r="AZ28" s="165">
        <v>47.1492</v>
      </c>
      <c r="BA28" s="165">
        <v>36.3583</v>
      </c>
      <c r="BB28" s="165">
        <v>9.4331999999999994</v>
      </c>
      <c r="BC28" s="165">
        <v>11.5176</v>
      </c>
      <c r="BD28" s="165">
        <v>-5.2</v>
      </c>
      <c r="BE28" s="165">
        <v>-5.4</v>
      </c>
      <c r="BF28" s="165">
        <v>-33.210999999999999</v>
      </c>
      <c r="BG28" s="166"/>
      <c r="BH28" s="165">
        <v>-2.7549999999999999</v>
      </c>
      <c r="BI28" s="166"/>
      <c r="BJ28" s="165">
        <v>-4.5041000000000002</v>
      </c>
      <c r="BK28" s="165">
        <v>0.73819999999999997</v>
      </c>
      <c r="BL28" s="166"/>
      <c r="BM28" s="165">
        <v>1.9861</v>
      </c>
      <c r="BN28" s="165">
        <v>-132.90809999999999</v>
      </c>
      <c r="BO28" s="165">
        <v>94.271600000000007</v>
      </c>
      <c r="BP28" s="165">
        <v>95.248199999999997</v>
      </c>
      <c r="BQ28" s="165">
        <v>-105.0316</v>
      </c>
      <c r="BR28" s="165">
        <v>-147.0737</v>
      </c>
      <c r="BS28" s="166"/>
      <c r="BT28" s="166"/>
      <c r="BU28" s="166"/>
      <c r="BV28" s="165">
        <v>15.4284</v>
      </c>
      <c r="BW28" s="165">
        <v>10.24</v>
      </c>
      <c r="BX28" s="165">
        <v>6.78</v>
      </c>
      <c r="BY28" s="165">
        <v>-8.7899999999999991</v>
      </c>
      <c r="BZ28" s="165">
        <v>6.57</v>
      </c>
      <c r="CA28" s="165">
        <v>-0.66559999999999997</v>
      </c>
      <c r="CB28" s="165">
        <v>-0.3977</v>
      </c>
      <c r="CC28" s="165">
        <v>7.2504</v>
      </c>
      <c r="CD28" s="165">
        <v>4.6600999999999999</v>
      </c>
      <c r="CE28" s="166"/>
      <c r="CF28" s="165">
        <v>-12.389200000000001</v>
      </c>
      <c r="CG28" s="165">
        <v>-11.1676</v>
      </c>
      <c r="CH28" s="165">
        <v>-4.3807</v>
      </c>
      <c r="CI28" s="165">
        <v>11.9015</v>
      </c>
      <c r="CJ28" s="166"/>
      <c r="CK28" s="166"/>
      <c r="CL28" s="165">
        <v>51.3</v>
      </c>
      <c r="CM28" s="165">
        <v>-17.5</v>
      </c>
      <c r="CN28" s="165">
        <v>-1.92</v>
      </c>
      <c r="CO28" s="165">
        <v>37.348399999999998</v>
      </c>
      <c r="CP28" s="165">
        <v>38.065600000000003</v>
      </c>
      <c r="CQ28" s="165">
        <v>35.543399999999998</v>
      </c>
      <c r="CR28" s="165">
        <v>81.926199999999994</v>
      </c>
      <c r="CS28" s="165">
        <v>84.941500000000005</v>
      </c>
      <c r="CT28" s="165">
        <v>-8.7311999999999994</v>
      </c>
      <c r="CU28" s="165">
        <v>-93.024299999999997</v>
      </c>
      <c r="CV28" s="165">
        <v>13.1303</v>
      </c>
      <c r="CW28" s="165">
        <v>3.3243999999999998</v>
      </c>
      <c r="CX28" s="165">
        <v>25.85</v>
      </c>
      <c r="CY28" s="165">
        <v>8.83</v>
      </c>
      <c r="CZ28" s="165">
        <v>8.2860999999999994</v>
      </c>
      <c r="DA28" s="165">
        <v>7.1319999999999997</v>
      </c>
      <c r="DB28" s="165">
        <v>8.1518999999999995</v>
      </c>
      <c r="DC28" s="166"/>
      <c r="DD28" s="165">
        <v>-12.735200000000001</v>
      </c>
      <c r="DE28" s="165">
        <v>-12.812799999999999</v>
      </c>
      <c r="DF28" s="165">
        <v>38.538200000000003</v>
      </c>
      <c r="DG28" s="166"/>
      <c r="DH28" s="165">
        <v>-3.2841</v>
      </c>
      <c r="DI28" s="165">
        <v>-9.6999999999999993</v>
      </c>
      <c r="DJ28" s="166"/>
      <c r="DK28" s="165">
        <v>-3.9575</v>
      </c>
      <c r="DL28" s="165">
        <v>5.4291</v>
      </c>
      <c r="DM28" s="165">
        <v>9.9410000000000007</v>
      </c>
      <c r="DN28" s="165">
        <v>14.4785</v>
      </c>
      <c r="DO28" s="165">
        <v>5.97</v>
      </c>
      <c r="DP28" s="165">
        <v>-2.29</v>
      </c>
      <c r="DQ28" s="165">
        <v>9.9510000000000005</v>
      </c>
      <c r="DR28" s="165">
        <v>-39.739800000000002</v>
      </c>
      <c r="DS28" s="165">
        <v>-12.9</v>
      </c>
      <c r="DT28" s="165">
        <v>-12.99</v>
      </c>
      <c r="DU28" s="165">
        <v>34.130000000000003</v>
      </c>
      <c r="DV28" s="165">
        <v>3.92</v>
      </c>
      <c r="DW28" s="165">
        <v>-40.218200000000003</v>
      </c>
      <c r="DX28" s="165">
        <v>-20.172699999999999</v>
      </c>
      <c r="DY28" s="165">
        <v>-20.377400000000002</v>
      </c>
      <c r="DZ28" s="165">
        <v>-20.6</v>
      </c>
      <c r="EA28" s="166"/>
      <c r="EB28" s="165">
        <v>-1.5356000000000001</v>
      </c>
      <c r="EC28" s="165">
        <v>-9.4802</v>
      </c>
      <c r="ED28" s="165">
        <v>-10.099600000000001</v>
      </c>
      <c r="EE28" s="165">
        <v>-19.193000000000001</v>
      </c>
      <c r="EF28" s="165">
        <v>-24.7209</v>
      </c>
      <c r="EG28" s="165">
        <v>-14.722</v>
      </c>
      <c r="EH28" s="165">
        <v>12.1211</v>
      </c>
      <c r="EI28" s="165">
        <v>-37.8247</v>
      </c>
      <c r="EJ28" s="166"/>
      <c r="EK28" s="165">
        <v>-9.4946000000000002</v>
      </c>
      <c r="EL28" s="165">
        <v>-8.5660000000000007</v>
      </c>
      <c r="EM28" s="165">
        <v>14.362500000000001</v>
      </c>
      <c r="EN28" s="165">
        <v>-5.8139000000000003</v>
      </c>
      <c r="EO28" s="165">
        <v>-5.9046000000000003</v>
      </c>
      <c r="EP28" s="165">
        <v>-20.995999999999999</v>
      </c>
      <c r="EQ28" s="165">
        <v>-19.156700000000001</v>
      </c>
      <c r="ER28" s="165">
        <v>-18.736599999999999</v>
      </c>
      <c r="ES28" s="165">
        <v>7.5277000000000003</v>
      </c>
      <c r="ET28" s="165">
        <v>12.77</v>
      </c>
      <c r="EU28" s="165">
        <v>-2.98</v>
      </c>
      <c r="EV28" s="165">
        <v>-4.5</v>
      </c>
      <c r="EW28" s="165">
        <v>5.1757</v>
      </c>
      <c r="EX28" s="165">
        <v>-9.6956000000000007</v>
      </c>
      <c r="EY28" s="165">
        <v>-16.192299999999999</v>
      </c>
      <c r="EZ28" s="165">
        <v>-10.298500000000001</v>
      </c>
      <c r="FA28" s="165">
        <v>6.7934000000000001</v>
      </c>
      <c r="FB28" s="165">
        <v>8.7100000000000009</v>
      </c>
      <c r="FC28" s="165">
        <v>-19.380500000000001</v>
      </c>
      <c r="FD28" s="165">
        <v>5.1403999999999996</v>
      </c>
      <c r="FE28" s="165">
        <v>4.7674000000000003</v>
      </c>
      <c r="FF28" s="166"/>
      <c r="FG28" s="165">
        <v>4.1382000000000003</v>
      </c>
      <c r="FH28" s="165">
        <v>4.7865000000000002</v>
      </c>
      <c r="FI28" s="165">
        <v>3.6945000000000001</v>
      </c>
      <c r="FJ28" s="165">
        <v>-5.8609999999999998</v>
      </c>
      <c r="FK28" s="165">
        <v>-5.6935000000000002</v>
      </c>
      <c r="FL28" s="165">
        <v>20.094799999999999</v>
      </c>
      <c r="FM28" s="165">
        <v>9.5267999999999997</v>
      </c>
      <c r="FN28" s="165">
        <v>9.5703999999999994</v>
      </c>
      <c r="FO28" s="165">
        <v>26.9939</v>
      </c>
      <c r="FP28" s="165">
        <v>35.988799999999998</v>
      </c>
      <c r="FQ28" s="165">
        <v>15.851100000000001</v>
      </c>
      <c r="FR28" s="165">
        <v>-15.39</v>
      </c>
      <c r="FS28" s="165">
        <v>-1.4131</v>
      </c>
      <c r="FT28" s="165">
        <v>0.16500000000000001</v>
      </c>
      <c r="FU28" s="165">
        <v>0.47</v>
      </c>
      <c r="FV28" s="165">
        <v>0.05</v>
      </c>
      <c r="FW28" s="165">
        <v>-17.4984</v>
      </c>
      <c r="FX28" s="166"/>
      <c r="FY28" s="165">
        <v>7.5179999999999998</v>
      </c>
      <c r="FZ28" s="165">
        <v>2.6259999999999999</v>
      </c>
      <c r="GA28" s="166"/>
      <c r="GB28" s="165">
        <v>44.54</v>
      </c>
      <c r="GC28" s="165">
        <v>-38.409399999999998</v>
      </c>
      <c r="GD28" s="165">
        <v>-27.728200000000001</v>
      </c>
      <c r="GE28" s="166"/>
      <c r="GF28" s="165">
        <v>8.6599000000000004</v>
      </c>
      <c r="GG28" s="166"/>
      <c r="GH28" s="165">
        <v>23.9955</v>
      </c>
      <c r="GI28" s="165">
        <v>-6.6448999999999998</v>
      </c>
      <c r="GJ28" s="165">
        <v>-7.0171999999999999</v>
      </c>
      <c r="GK28" s="165">
        <v>2.1905999999999999</v>
      </c>
      <c r="GL28" s="166"/>
      <c r="GM28" s="166"/>
      <c r="GN28" s="165">
        <v>-7.6108000000000002</v>
      </c>
      <c r="GO28" s="165">
        <v>-21.966899999999999</v>
      </c>
      <c r="GP28" s="165">
        <v>6.9932999999999996</v>
      </c>
      <c r="GQ28" s="165">
        <v>-22.197500000000002</v>
      </c>
      <c r="GR28" s="165">
        <v>4.4272</v>
      </c>
      <c r="GS28" s="165">
        <v>5.4211999999999998</v>
      </c>
      <c r="GT28" s="165">
        <v>160.4144</v>
      </c>
      <c r="GU28" s="165">
        <v>-1.5351999999999999</v>
      </c>
      <c r="GV28" s="165">
        <v>-10.253399999999999</v>
      </c>
      <c r="GW28" s="165">
        <v>5.6341999999999999</v>
      </c>
      <c r="GX28" s="165">
        <v>1.3751</v>
      </c>
      <c r="GY28" s="165">
        <v>6.3292000000000002</v>
      </c>
      <c r="GZ28" s="165">
        <v>6.4241999999999999</v>
      </c>
      <c r="HA28" s="165">
        <v>1</v>
      </c>
      <c r="HB28" s="165">
        <v>-17.156500000000001</v>
      </c>
      <c r="HC28" s="165">
        <v>-16.053599999999999</v>
      </c>
      <c r="HD28" s="165">
        <v>-5.87</v>
      </c>
      <c r="HE28" s="165">
        <v>7.5026999999999999</v>
      </c>
      <c r="HF28" s="165">
        <v>60.143900000000002</v>
      </c>
      <c r="HG28" s="165">
        <v>18.709599999999998</v>
      </c>
      <c r="HH28" s="165">
        <v>56.416699999999999</v>
      </c>
      <c r="HI28" s="165">
        <v>-16.4392</v>
      </c>
      <c r="HJ28" s="165">
        <v>35.884799999999998</v>
      </c>
      <c r="HK28" s="165">
        <v>-8.0464000000000002</v>
      </c>
      <c r="HL28" s="166"/>
      <c r="HM28" s="165">
        <v>-13.9422</v>
      </c>
      <c r="HN28" s="165">
        <v>-13.541700000000001</v>
      </c>
      <c r="HO28" s="166"/>
      <c r="HP28" s="166"/>
      <c r="HQ28" s="165">
        <v>-14.6381</v>
      </c>
      <c r="HR28" s="165">
        <v>-14.0998</v>
      </c>
      <c r="HS28" s="165">
        <v>-7.5991</v>
      </c>
      <c r="HT28" s="165">
        <v>-6.968</v>
      </c>
      <c r="HU28" s="165">
        <v>21.67</v>
      </c>
      <c r="HV28" s="165">
        <v>21.58</v>
      </c>
      <c r="HW28" s="165">
        <v>-29.4</v>
      </c>
      <c r="HX28" s="165">
        <v>-30</v>
      </c>
      <c r="HY28" s="165">
        <v>0.81030000000000002</v>
      </c>
      <c r="HZ28" s="165">
        <v>-2.48</v>
      </c>
      <c r="IA28" s="165">
        <v>64.289400000000001</v>
      </c>
      <c r="IB28" s="165">
        <v>17.171299999999999</v>
      </c>
      <c r="IC28" s="165">
        <v>16.757300000000001</v>
      </c>
      <c r="ID28" s="165">
        <v>-13.5</v>
      </c>
      <c r="IE28" s="165">
        <v>-36.299999999999997</v>
      </c>
      <c r="IF28" s="165">
        <v>-2.5</v>
      </c>
      <c r="IG28" s="165">
        <v>-3</v>
      </c>
      <c r="IH28" s="166"/>
      <c r="II28" s="165">
        <v>-17.932099999999998</v>
      </c>
      <c r="IJ28" s="165">
        <v>-120.3062</v>
      </c>
      <c r="IK28" s="165">
        <v>-15.3698</v>
      </c>
      <c r="IL28" s="165">
        <v>-224.52449999999999</v>
      </c>
      <c r="IM28" s="165">
        <v>-16.248799999999999</v>
      </c>
      <c r="IN28" s="165">
        <v>-27.7593</v>
      </c>
      <c r="IO28" s="165">
        <v>64.374499999999998</v>
      </c>
      <c r="IP28" s="165">
        <v>105.24930000000001</v>
      </c>
      <c r="IQ28" s="165">
        <v>87.221900000000005</v>
      </c>
      <c r="IR28" s="165">
        <v>120.5827</v>
      </c>
      <c r="IS28" s="165">
        <v>-9.4822000000000006</v>
      </c>
      <c r="IT28" s="165">
        <v>18.210999999999999</v>
      </c>
      <c r="IU28" s="165">
        <v>16.231400000000001</v>
      </c>
      <c r="IV28" s="165">
        <v>19.961300000000001</v>
      </c>
      <c r="IW28" s="165">
        <v>101.6097</v>
      </c>
      <c r="IX28" s="165">
        <v>-238.72800000000001</v>
      </c>
      <c r="IY28" s="165">
        <v>8.0810999999999993</v>
      </c>
      <c r="IZ28" s="165">
        <v>-5.5149999999999997</v>
      </c>
      <c r="JA28" s="165">
        <v>-1.6637999999999999</v>
      </c>
      <c r="JB28" s="166"/>
      <c r="JC28" s="165">
        <v>-8.8000000000000007</v>
      </c>
      <c r="JD28" s="165">
        <v>-2.1230000000000002</v>
      </c>
      <c r="JE28" s="165">
        <v>-2.129</v>
      </c>
      <c r="JF28" s="165">
        <v>4.8</v>
      </c>
      <c r="JG28" s="165">
        <v>-4.6399999999999997</v>
      </c>
      <c r="JH28" s="165">
        <v>-0.85219999999999996</v>
      </c>
      <c r="JI28" s="165">
        <v>-1.3473999999999999</v>
      </c>
      <c r="JJ28" s="165">
        <v>-1.9608000000000001</v>
      </c>
      <c r="JK28" s="165">
        <v>4.0452000000000004</v>
      </c>
      <c r="JL28" s="165">
        <v>0</v>
      </c>
      <c r="JM28" s="165">
        <v>4.9109999999999996</v>
      </c>
      <c r="JN28" s="165">
        <v>3.8570000000000002</v>
      </c>
      <c r="JO28" s="165">
        <v>2.3155999999999999</v>
      </c>
      <c r="JP28" s="165">
        <v>2.4037999999999999</v>
      </c>
      <c r="JQ28" s="165">
        <v>3.7818999999999998</v>
      </c>
      <c r="JR28" s="165">
        <v>3.0194000000000001</v>
      </c>
      <c r="JS28" s="165">
        <v>2.8481000000000001</v>
      </c>
      <c r="JT28" s="166"/>
      <c r="JU28" s="165">
        <v>20.100000000000001</v>
      </c>
      <c r="JV28" s="165">
        <v>11.3001</v>
      </c>
      <c r="JW28" s="165">
        <v>0.68</v>
      </c>
      <c r="JX28" s="166"/>
      <c r="JY28" s="165">
        <v>-7.2401</v>
      </c>
      <c r="JZ28" s="165">
        <v>-2.1631</v>
      </c>
      <c r="KA28" s="165">
        <v>-24.063199999999998</v>
      </c>
      <c r="KB28" s="165">
        <v>-6.5187999999999997</v>
      </c>
      <c r="KC28" s="165">
        <v>-4.4212999999999996</v>
      </c>
      <c r="KD28" s="165">
        <v>-23.6251</v>
      </c>
      <c r="KE28" s="165">
        <v>-2.91</v>
      </c>
      <c r="KF28" s="165">
        <v>-12.4</v>
      </c>
      <c r="KG28" s="165">
        <v>-4.2</v>
      </c>
      <c r="KH28" s="165">
        <v>56.8626</v>
      </c>
      <c r="KI28" s="165">
        <v>-119.9088</v>
      </c>
    </row>
    <row r="29" spans="1:295" ht="18" customHeight="1" x14ac:dyDescent="0.3">
      <c r="A29" s="162" t="s">
        <v>58</v>
      </c>
      <c r="B29" s="162" t="s">
        <v>811</v>
      </c>
      <c r="C29" s="165">
        <v>0</v>
      </c>
      <c r="D29" s="165">
        <v>1.0451999999999999</v>
      </c>
      <c r="E29" s="165">
        <v>-6.4966999999999997</v>
      </c>
      <c r="F29" s="165">
        <v>5.6698000000000004</v>
      </c>
      <c r="G29" s="165">
        <v>10.9137</v>
      </c>
      <c r="H29" s="166"/>
      <c r="I29" s="165">
        <v>14.7913</v>
      </c>
      <c r="J29" s="166"/>
      <c r="K29" s="165">
        <v>16.3645</v>
      </c>
      <c r="L29" s="165">
        <v>6.5608000000000004</v>
      </c>
      <c r="M29" s="165">
        <v>6.2176</v>
      </c>
      <c r="N29" s="165">
        <v>-13.32</v>
      </c>
      <c r="O29" s="166">
        <v>-26.4</v>
      </c>
      <c r="P29" s="166"/>
      <c r="Q29" s="166"/>
      <c r="R29" s="166"/>
      <c r="S29" s="165">
        <v>2.7214</v>
      </c>
      <c r="T29" s="165">
        <v>-8.4899000000000004</v>
      </c>
      <c r="U29" s="165">
        <v>4.7135999999999996</v>
      </c>
      <c r="V29" s="165">
        <v>4.4249999999999998</v>
      </c>
      <c r="W29" s="165">
        <v>8.2556999999999992</v>
      </c>
      <c r="X29" s="165">
        <v>2.4093</v>
      </c>
      <c r="Y29" s="165">
        <v>-2.3400000000000001E-2</v>
      </c>
      <c r="Z29" s="165">
        <v>1.9545999999999999</v>
      </c>
      <c r="AA29" s="166"/>
      <c r="AB29" s="165">
        <v>-1.2116</v>
      </c>
      <c r="AC29" s="165">
        <v>0.21299999999999999</v>
      </c>
      <c r="AD29" s="165">
        <v>0.27</v>
      </c>
      <c r="AE29" s="165">
        <v>3.839</v>
      </c>
      <c r="AF29" s="165">
        <v>-4.4400000000000004</v>
      </c>
      <c r="AG29" s="166"/>
      <c r="AH29" s="165">
        <v>0.13900000000000001</v>
      </c>
      <c r="AI29" s="165">
        <v>0.24199999999999999</v>
      </c>
      <c r="AJ29" s="166">
        <v>0</v>
      </c>
      <c r="AK29" s="165">
        <v>-6.63</v>
      </c>
      <c r="AL29" s="166"/>
      <c r="AM29" s="165">
        <v>-15.78</v>
      </c>
      <c r="AN29" s="165">
        <v>-15.87</v>
      </c>
      <c r="AO29" s="165">
        <v>4.2396000000000003</v>
      </c>
      <c r="AP29" s="165">
        <v>2.3803999999999998</v>
      </c>
      <c r="AQ29" s="165">
        <v>12.396100000000001</v>
      </c>
      <c r="AR29" s="165">
        <v>16.47</v>
      </c>
      <c r="AS29" s="165">
        <v>-11.7583</v>
      </c>
      <c r="AT29" s="165">
        <v>7.6477000000000004</v>
      </c>
      <c r="AU29" s="166">
        <v>0</v>
      </c>
      <c r="AV29" s="165">
        <v>0.9415</v>
      </c>
      <c r="AW29" s="165">
        <v>0.87670000000000003</v>
      </c>
      <c r="AX29" s="165">
        <v>-20.306699999999999</v>
      </c>
      <c r="AY29" s="165">
        <v>-17.798200000000001</v>
      </c>
      <c r="AZ29" s="165">
        <v>31.604800000000001</v>
      </c>
      <c r="BA29" s="165">
        <v>32.770299999999999</v>
      </c>
      <c r="BB29" s="165">
        <v>17.3675</v>
      </c>
      <c r="BC29" s="165">
        <v>12.161</v>
      </c>
      <c r="BD29" s="165">
        <v>-5.6</v>
      </c>
      <c r="BE29" s="165">
        <v>-5.4</v>
      </c>
      <c r="BF29" s="165">
        <v>-36.488599999999998</v>
      </c>
      <c r="BG29" s="166"/>
      <c r="BH29" s="165">
        <v>-3.0148999999999999</v>
      </c>
      <c r="BI29" s="166"/>
      <c r="BJ29" s="165">
        <v>-4.4147999999999996</v>
      </c>
      <c r="BK29" s="165">
        <v>1.3743000000000001</v>
      </c>
      <c r="BL29" s="166"/>
      <c r="BM29" s="165">
        <v>2.1705000000000001</v>
      </c>
      <c r="BN29" s="165">
        <v>-148.4725</v>
      </c>
      <c r="BO29" s="165">
        <v>96.652100000000004</v>
      </c>
      <c r="BP29" s="165">
        <v>96.652100000000004</v>
      </c>
      <c r="BQ29" s="165">
        <v>-103.5513</v>
      </c>
      <c r="BR29" s="165">
        <v>-153.4512</v>
      </c>
      <c r="BS29" s="166"/>
      <c r="BT29" s="166"/>
      <c r="BU29" s="166"/>
      <c r="BV29" s="165">
        <v>18.671700000000001</v>
      </c>
      <c r="BW29" s="165">
        <v>10.78</v>
      </c>
      <c r="BX29" s="165">
        <v>7.06</v>
      </c>
      <c r="BY29" s="165">
        <v>-8.24</v>
      </c>
      <c r="BZ29" s="165">
        <v>7.94</v>
      </c>
      <c r="CA29" s="165">
        <v>-0.9335</v>
      </c>
      <c r="CB29" s="165">
        <v>-0.53159999999999996</v>
      </c>
      <c r="CC29" s="165">
        <v>7.8807999999999998</v>
      </c>
      <c r="CD29" s="165">
        <v>5.5819000000000001</v>
      </c>
      <c r="CE29" s="166"/>
      <c r="CF29" s="165">
        <v>-12.6861</v>
      </c>
      <c r="CG29" s="165">
        <v>-12.6297</v>
      </c>
      <c r="CH29" s="165">
        <v>-4.5987999999999998</v>
      </c>
      <c r="CI29" s="165">
        <v>11.462400000000001</v>
      </c>
      <c r="CJ29" s="166"/>
      <c r="CK29" s="166"/>
      <c r="CL29" s="165">
        <v>55.6</v>
      </c>
      <c r="CM29" s="165">
        <v>-18</v>
      </c>
      <c r="CN29" s="165">
        <v>-1.95</v>
      </c>
      <c r="CO29" s="165">
        <v>39.551699999999997</v>
      </c>
      <c r="CP29" s="165">
        <v>40.353900000000003</v>
      </c>
      <c r="CQ29" s="165">
        <v>38.445300000000003</v>
      </c>
      <c r="CR29" s="165">
        <v>88.923299999999998</v>
      </c>
      <c r="CS29" s="165">
        <v>90.274699999999996</v>
      </c>
      <c r="CT29" s="165">
        <v>-8.8242999999999991</v>
      </c>
      <c r="CU29" s="165">
        <v>-95.3874</v>
      </c>
      <c r="CV29" s="165">
        <v>4.7584999999999997</v>
      </c>
      <c r="CW29" s="165">
        <v>3.4950999999999999</v>
      </c>
      <c r="CX29" s="165">
        <v>26.22</v>
      </c>
      <c r="CY29" s="165">
        <v>8.68</v>
      </c>
      <c r="CZ29" s="165">
        <v>8.5985999999999994</v>
      </c>
      <c r="DA29" s="165">
        <v>7.6201999999999996</v>
      </c>
      <c r="DB29" s="165">
        <v>8.1408000000000005</v>
      </c>
      <c r="DC29" s="166"/>
      <c r="DD29" s="165">
        <v>-13.2042</v>
      </c>
      <c r="DE29" s="165">
        <v>-13.1637</v>
      </c>
      <c r="DF29" s="165">
        <v>41.044199999999996</v>
      </c>
      <c r="DG29" s="166"/>
      <c r="DH29" s="165">
        <v>-3.2787999999999999</v>
      </c>
      <c r="DI29" s="166"/>
      <c r="DJ29" s="165">
        <v>-9.5</v>
      </c>
      <c r="DK29" s="165">
        <v>-3.7707999999999999</v>
      </c>
      <c r="DL29" s="165">
        <v>6.5510999999999999</v>
      </c>
      <c r="DM29" s="165">
        <v>9.7832000000000008</v>
      </c>
      <c r="DN29" s="165">
        <v>15.9628</v>
      </c>
      <c r="DO29" s="165">
        <v>7.06</v>
      </c>
      <c r="DP29" s="165">
        <v>-2.11</v>
      </c>
      <c r="DQ29" s="165">
        <v>10.0905</v>
      </c>
      <c r="DR29" s="165">
        <v>-42.047400000000003</v>
      </c>
      <c r="DS29" s="165">
        <v>-13.42</v>
      </c>
      <c r="DT29" s="165">
        <v>-13.5</v>
      </c>
      <c r="DU29" s="165">
        <v>36.39</v>
      </c>
      <c r="DV29" s="165">
        <v>4.29</v>
      </c>
      <c r="DW29" s="165">
        <v>-42</v>
      </c>
      <c r="DX29" s="165">
        <v>-20.854500000000002</v>
      </c>
      <c r="DY29" s="165">
        <v>-22.953800000000001</v>
      </c>
      <c r="DZ29" s="165">
        <v>-22.118200000000002</v>
      </c>
      <c r="EA29" s="166"/>
      <c r="EB29" s="165">
        <v>1.1479999999999999</v>
      </c>
      <c r="EC29" s="165">
        <v>-8.1491000000000007</v>
      </c>
      <c r="ED29" s="165">
        <v>-8.1067999999999998</v>
      </c>
      <c r="EE29" s="165">
        <v>-17.976900000000001</v>
      </c>
      <c r="EF29" s="165">
        <v>-26.739799999999999</v>
      </c>
      <c r="EG29" s="165">
        <v>-14.91</v>
      </c>
      <c r="EH29" s="165">
        <v>10.6105</v>
      </c>
      <c r="EI29" s="165">
        <v>-37.172699999999999</v>
      </c>
      <c r="EJ29" s="166"/>
      <c r="EK29" s="165">
        <v>-9.8007000000000009</v>
      </c>
      <c r="EL29" s="165">
        <v>-9.1696000000000009</v>
      </c>
      <c r="EM29" s="165">
        <v>15.8536</v>
      </c>
      <c r="EN29" s="165">
        <v>-4.0530999999999997</v>
      </c>
      <c r="EO29" s="165">
        <v>-4.4614000000000003</v>
      </c>
      <c r="EP29" s="165">
        <v>-27.652000000000001</v>
      </c>
      <c r="EQ29" s="165">
        <v>-19.9239</v>
      </c>
      <c r="ER29" s="165">
        <v>-19.4084</v>
      </c>
      <c r="ES29" s="165">
        <v>7.9916999999999998</v>
      </c>
      <c r="ET29" s="165">
        <v>12.84</v>
      </c>
      <c r="EU29" s="165">
        <v>0</v>
      </c>
      <c r="EV29" s="165">
        <v>0</v>
      </c>
      <c r="EW29" s="165">
        <v>5.1786000000000003</v>
      </c>
      <c r="EX29" s="165">
        <v>-6.6444000000000001</v>
      </c>
      <c r="EY29" s="165">
        <v>-16.251200000000001</v>
      </c>
      <c r="EZ29" s="165">
        <v>-10.430400000000001</v>
      </c>
      <c r="FA29" s="165">
        <v>6.7384000000000004</v>
      </c>
      <c r="FB29" s="165">
        <v>7.6280999999999999</v>
      </c>
      <c r="FC29" s="165">
        <v>-20.233899999999998</v>
      </c>
      <c r="FD29" s="165">
        <v>5.2378</v>
      </c>
      <c r="FE29" s="165">
        <v>4.9253999999999998</v>
      </c>
      <c r="FF29" s="166"/>
      <c r="FG29" s="165">
        <v>4.8758999999999997</v>
      </c>
      <c r="FH29" s="165">
        <v>4.6896000000000004</v>
      </c>
      <c r="FI29" s="165">
        <v>4.1845999999999997</v>
      </c>
      <c r="FJ29" s="165">
        <v>-4.8562000000000003</v>
      </c>
      <c r="FK29" s="165">
        <v>-5.3586</v>
      </c>
      <c r="FL29" s="165">
        <v>20.094799999999999</v>
      </c>
      <c r="FM29" s="165">
        <v>11.424899999999999</v>
      </c>
      <c r="FN29" s="165">
        <v>11.6866</v>
      </c>
      <c r="FO29" s="165">
        <v>24.569600000000001</v>
      </c>
      <c r="FP29" s="165">
        <v>33.612200000000001</v>
      </c>
      <c r="FQ29" s="165">
        <v>16.622599999999998</v>
      </c>
      <c r="FR29" s="165">
        <v>-15.7</v>
      </c>
      <c r="FS29" s="165">
        <v>-1.0085</v>
      </c>
      <c r="FT29" s="165">
        <v>0.16500000000000001</v>
      </c>
      <c r="FU29" s="165">
        <v>1</v>
      </c>
      <c r="FV29" s="165">
        <v>0.8</v>
      </c>
      <c r="FW29" s="165">
        <v>-17.0487</v>
      </c>
      <c r="FX29" s="166"/>
      <c r="FY29" s="165">
        <v>7.5869999999999997</v>
      </c>
      <c r="FZ29" s="165">
        <v>0.69399999999999995</v>
      </c>
      <c r="GA29" s="166"/>
      <c r="GB29" s="165">
        <v>44.29</v>
      </c>
      <c r="GC29" s="165">
        <v>-36.426699999999997</v>
      </c>
      <c r="GD29" s="165">
        <v>-26.436399999999999</v>
      </c>
      <c r="GE29" s="165">
        <v>0.73</v>
      </c>
      <c r="GF29" s="165">
        <v>8.9672999999999998</v>
      </c>
      <c r="GG29" s="166"/>
      <c r="GH29" s="165">
        <v>23.873999999999999</v>
      </c>
      <c r="GI29" s="165">
        <v>-6.7567000000000004</v>
      </c>
      <c r="GJ29" s="165">
        <v>-7.2108999999999996</v>
      </c>
      <c r="GK29" s="165">
        <v>2.2778</v>
      </c>
      <c r="GL29" s="166"/>
      <c r="GM29" s="166"/>
      <c r="GN29" s="165">
        <v>-7.4387999999999996</v>
      </c>
      <c r="GO29" s="165">
        <v>-22.361000000000001</v>
      </c>
      <c r="GP29" s="165">
        <v>7.9016999999999999</v>
      </c>
      <c r="GQ29" s="166">
        <v>-22.197500000000002</v>
      </c>
      <c r="GR29" s="165">
        <v>4.9268999999999998</v>
      </c>
      <c r="GS29" s="165">
        <v>4.6021999999999998</v>
      </c>
      <c r="GT29" s="165">
        <v>161.21809999999999</v>
      </c>
      <c r="GU29" s="165">
        <v>-1.3144</v>
      </c>
      <c r="GV29" s="165">
        <v>-9.9685000000000006</v>
      </c>
      <c r="GW29" s="165">
        <v>5.6338999999999997</v>
      </c>
      <c r="GX29" s="166"/>
      <c r="GY29" s="165">
        <v>6.0435999999999996</v>
      </c>
      <c r="GZ29" s="165">
        <v>6.4717000000000002</v>
      </c>
      <c r="HA29" s="165">
        <v>1</v>
      </c>
      <c r="HB29" s="165">
        <v>-20.442499999999999</v>
      </c>
      <c r="HC29" s="165">
        <v>-19.459800000000001</v>
      </c>
      <c r="HD29" s="165">
        <v>-5.87</v>
      </c>
      <c r="HE29" s="165">
        <v>6.1475999999999997</v>
      </c>
      <c r="HF29" s="165">
        <v>57.273099999999999</v>
      </c>
      <c r="HG29" s="165">
        <v>18.226900000000001</v>
      </c>
      <c r="HH29" s="165">
        <v>52.689599999999999</v>
      </c>
      <c r="HI29" s="165">
        <v>-21.549499999999998</v>
      </c>
      <c r="HJ29" s="165">
        <v>31.541699999999999</v>
      </c>
      <c r="HK29" s="165">
        <v>-7.5484</v>
      </c>
      <c r="HL29" s="166"/>
      <c r="HM29" s="165">
        <v>-13.7014</v>
      </c>
      <c r="HN29" s="165">
        <v>-13.6967</v>
      </c>
      <c r="HO29" s="165">
        <v>4.8752000000000004</v>
      </c>
      <c r="HP29" s="166"/>
      <c r="HQ29" s="165">
        <v>-13.429600000000001</v>
      </c>
      <c r="HR29" s="165">
        <v>-12.8309</v>
      </c>
      <c r="HS29" s="165">
        <v>-8.7188999999999997</v>
      </c>
      <c r="HT29" s="165">
        <v>-9.2015999999999991</v>
      </c>
      <c r="HU29" s="165">
        <v>25.37</v>
      </c>
      <c r="HV29" s="165">
        <v>25.23</v>
      </c>
      <c r="HW29" s="165">
        <v>-28.2</v>
      </c>
      <c r="HX29" s="165">
        <v>-28</v>
      </c>
      <c r="HY29" s="165">
        <v>0.66930000000000001</v>
      </c>
      <c r="HZ29" s="165">
        <v>0.8</v>
      </c>
      <c r="IA29" s="165">
        <v>64.357500000000002</v>
      </c>
      <c r="IB29" s="165">
        <v>17.983000000000001</v>
      </c>
      <c r="IC29" s="165">
        <v>17.9148</v>
      </c>
      <c r="ID29" s="165">
        <v>-13.5</v>
      </c>
      <c r="IE29" s="165">
        <v>-36.700000000000003</v>
      </c>
      <c r="IF29" s="165">
        <v>-2.9</v>
      </c>
      <c r="IG29" s="165">
        <v>-3.4</v>
      </c>
      <c r="IH29" s="166"/>
      <c r="II29" s="166"/>
      <c r="IJ29" s="165">
        <v>-132.221</v>
      </c>
      <c r="IK29" s="165">
        <v>-18.046900000000001</v>
      </c>
      <c r="IL29" s="165">
        <v>-221.29239999999999</v>
      </c>
      <c r="IM29" s="165">
        <v>-16.9984</v>
      </c>
      <c r="IN29" s="165">
        <v>-30.507100000000001</v>
      </c>
      <c r="IO29" s="165">
        <v>58.7303</v>
      </c>
      <c r="IP29" s="165">
        <v>108.9949</v>
      </c>
      <c r="IQ29" s="165">
        <v>88.483000000000004</v>
      </c>
      <c r="IR29" s="165">
        <v>112.96080000000001</v>
      </c>
      <c r="IS29" s="165">
        <v>-18.183299999999999</v>
      </c>
      <c r="IT29" s="165">
        <v>16.059100000000001</v>
      </c>
      <c r="IU29" s="165">
        <v>14.5954</v>
      </c>
      <c r="IV29" s="165">
        <v>20.382999999999999</v>
      </c>
      <c r="IW29" s="165">
        <v>89.629099999999994</v>
      </c>
      <c r="IX29" s="165">
        <v>-227.05889999999999</v>
      </c>
      <c r="IY29" s="165">
        <v>2.7833000000000001</v>
      </c>
      <c r="IZ29" s="165">
        <v>-3.1674000000000002</v>
      </c>
      <c r="JA29" s="165">
        <v>-1.8982000000000001</v>
      </c>
      <c r="JB29" s="166"/>
      <c r="JC29" s="165">
        <v>-8.4</v>
      </c>
      <c r="JD29" s="165">
        <v>-2.0710000000000002</v>
      </c>
      <c r="JE29" s="165">
        <v>-2.0840000000000001</v>
      </c>
      <c r="JF29" s="165">
        <v>5.44</v>
      </c>
      <c r="JG29" s="165">
        <v>-4.96</v>
      </c>
      <c r="JH29" s="165">
        <v>-1.1842999999999999</v>
      </c>
      <c r="JI29" s="165">
        <v>-1.1704000000000001</v>
      </c>
      <c r="JJ29" s="165">
        <v>-3.1326999999999998</v>
      </c>
      <c r="JK29" s="165">
        <v>4.1337000000000002</v>
      </c>
      <c r="JL29" s="165">
        <v>1</v>
      </c>
      <c r="JM29" s="165">
        <v>5.3410000000000002</v>
      </c>
      <c r="JN29" s="165">
        <v>4.8209999999999997</v>
      </c>
      <c r="JO29" s="166"/>
      <c r="JP29" s="166"/>
      <c r="JQ29" s="165">
        <v>3.254</v>
      </c>
      <c r="JR29" s="165">
        <v>3.3679000000000001</v>
      </c>
      <c r="JS29" s="165">
        <v>2.8180999999999998</v>
      </c>
      <c r="JT29" s="166"/>
      <c r="JU29" s="165">
        <v>20.2</v>
      </c>
      <c r="JV29" s="165">
        <v>11.622</v>
      </c>
      <c r="JW29" s="165">
        <v>0.65</v>
      </c>
      <c r="JX29" s="166"/>
      <c r="JY29" s="165">
        <v>-5.6456</v>
      </c>
      <c r="JZ29" s="165">
        <v>-1.9893000000000001</v>
      </c>
      <c r="KA29" s="165">
        <v>-24.8597</v>
      </c>
      <c r="KB29" s="165">
        <v>-4.6695000000000002</v>
      </c>
      <c r="KC29" s="165">
        <v>-4.7827999999999999</v>
      </c>
      <c r="KD29" s="165">
        <v>-24.516999999999999</v>
      </c>
      <c r="KE29" s="165">
        <v>-1.8485</v>
      </c>
      <c r="KF29" s="165">
        <v>-13.3</v>
      </c>
      <c r="KG29" s="165">
        <v>-4.4000000000000004</v>
      </c>
      <c r="KH29" s="165">
        <v>62.012999999999998</v>
      </c>
      <c r="KI29" s="165">
        <v>-122.2287</v>
      </c>
    </row>
    <row r="30" spans="1:295" ht="18" customHeight="1" x14ac:dyDescent="0.3">
      <c r="A30" s="162" t="s">
        <v>58</v>
      </c>
      <c r="B30" s="162" t="s">
        <v>812</v>
      </c>
      <c r="C30" s="165">
        <v>0</v>
      </c>
      <c r="D30" s="165">
        <v>1.1811</v>
      </c>
      <c r="E30" s="165">
        <v>-6.5473999999999997</v>
      </c>
      <c r="F30" s="165">
        <v>5.6321000000000003</v>
      </c>
      <c r="G30" s="165">
        <v>11.3383</v>
      </c>
      <c r="H30" s="166"/>
      <c r="I30" s="165">
        <v>15.099399999999999</v>
      </c>
      <c r="J30" s="166"/>
      <c r="K30" s="165">
        <v>16.674900000000001</v>
      </c>
      <c r="L30" s="165">
        <v>6.9278000000000004</v>
      </c>
      <c r="M30" s="165">
        <v>6.5804999999999998</v>
      </c>
      <c r="N30" s="165">
        <v>-15.54</v>
      </c>
      <c r="O30" s="165">
        <v>-24.2</v>
      </c>
      <c r="P30" s="165">
        <v>0</v>
      </c>
      <c r="Q30" s="165">
        <v>2.484</v>
      </c>
      <c r="R30" s="165">
        <v>-17.600000000000001</v>
      </c>
      <c r="S30" s="165">
        <v>2.7595999999999998</v>
      </c>
      <c r="T30" s="165">
        <v>-9.2954000000000008</v>
      </c>
      <c r="U30" s="165">
        <v>5.0894000000000004</v>
      </c>
      <c r="V30" s="165">
        <v>4.9283999999999999</v>
      </c>
      <c r="W30" s="165">
        <v>9.0228999999999999</v>
      </c>
      <c r="X30" s="165">
        <v>3.1301999999999999</v>
      </c>
      <c r="Y30" s="165">
        <v>-0.1032</v>
      </c>
      <c r="Z30" s="165">
        <v>2.0516999999999999</v>
      </c>
      <c r="AA30" s="166"/>
      <c r="AB30" s="165">
        <v>-0.92959999999999998</v>
      </c>
      <c r="AC30" s="165">
        <v>0.22500000000000001</v>
      </c>
      <c r="AD30" s="165">
        <v>0.23899999999999999</v>
      </c>
      <c r="AE30" s="165">
        <v>3.5310000000000001</v>
      </c>
      <c r="AF30" s="165">
        <v>-2.2200000000000002</v>
      </c>
      <c r="AG30" s="165">
        <v>-11</v>
      </c>
      <c r="AH30" s="165">
        <v>0.21</v>
      </c>
      <c r="AI30" s="165">
        <v>0.23599999999999999</v>
      </c>
      <c r="AJ30" s="166">
        <v>0</v>
      </c>
      <c r="AK30" s="165">
        <v>-8.32</v>
      </c>
      <c r="AL30" s="166"/>
      <c r="AM30" s="165">
        <v>-13.74</v>
      </c>
      <c r="AN30" s="165">
        <v>-13.8</v>
      </c>
      <c r="AO30" s="165">
        <v>4.5603999999999996</v>
      </c>
      <c r="AP30" s="165">
        <v>2.3092999999999999</v>
      </c>
      <c r="AQ30" s="165">
        <v>12.8454</v>
      </c>
      <c r="AR30" s="165">
        <v>17.095700000000001</v>
      </c>
      <c r="AS30" s="165">
        <v>-10.1524</v>
      </c>
      <c r="AT30" s="165">
        <v>2.2288000000000001</v>
      </c>
      <c r="AU30" s="166">
        <v>0</v>
      </c>
      <c r="AV30" s="165">
        <v>-5.9299999999999999E-2</v>
      </c>
      <c r="AW30" s="165">
        <v>4.8800000000000003E-2</v>
      </c>
      <c r="AX30" s="165">
        <v>-18.812799999999999</v>
      </c>
      <c r="AY30" s="165">
        <v>-16.597999999999999</v>
      </c>
      <c r="AZ30" s="165">
        <v>31.477599999999999</v>
      </c>
      <c r="BA30" s="165">
        <v>32.589500000000001</v>
      </c>
      <c r="BB30" s="165">
        <v>18.689699999999998</v>
      </c>
      <c r="BC30" s="165">
        <v>17.330400000000001</v>
      </c>
      <c r="BD30" s="165">
        <v>-6.9</v>
      </c>
      <c r="BE30" s="165">
        <v>-6.9</v>
      </c>
      <c r="BF30" s="165">
        <v>-30.584399999999999</v>
      </c>
      <c r="BG30" s="166"/>
      <c r="BH30" s="165">
        <v>-3.5053000000000001</v>
      </c>
      <c r="BI30" s="166"/>
      <c r="BJ30" s="165">
        <v>3.6215000000000002</v>
      </c>
      <c r="BK30" s="165">
        <v>2.1324000000000001</v>
      </c>
      <c r="BL30" s="165">
        <v>0</v>
      </c>
      <c r="BM30" s="165">
        <v>2.0146000000000002</v>
      </c>
      <c r="BN30" s="165">
        <v>-146.5498</v>
      </c>
      <c r="BO30" s="165">
        <v>98.6053</v>
      </c>
      <c r="BP30" s="165">
        <v>98.635800000000003</v>
      </c>
      <c r="BQ30" s="165">
        <v>-107.1212</v>
      </c>
      <c r="BR30" s="165">
        <v>-159.7715</v>
      </c>
      <c r="BS30" s="166"/>
      <c r="BT30" s="166"/>
      <c r="BU30" s="166"/>
      <c r="BV30" s="165">
        <v>20.767399999999999</v>
      </c>
      <c r="BW30" s="165">
        <v>10.91</v>
      </c>
      <c r="BX30" s="165">
        <v>7.2</v>
      </c>
      <c r="BY30" s="165">
        <v>-7.41</v>
      </c>
      <c r="BZ30" s="165">
        <v>8.8699999999999992</v>
      </c>
      <c r="CA30" s="165">
        <v>-2.1391</v>
      </c>
      <c r="CB30" s="165">
        <v>-1.8712</v>
      </c>
      <c r="CC30" s="165">
        <v>7.5694999999999997</v>
      </c>
      <c r="CD30" s="165">
        <v>5.3884999999999996</v>
      </c>
      <c r="CE30" s="166"/>
      <c r="CF30" s="165">
        <v>-11.1411</v>
      </c>
      <c r="CG30" s="165">
        <v>-11.247</v>
      </c>
      <c r="CH30" s="165">
        <v>3.6292</v>
      </c>
      <c r="CI30" s="165">
        <v>12.858499999999999</v>
      </c>
      <c r="CJ30" s="166"/>
      <c r="CK30" s="166"/>
      <c r="CL30" s="165">
        <v>62.8</v>
      </c>
      <c r="CM30" s="165">
        <v>-22.4</v>
      </c>
      <c r="CN30" s="165">
        <v>-2.06</v>
      </c>
      <c r="CO30" s="165">
        <v>43.537999999999997</v>
      </c>
      <c r="CP30" s="165">
        <v>43.092399999999998</v>
      </c>
      <c r="CQ30" s="165">
        <v>41.183199999999999</v>
      </c>
      <c r="CR30" s="165">
        <v>92.678299999999993</v>
      </c>
      <c r="CS30" s="165">
        <v>93.311000000000007</v>
      </c>
      <c r="CT30" s="165">
        <v>-8.7601999999999993</v>
      </c>
      <c r="CU30" s="165">
        <v>-96.887200000000007</v>
      </c>
      <c r="CV30" s="165">
        <v>-1.8099000000000001</v>
      </c>
      <c r="CW30" s="165">
        <v>3.8431000000000002</v>
      </c>
      <c r="CX30" s="165">
        <v>26.26</v>
      </c>
      <c r="CY30" s="165">
        <v>9.0500000000000007</v>
      </c>
      <c r="CZ30" s="165">
        <v>8.9110999999999994</v>
      </c>
      <c r="DA30" s="165">
        <v>7.8155999999999999</v>
      </c>
      <c r="DB30" s="165">
        <v>8.6060999999999996</v>
      </c>
      <c r="DC30" s="166"/>
      <c r="DD30" s="165">
        <v>-14.6898</v>
      </c>
      <c r="DE30" s="165">
        <v>-14.5143</v>
      </c>
      <c r="DF30" s="165">
        <v>44.145699999999998</v>
      </c>
      <c r="DG30" s="166"/>
      <c r="DH30" s="165">
        <v>-3.3650000000000002</v>
      </c>
      <c r="DI30" s="166"/>
      <c r="DJ30" s="166"/>
      <c r="DK30" s="165">
        <v>-4.2712000000000003</v>
      </c>
      <c r="DL30" s="165">
        <v>7.2991999999999999</v>
      </c>
      <c r="DM30" s="165">
        <v>10.8873</v>
      </c>
      <c r="DN30" s="165">
        <v>17.0761</v>
      </c>
      <c r="DO30" s="165">
        <v>7.91</v>
      </c>
      <c r="DP30" s="165">
        <v>-2.14</v>
      </c>
      <c r="DQ30" s="165">
        <v>10.1525</v>
      </c>
      <c r="DR30" s="165">
        <v>-45.3626</v>
      </c>
      <c r="DS30" s="165">
        <v>-12.84</v>
      </c>
      <c r="DT30" s="165">
        <v>-12.92</v>
      </c>
      <c r="DU30" s="165">
        <v>36.090000000000003</v>
      </c>
      <c r="DV30" s="165">
        <v>5.25</v>
      </c>
      <c r="DW30" s="165">
        <v>-44.545499999999997</v>
      </c>
      <c r="DX30" s="165">
        <v>-22.436399999999999</v>
      </c>
      <c r="DY30" s="165">
        <v>-24.229800000000001</v>
      </c>
      <c r="DZ30" s="165">
        <v>-23.2364</v>
      </c>
      <c r="EA30" s="166"/>
      <c r="EB30" s="165">
        <v>1.6475</v>
      </c>
      <c r="EC30" s="165">
        <v>-7.3331</v>
      </c>
      <c r="ED30" s="165">
        <v>-7.4150999999999998</v>
      </c>
      <c r="EE30" s="165">
        <v>-14.493600000000001</v>
      </c>
      <c r="EF30" s="165">
        <v>-25.1995</v>
      </c>
      <c r="EG30" s="165">
        <v>-15.266999999999999</v>
      </c>
      <c r="EH30" s="165">
        <v>13.876300000000001</v>
      </c>
      <c r="EI30" s="165">
        <v>-35.409199999999998</v>
      </c>
      <c r="EJ30" s="166"/>
      <c r="EK30" s="165">
        <v>-9.5736000000000008</v>
      </c>
      <c r="EL30" s="165">
        <v>-8.8148</v>
      </c>
      <c r="EM30" s="165">
        <v>13.0116</v>
      </c>
      <c r="EN30" s="165">
        <v>-6.1056999999999997</v>
      </c>
      <c r="EO30" s="165">
        <v>-6.9825999999999997</v>
      </c>
      <c r="EP30" s="165">
        <v>-12.292</v>
      </c>
      <c r="EQ30" s="165">
        <v>-19.6325</v>
      </c>
      <c r="ER30" s="165">
        <v>-19.2499</v>
      </c>
      <c r="ES30" s="165">
        <v>6.944</v>
      </c>
      <c r="ET30" s="165">
        <v>12.16</v>
      </c>
      <c r="EU30" s="165">
        <v>0</v>
      </c>
      <c r="EV30" s="165">
        <v>1.8</v>
      </c>
      <c r="EW30" s="165">
        <v>4.9968000000000004</v>
      </c>
      <c r="EX30" s="165">
        <v>-11.8424</v>
      </c>
      <c r="EY30" s="165">
        <v>-15.3873</v>
      </c>
      <c r="EZ30" s="165">
        <v>-9.4793000000000003</v>
      </c>
      <c r="FA30" s="165">
        <v>6.7897999999999996</v>
      </c>
      <c r="FB30" s="165">
        <v>6.5254000000000003</v>
      </c>
      <c r="FC30" s="165">
        <v>-17.771999999999998</v>
      </c>
      <c r="FD30" s="165">
        <v>4.5393999999999997</v>
      </c>
      <c r="FE30" s="165">
        <v>4.3018000000000001</v>
      </c>
      <c r="FF30" s="166"/>
      <c r="FG30" s="165">
        <v>4.4217000000000004</v>
      </c>
      <c r="FH30" s="165">
        <v>5.4222000000000001</v>
      </c>
      <c r="FI30" s="165">
        <v>3.6781999999999999</v>
      </c>
      <c r="FJ30" s="165">
        <v>-2.0095000000000001</v>
      </c>
      <c r="FK30" s="165">
        <v>-2.5118</v>
      </c>
      <c r="FL30" s="165">
        <v>15.908300000000001</v>
      </c>
      <c r="FM30" s="165">
        <v>12.049300000000001</v>
      </c>
      <c r="FN30" s="165">
        <v>12.1326</v>
      </c>
      <c r="FO30" s="165">
        <v>23.315100000000001</v>
      </c>
      <c r="FP30" s="165">
        <v>35.140500000000003</v>
      </c>
      <c r="FQ30" s="165">
        <v>20.128499999999999</v>
      </c>
      <c r="FR30" s="165">
        <v>-14.47</v>
      </c>
      <c r="FS30" s="165">
        <v>-1.0085</v>
      </c>
      <c r="FT30" s="165">
        <v>0.16500000000000001</v>
      </c>
      <c r="FU30" s="165">
        <v>0.6</v>
      </c>
      <c r="FV30" s="165">
        <v>-1.66</v>
      </c>
      <c r="FW30" s="165">
        <v>-19.875399999999999</v>
      </c>
      <c r="FX30" s="166"/>
      <c r="FY30" s="165">
        <v>7.5060000000000002</v>
      </c>
      <c r="FZ30" s="165">
        <v>0.72499999999999998</v>
      </c>
      <c r="GA30" s="166"/>
      <c r="GB30" s="165">
        <v>43.99</v>
      </c>
      <c r="GC30" s="165">
        <v>-36.7059</v>
      </c>
      <c r="GD30" s="165">
        <v>-25.690999999999999</v>
      </c>
      <c r="GE30" s="165">
        <v>0.8</v>
      </c>
      <c r="GF30" s="165">
        <v>8.6945999999999994</v>
      </c>
      <c r="GG30" s="166"/>
      <c r="GH30" s="165">
        <v>30.157800000000002</v>
      </c>
      <c r="GI30" s="165">
        <v>-10.1043</v>
      </c>
      <c r="GJ30" s="165">
        <v>-10.852499999999999</v>
      </c>
      <c r="GK30" s="165">
        <v>2.3797000000000001</v>
      </c>
      <c r="GL30" s="166"/>
      <c r="GM30" s="166"/>
      <c r="GN30" s="165">
        <v>-7.7961999999999998</v>
      </c>
      <c r="GO30" s="165">
        <v>-18.2559</v>
      </c>
      <c r="GP30" s="165">
        <v>7.5461999999999998</v>
      </c>
      <c r="GQ30" s="165">
        <v>-25.911100000000001</v>
      </c>
      <c r="GR30" s="165">
        <v>6.8061999999999996</v>
      </c>
      <c r="GS30" s="165">
        <v>6.0620000000000003</v>
      </c>
      <c r="GT30" s="165">
        <v>163.4683</v>
      </c>
      <c r="GU30" s="165">
        <v>-5.1539000000000001</v>
      </c>
      <c r="GV30" s="165">
        <v>-9.5096000000000007</v>
      </c>
      <c r="GW30" s="165">
        <v>-8.0957000000000008</v>
      </c>
      <c r="GX30" s="165">
        <v>1.3607</v>
      </c>
      <c r="GY30" s="165">
        <v>6.5636000000000001</v>
      </c>
      <c r="GZ30" s="165">
        <v>6.7011000000000003</v>
      </c>
      <c r="HA30" s="165">
        <v>0.82740000000000002</v>
      </c>
      <c r="HB30" s="165">
        <v>-20.193999999999999</v>
      </c>
      <c r="HC30" s="165">
        <v>-18.3368</v>
      </c>
      <c r="HD30" s="165">
        <v>-2.93</v>
      </c>
      <c r="HE30" s="165">
        <v>4.6505999999999998</v>
      </c>
      <c r="HF30" s="165">
        <v>57.250999999999998</v>
      </c>
      <c r="HG30" s="165">
        <v>18.7377</v>
      </c>
      <c r="HH30" s="165">
        <v>53.084200000000003</v>
      </c>
      <c r="HI30" s="165">
        <v>-19.544699999999999</v>
      </c>
      <c r="HJ30" s="165">
        <v>32.2746</v>
      </c>
      <c r="HK30" s="165">
        <v>-8.5243000000000002</v>
      </c>
      <c r="HL30" s="166"/>
      <c r="HM30" s="165">
        <v>-12.4246</v>
      </c>
      <c r="HN30" s="165">
        <v>-15.6417</v>
      </c>
      <c r="HO30" s="166"/>
      <c r="HP30" s="166"/>
      <c r="HQ30" s="165">
        <v>-14.7041</v>
      </c>
      <c r="HR30" s="165">
        <v>-14.0998</v>
      </c>
      <c r="HS30" s="165">
        <v>-8.2591999999999999</v>
      </c>
      <c r="HT30" s="165">
        <v>-8.0325000000000006</v>
      </c>
      <c r="HU30" s="165">
        <v>24.94</v>
      </c>
      <c r="HV30" s="165">
        <v>25.07</v>
      </c>
      <c r="HW30" s="165">
        <v>-24.7</v>
      </c>
      <c r="HX30" s="165">
        <v>-24.6</v>
      </c>
      <c r="HY30" s="165">
        <v>0.49349999999999999</v>
      </c>
      <c r="HZ30" s="165">
        <v>-0.16</v>
      </c>
      <c r="IA30" s="165">
        <v>57.125999999999998</v>
      </c>
      <c r="IB30" s="165">
        <v>18.38</v>
      </c>
      <c r="IC30" s="165">
        <v>18.6403</v>
      </c>
      <c r="ID30" s="165">
        <v>-12.7</v>
      </c>
      <c r="IE30" s="165">
        <v>-34.1</v>
      </c>
      <c r="IF30" s="165">
        <v>-2.4</v>
      </c>
      <c r="IG30" s="165">
        <v>-3</v>
      </c>
      <c r="IH30" s="165">
        <v>-17.718299999999999</v>
      </c>
      <c r="II30" s="165">
        <v>-17.669899999999998</v>
      </c>
      <c r="IJ30" s="165">
        <v>-131.1514</v>
      </c>
      <c r="IK30" s="165">
        <v>-15.5284</v>
      </c>
      <c r="IL30" s="165">
        <v>-219.3244</v>
      </c>
      <c r="IM30" s="165">
        <v>-16.953499999999998</v>
      </c>
      <c r="IN30" s="165">
        <v>-31.338999999999999</v>
      </c>
      <c r="IO30" s="165">
        <v>62.160699999999999</v>
      </c>
      <c r="IP30" s="165">
        <v>107.24550000000001</v>
      </c>
      <c r="IQ30" s="165">
        <v>89.962800000000001</v>
      </c>
      <c r="IR30" s="165">
        <v>115.7165</v>
      </c>
      <c r="IS30" s="165">
        <v>-15.775499999999999</v>
      </c>
      <c r="IT30" s="165">
        <v>15.918699999999999</v>
      </c>
      <c r="IU30" s="165">
        <v>15.1341</v>
      </c>
      <c r="IV30" s="165">
        <v>17.8612</v>
      </c>
      <c r="IW30" s="165">
        <v>93.271699999999996</v>
      </c>
      <c r="IX30" s="165">
        <v>-233.3279</v>
      </c>
      <c r="IY30" s="165">
        <v>2.1728000000000001</v>
      </c>
      <c r="IZ30" s="165">
        <v>-2.1069</v>
      </c>
      <c r="JA30" s="165">
        <v>-1.8029999999999999</v>
      </c>
      <c r="JB30" s="166"/>
      <c r="JC30" s="165">
        <v>-8.24</v>
      </c>
      <c r="JD30" s="165">
        <v>-2.0720000000000001</v>
      </c>
      <c r="JE30" s="165">
        <v>-2.0760000000000001</v>
      </c>
      <c r="JF30" s="165">
        <v>4.8</v>
      </c>
      <c r="JG30" s="165">
        <v>-3.84</v>
      </c>
      <c r="JH30" s="165">
        <v>-1.1066</v>
      </c>
      <c r="JI30" s="165">
        <v>-1.8723000000000001</v>
      </c>
      <c r="JJ30" s="165">
        <v>-5.2720000000000002</v>
      </c>
      <c r="JK30" s="165">
        <v>3.9260999999999999</v>
      </c>
      <c r="JL30" s="165">
        <v>5.5</v>
      </c>
      <c r="JM30" s="165">
        <v>4.9349999999999996</v>
      </c>
      <c r="JN30" s="165">
        <v>3.9129999999999998</v>
      </c>
      <c r="JO30" s="166"/>
      <c r="JP30" s="165">
        <v>2.8258000000000001</v>
      </c>
      <c r="JQ30" s="165">
        <v>2.2195999999999998</v>
      </c>
      <c r="JR30" s="165">
        <v>2.3660000000000001</v>
      </c>
      <c r="JS30" s="165">
        <v>2.5876999999999999</v>
      </c>
      <c r="JT30" s="166"/>
      <c r="JU30" s="165">
        <v>18.100000000000001</v>
      </c>
      <c r="JV30" s="165">
        <v>11.3293</v>
      </c>
      <c r="JW30" s="165">
        <v>0.79</v>
      </c>
      <c r="JX30" s="166"/>
      <c r="JY30" s="165">
        <v>-6.6905000000000001</v>
      </c>
      <c r="JZ30" s="165">
        <v>-2.71</v>
      </c>
      <c r="KA30" s="165">
        <v>-24.360499999999998</v>
      </c>
      <c r="KB30" s="165">
        <v>-5.7572999999999999</v>
      </c>
      <c r="KC30" s="165">
        <v>-3.9594</v>
      </c>
      <c r="KD30" s="165">
        <v>-22.9009</v>
      </c>
      <c r="KE30" s="165">
        <v>-3.9624999999999999</v>
      </c>
      <c r="KF30" s="165">
        <v>-11.6</v>
      </c>
      <c r="KG30" s="165">
        <v>-6.4</v>
      </c>
      <c r="KH30" s="165">
        <v>59.963000000000001</v>
      </c>
      <c r="KI30" s="165">
        <v>-126.2218</v>
      </c>
    </row>
    <row r="31" spans="1:295" ht="18" customHeight="1" x14ac:dyDescent="0.3">
      <c r="A31" s="162" t="s">
        <v>58</v>
      </c>
      <c r="B31" s="162" t="s">
        <v>813</v>
      </c>
      <c r="C31" s="165">
        <v>0</v>
      </c>
      <c r="D31" s="165">
        <v>1.3110999999999999</v>
      </c>
      <c r="E31" s="165">
        <v>-6.4333</v>
      </c>
      <c r="F31" s="165">
        <v>5.1932</v>
      </c>
      <c r="G31" s="165">
        <v>11.286899999999999</v>
      </c>
      <c r="H31" s="166"/>
      <c r="I31" s="165">
        <v>16.388200000000001</v>
      </c>
      <c r="J31" s="166"/>
      <c r="K31" s="165">
        <v>17.501200000000001</v>
      </c>
      <c r="L31" s="165">
        <v>7.1867999999999999</v>
      </c>
      <c r="M31" s="165">
        <v>6.9493999999999998</v>
      </c>
      <c r="N31" s="165">
        <v>-13.32</v>
      </c>
      <c r="O31" s="165">
        <v>-26.4</v>
      </c>
      <c r="P31" s="165">
        <v>2.2000000000000002</v>
      </c>
      <c r="Q31" s="165">
        <v>1.6559999999999999</v>
      </c>
      <c r="R31" s="165">
        <v>-19.8</v>
      </c>
      <c r="S31" s="165">
        <v>2.5977000000000001</v>
      </c>
      <c r="T31" s="165">
        <v>-10.864100000000001</v>
      </c>
      <c r="U31" s="165">
        <v>5.1497000000000002</v>
      </c>
      <c r="V31" s="165">
        <v>5.0162000000000004</v>
      </c>
      <c r="W31" s="165">
        <v>8.9045000000000005</v>
      </c>
      <c r="X31" s="165">
        <v>3.0430000000000001</v>
      </c>
      <c r="Y31" s="165">
        <v>-0.10929999999999999</v>
      </c>
      <c r="Z31" s="165">
        <v>2.1417000000000002</v>
      </c>
      <c r="AA31" s="166"/>
      <c r="AB31" s="165">
        <v>-0.93049999999999999</v>
      </c>
      <c r="AC31" s="165">
        <v>0.50600000000000001</v>
      </c>
      <c r="AD31" s="165">
        <v>0.496</v>
      </c>
      <c r="AE31" s="165">
        <v>3.4820000000000002</v>
      </c>
      <c r="AF31" s="165">
        <v>0</v>
      </c>
      <c r="AG31" s="165">
        <v>-8.8000000000000007</v>
      </c>
      <c r="AH31" s="165">
        <v>-0.112</v>
      </c>
      <c r="AI31" s="165">
        <v>0.23599999999999999</v>
      </c>
      <c r="AJ31" s="166">
        <v>0</v>
      </c>
      <c r="AK31" s="165">
        <v>-7.09</v>
      </c>
      <c r="AL31" s="166"/>
      <c r="AM31" s="165">
        <v>-13.23</v>
      </c>
      <c r="AN31" s="165">
        <v>-13.14</v>
      </c>
      <c r="AO31" s="165">
        <v>3.7915000000000001</v>
      </c>
      <c r="AP31" s="165">
        <v>2.3119999999999998</v>
      </c>
      <c r="AQ31" s="165">
        <v>13.865600000000001</v>
      </c>
      <c r="AR31" s="165">
        <v>18.208200000000001</v>
      </c>
      <c r="AS31" s="165">
        <v>-11.5314</v>
      </c>
      <c r="AT31" s="165">
        <v>6.5500000000000003E-2</v>
      </c>
      <c r="AU31" s="166">
        <v>0</v>
      </c>
      <c r="AV31" s="165">
        <v>22.407800000000002</v>
      </c>
      <c r="AW31" s="165">
        <v>19.599299999999999</v>
      </c>
      <c r="AX31" s="165">
        <v>-21.561399999999999</v>
      </c>
      <c r="AY31" s="165">
        <v>-17.741900000000001</v>
      </c>
      <c r="AZ31" s="165">
        <v>39.709699999999998</v>
      </c>
      <c r="BA31" s="165">
        <v>37.194200000000002</v>
      </c>
      <c r="BB31" s="165">
        <v>3.2221000000000002</v>
      </c>
      <c r="BC31" s="165">
        <v>15.554</v>
      </c>
      <c r="BD31" s="165">
        <v>-6</v>
      </c>
      <c r="BE31" s="165">
        <v>-6.1</v>
      </c>
      <c r="BF31" s="165">
        <v>-23.934100000000001</v>
      </c>
      <c r="BG31" s="166"/>
      <c r="BH31" s="165">
        <v>-3.1227999999999998</v>
      </c>
      <c r="BI31" s="166"/>
      <c r="BJ31" s="165">
        <v>3.2303999999999999</v>
      </c>
      <c r="BK31" s="165">
        <v>2.4205999999999999</v>
      </c>
      <c r="BL31" s="166"/>
      <c r="BM31" s="165">
        <v>2.0301999999999998</v>
      </c>
      <c r="BN31" s="165">
        <v>-122.7454</v>
      </c>
      <c r="BO31" s="165">
        <v>95.889099999999999</v>
      </c>
      <c r="BP31" s="165">
        <v>96.896199999999993</v>
      </c>
      <c r="BQ31" s="165">
        <v>-112.3477</v>
      </c>
      <c r="BR31" s="165">
        <v>-145.00829999999999</v>
      </c>
      <c r="BS31" s="166"/>
      <c r="BT31" s="166"/>
      <c r="BU31" s="166"/>
      <c r="BV31" s="165">
        <v>21.6157</v>
      </c>
      <c r="BW31" s="165">
        <v>10.89</v>
      </c>
      <c r="BX31" s="165">
        <v>6.94</v>
      </c>
      <c r="BY31" s="165">
        <v>-6.76</v>
      </c>
      <c r="BZ31" s="165">
        <v>9.41</v>
      </c>
      <c r="CA31" s="165">
        <v>-6.8276000000000003</v>
      </c>
      <c r="CB31" s="165">
        <v>-6.4257999999999997</v>
      </c>
      <c r="CC31" s="165">
        <v>12.1066</v>
      </c>
      <c r="CD31" s="165">
        <v>10.048</v>
      </c>
      <c r="CE31" s="166"/>
      <c r="CF31" s="165">
        <v>-10.307700000000001</v>
      </c>
      <c r="CG31" s="165">
        <v>-10.469799999999999</v>
      </c>
      <c r="CH31" s="165">
        <v>3.2389999999999999</v>
      </c>
      <c r="CI31" s="165">
        <v>13.812099999999999</v>
      </c>
      <c r="CJ31" s="166"/>
      <c r="CK31" s="166"/>
      <c r="CL31" s="165">
        <v>67</v>
      </c>
      <c r="CM31" s="165">
        <v>-23.9</v>
      </c>
      <c r="CN31" s="165">
        <v>-2.08</v>
      </c>
      <c r="CO31" s="165">
        <v>44.85</v>
      </c>
      <c r="CP31" s="165">
        <v>44.604900000000001</v>
      </c>
      <c r="CQ31" s="165">
        <v>43.104900000000001</v>
      </c>
      <c r="CR31" s="165">
        <v>91.326800000000006</v>
      </c>
      <c r="CS31" s="165">
        <v>91.685500000000005</v>
      </c>
      <c r="CT31" s="165">
        <v>-8.7798999999999996</v>
      </c>
      <c r="CU31" s="165">
        <v>-96.9495</v>
      </c>
      <c r="CV31" s="165">
        <v>-0.7097</v>
      </c>
      <c r="CW31" s="165">
        <v>3.6591999999999998</v>
      </c>
      <c r="CX31" s="165">
        <v>27.07</v>
      </c>
      <c r="CY31" s="165">
        <v>9.4600000000000009</v>
      </c>
      <c r="CZ31" s="165">
        <v>9.2235999999999994</v>
      </c>
      <c r="DA31" s="165">
        <v>8.2062000000000008</v>
      </c>
      <c r="DB31" s="165">
        <v>8.6776</v>
      </c>
      <c r="DC31" s="166"/>
      <c r="DD31" s="165">
        <v>-14.8028</v>
      </c>
      <c r="DE31" s="165">
        <v>-14.581200000000001</v>
      </c>
      <c r="DF31" s="165">
        <v>45.478299999999997</v>
      </c>
      <c r="DG31" s="166"/>
      <c r="DH31" s="165">
        <v>-3.5752000000000002</v>
      </c>
      <c r="DI31" s="166"/>
      <c r="DJ31" s="166"/>
      <c r="DK31" s="165">
        <v>-4.3127000000000004</v>
      </c>
      <c r="DL31" s="165">
        <v>7.6731999999999996</v>
      </c>
      <c r="DM31" s="165">
        <v>10.5718</v>
      </c>
      <c r="DN31" s="165">
        <v>17.818300000000001</v>
      </c>
      <c r="DO31" s="165">
        <v>8.41</v>
      </c>
      <c r="DP31" s="165">
        <v>-2.0499999999999998</v>
      </c>
      <c r="DQ31" s="165">
        <v>10.1525</v>
      </c>
      <c r="DR31" s="165">
        <v>-43.77</v>
      </c>
      <c r="DS31" s="165">
        <v>-12.76</v>
      </c>
      <c r="DT31" s="165">
        <v>-12.86</v>
      </c>
      <c r="DU31" s="165">
        <v>36.79</v>
      </c>
      <c r="DV31" s="165">
        <v>6.67</v>
      </c>
      <c r="DW31" s="165">
        <v>-45.127299999999998</v>
      </c>
      <c r="DX31" s="165">
        <v>-22.790900000000001</v>
      </c>
      <c r="DY31" s="165">
        <v>-29.653400000000001</v>
      </c>
      <c r="DZ31" s="165">
        <v>-28.0182</v>
      </c>
      <c r="EA31" s="166"/>
      <c r="EB31" s="165">
        <v>4.5136000000000003</v>
      </c>
      <c r="EC31" s="165">
        <v>-6.3917000000000002</v>
      </c>
      <c r="ED31" s="165">
        <v>-6.7695999999999996</v>
      </c>
      <c r="EE31" s="165">
        <v>-13.940099999999999</v>
      </c>
      <c r="EF31" s="165">
        <v>-24.9192</v>
      </c>
      <c r="EG31" s="165">
        <v>-15.324</v>
      </c>
      <c r="EH31" s="165">
        <v>18.787700000000001</v>
      </c>
      <c r="EI31" s="165">
        <v>-38.290799999999997</v>
      </c>
      <c r="EJ31" s="166"/>
      <c r="EK31" s="165">
        <v>-9.7307000000000006</v>
      </c>
      <c r="EL31" s="165">
        <v>-8.8265999999999991</v>
      </c>
      <c r="EM31" s="165">
        <v>13.5138</v>
      </c>
      <c r="EN31" s="165">
        <v>-4.4626000000000001</v>
      </c>
      <c r="EO31" s="165">
        <v>-5.0701000000000001</v>
      </c>
      <c r="EP31" s="165">
        <v>-14.34</v>
      </c>
      <c r="EQ31" s="165">
        <v>-22.299700000000001</v>
      </c>
      <c r="ER31" s="165">
        <v>-22.197900000000001</v>
      </c>
      <c r="ES31" s="165">
        <v>7.2389999999999999</v>
      </c>
      <c r="ET31" s="165">
        <v>12.89</v>
      </c>
      <c r="EU31" s="165">
        <v>-3.1</v>
      </c>
      <c r="EV31" s="165">
        <v>1.1000000000000001</v>
      </c>
      <c r="EW31" s="165">
        <v>5.2092999999999998</v>
      </c>
      <c r="EX31" s="165">
        <v>-9.0731000000000002</v>
      </c>
      <c r="EY31" s="165">
        <v>-15.2499</v>
      </c>
      <c r="EZ31" s="165">
        <v>-9.4262999999999995</v>
      </c>
      <c r="FA31" s="165">
        <v>6.3634000000000004</v>
      </c>
      <c r="FB31" s="165">
        <v>8.0559999999999992</v>
      </c>
      <c r="FC31" s="165">
        <v>-16.414899999999999</v>
      </c>
      <c r="FD31" s="165">
        <v>4.5803000000000003</v>
      </c>
      <c r="FE31" s="165">
        <v>4.3087</v>
      </c>
      <c r="FF31" s="166"/>
      <c r="FG31" s="165">
        <v>0</v>
      </c>
      <c r="FH31" s="165">
        <v>0</v>
      </c>
      <c r="FI31" s="165">
        <v>0</v>
      </c>
      <c r="FJ31" s="165">
        <v>-1.5071000000000001</v>
      </c>
      <c r="FK31" s="165">
        <v>-1.8420000000000001</v>
      </c>
      <c r="FL31" s="165">
        <v>14.2338</v>
      </c>
      <c r="FM31" s="165">
        <v>16.482800000000001</v>
      </c>
      <c r="FN31" s="165">
        <v>16.046299999999999</v>
      </c>
      <c r="FO31" s="165">
        <v>22.885400000000001</v>
      </c>
      <c r="FP31" s="165">
        <v>33.563099999999999</v>
      </c>
      <c r="FQ31" s="165">
        <v>21.290600000000001</v>
      </c>
      <c r="FR31" s="165">
        <v>-14.2</v>
      </c>
      <c r="FS31" s="165">
        <v>-0.49580000000000002</v>
      </c>
      <c r="FT31" s="165">
        <v>0.13850000000000001</v>
      </c>
      <c r="FU31" s="165">
        <v>0.75</v>
      </c>
      <c r="FV31" s="165">
        <v>-1.61</v>
      </c>
      <c r="FW31" s="165">
        <v>-20.015699999999999</v>
      </c>
      <c r="FX31" s="166"/>
      <c r="FY31" s="165">
        <v>7.516</v>
      </c>
      <c r="FZ31" s="165">
        <v>0.65700000000000003</v>
      </c>
      <c r="GA31" s="166"/>
      <c r="GB31" s="165">
        <v>43.5</v>
      </c>
      <c r="GC31" s="165">
        <v>-37.007599999999996</v>
      </c>
      <c r="GD31" s="165">
        <v>-25.610600000000002</v>
      </c>
      <c r="GE31" s="165">
        <v>0.63</v>
      </c>
      <c r="GF31" s="165">
        <v>8.1585999999999999</v>
      </c>
      <c r="GG31" s="166"/>
      <c r="GH31" s="165">
        <v>30.391500000000001</v>
      </c>
      <c r="GI31" s="165">
        <v>-10.4533</v>
      </c>
      <c r="GJ31" s="165">
        <v>-11.1389</v>
      </c>
      <c r="GK31" s="165">
        <v>2.4239999999999999</v>
      </c>
      <c r="GL31" s="166"/>
      <c r="GM31" s="166"/>
      <c r="GN31" s="166"/>
      <c r="GO31" s="165">
        <v>-19.6356</v>
      </c>
      <c r="GP31" s="165">
        <v>7.3086000000000002</v>
      </c>
      <c r="GQ31" s="165">
        <v>-25.3032</v>
      </c>
      <c r="GR31" s="165">
        <v>5.2298</v>
      </c>
      <c r="GS31" s="165">
        <v>5.4531000000000001</v>
      </c>
      <c r="GT31" s="165">
        <v>169.37200000000001</v>
      </c>
      <c r="GU31" s="165">
        <v>-4.6269999999999998</v>
      </c>
      <c r="GV31" s="165">
        <v>-8.6226000000000003</v>
      </c>
      <c r="GW31" s="165">
        <v>-8.5655999999999999</v>
      </c>
      <c r="GX31" s="165">
        <v>1.4117999999999999</v>
      </c>
      <c r="GY31" s="165">
        <v>6.6734999999999998</v>
      </c>
      <c r="GZ31" s="165">
        <v>6.7327000000000004</v>
      </c>
      <c r="HA31" s="166"/>
      <c r="HB31" s="165">
        <v>-16.537099999999999</v>
      </c>
      <c r="HC31" s="165">
        <v>-14.9008</v>
      </c>
      <c r="HD31" s="165">
        <v>-0.84</v>
      </c>
      <c r="HE31" s="165">
        <v>4.1166999999999998</v>
      </c>
      <c r="HF31" s="165">
        <v>53.288899999999998</v>
      </c>
      <c r="HG31" s="165">
        <v>24.5915</v>
      </c>
      <c r="HH31" s="165">
        <v>53.412599999999998</v>
      </c>
      <c r="HI31" s="165">
        <v>-14.386699999999999</v>
      </c>
      <c r="HJ31" s="165">
        <v>35.731099999999998</v>
      </c>
      <c r="HK31" s="165">
        <v>-8.9418000000000006</v>
      </c>
      <c r="HL31" s="166"/>
      <c r="HM31" s="165">
        <v>-11.9567</v>
      </c>
      <c r="HN31" s="165">
        <v>-12.434799999999999</v>
      </c>
      <c r="HO31" s="166"/>
      <c r="HP31" s="166"/>
      <c r="HQ31" s="165">
        <v>-14.6381</v>
      </c>
      <c r="HR31" s="165">
        <v>-14.0723</v>
      </c>
      <c r="HS31" s="165">
        <v>-7.9729000000000001</v>
      </c>
      <c r="HT31" s="165">
        <v>-7.3192000000000004</v>
      </c>
      <c r="HU31" s="165">
        <v>19.64</v>
      </c>
      <c r="HV31" s="165">
        <v>19.71</v>
      </c>
      <c r="HW31" s="165">
        <v>-25.1</v>
      </c>
      <c r="HX31" s="165">
        <v>-25.1</v>
      </c>
      <c r="HY31" s="165">
        <v>0.38729999999999998</v>
      </c>
      <c r="HZ31" s="165">
        <v>-0.96</v>
      </c>
      <c r="IA31" s="165">
        <v>58.357700000000001</v>
      </c>
      <c r="IB31" s="165">
        <v>20.186599999999999</v>
      </c>
      <c r="IC31" s="165">
        <v>20.128900000000002</v>
      </c>
      <c r="ID31" s="165">
        <v>-12.7</v>
      </c>
      <c r="IE31" s="165">
        <v>-36.299999999999997</v>
      </c>
      <c r="IF31" s="165">
        <v>-2.9</v>
      </c>
      <c r="IG31" s="165">
        <v>-3.4</v>
      </c>
      <c r="IH31" s="166"/>
      <c r="II31" s="165">
        <v>-17.636600000000001</v>
      </c>
      <c r="IJ31" s="165">
        <v>-117.4954</v>
      </c>
      <c r="IK31" s="165">
        <v>-10.944699999999999</v>
      </c>
      <c r="IL31" s="165">
        <v>-228.45519999999999</v>
      </c>
      <c r="IM31" s="165">
        <v>-21.921500000000002</v>
      </c>
      <c r="IN31" s="165">
        <v>-30.9434</v>
      </c>
      <c r="IO31" s="165">
        <v>71.698499999999996</v>
      </c>
      <c r="IP31" s="165">
        <v>92.0441</v>
      </c>
      <c r="IQ31" s="165">
        <v>87.337800000000001</v>
      </c>
      <c r="IR31" s="165">
        <v>126.776</v>
      </c>
      <c r="IS31" s="165">
        <v>-0.15720000000000001</v>
      </c>
      <c r="IT31" s="165">
        <v>18.5229</v>
      </c>
      <c r="IU31" s="165">
        <v>17.374099999999999</v>
      </c>
      <c r="IV31" s="165">
        <v>19.732399999999998</v>
      </c>
      <c r="IW31" s="165">
        <v>114.1354</v>
      </c>
      <c r="IX31" s="165">
        <v>-241.4239</v>
      </c>
      <c r="IY31" s="165">
        <v>13.1816</v>
      </c>
      <c r="IZ31" s="165">
        <v>-10.7568</v>
      </c>
      <c r="JA31" s="165">
        <v>-2.2254</v>
      </c>
      <c r="JB31" s="166"/>
      <c r="JC31" s="165">
        <v>-8.32</v>
      </c>
      <c r="JD31" s="165">
        <v>-2.0819999999999999</v>
      </c>
      <c r="JE31" s="165">
        <v>-2.073</v>
      </c>
      <c r="JF31" s="165">
        <v>4.4000000000000004</v>
      </c>
      <c r="JG31" s="165">
        <v>-3.44</v>
      </c>
      <c r="JH31" s="165">
        <v>-1.3042</v>
      </c>
      <c r="JI31" s="165">
        <v>-2.4001999999999999</v>
      </c>
      <c r="JJ31" s="165">
        <v>-4.3045999999999998</v>
      </c>
      <c r="JK31" s="165">
        <v>3.9567000000000001</v>
      </c>
      <c r="JL31" s="165">
        <v>4.7</v>
      </c>
      <c r="JM31" s="165">
        <v>3.8530000000000002</v>
      </c>
      <c r="JN31" s="165">
        <v>4.383</v>
      </c>
      <c r="JO31" s="166"/>
      <c r="JP31" s="165">
        <v>2.5493999999999999</v>
      </c>
      <c r="JQ31" s="165">
        <v>3.1823000000000001</v>
      </c>
      <c r="JR31" s="165">
        <v>3.3628</v>
      </c>
      <c r="JS31" s="165">
        <v>3.8001</v>
      </c>
      <c r="JT31" s="166"/>
      <c r="JU31" s="165">
        <v>20.3</v>
      </c>
      <c r="JV31" s="165">
        <v>10.944100000000001</v>
      </c>
      <c r="JW31" s="165">
        <v>0.95</v>
      </c>
      <c r="JX31" s="166"/>
      <c r="JY31" s="165">
        <v>-8.7155000000000005</v>
      </c>
      <c r="JZ31" s="165">
        <v>-1.6164000000000001</v>
      </c>
      <c r="KA31" s="165">
        <v>-23.6646</v>
      </c>
      <c r="KB31" s="165">
        <v>-7.8864000000000001</v>
      </c>
      <c r="KC31" s="165">
        <v>-4.8301999999999996</v>
      </c>
      <c r="KD31" s="165">
        <v>-22.3993</v>
      </c>
      <c r="KE31" s="165">
        <v>-3.6219000000000001</v>
      </c>
      <c r="KF31" s="165">
        <v>-10.6</v>
      </c>
      <c r="KG31" s="165">
        <v>-7.2</v>
      </c>
      <c r="KH31" s="165">
        <v>53.524999999999999</v>
      </c>
      <c r="KI31" s="165">
        <v>-124.8537</v>
      </c>
    </row>
    <row r="32" spans="1:295" ht="18" customHeight="1" x14ac:dyDescent="0.3">
      <c r="A32" s="162" t="s">
        <v>58</v>
      </c>
      <c r="B32" s="162" t="s">
        <v>814</v>
      </c>
      <c r="C32" s="167">
        <v>0</v>
      </c>
      <c r="D32" s="167">
        <v>1.3464</v>
      </c>
      <c r="E32" s="167">
        <v>-6.3327</v>
      </c>
      <c r="F32" s="167">
        <v>4.3773999999999997</v>
      </c>
      <c r="G32" s="167">
        <v>11.835599999999999</v>
      </c>
      <c r="H32" s="168"/>
      <c r="I32" s="167">
        <v>17.1279</v>
      </c>
      <c r="J32" s="168"/>
      <c r="K32" s="167">
        <v>18.418099999999999</v>
      </c>
      <c r="L32" s="167">
        <v>7.5518000000000001</v>
      </c>
      <c r="M32" s="167">
        <v>7.1856</v>
      </c>
      <c r="N32" s="167">
        <v>-15.54</v>
      </c>
      <c r="O32" s="167">
        <v>-24.2</v>
      </c>
      <c r="P32" s="167">
        <v>0</v>
      </c>
      <c r="Q32" s="167">
        <v>2.484</v>
      </c>
      <c r="R32" s="167">
        <v>-17.600000000000001</v>
      </c>
      <c r="S32" s="167">
        <v>2.82</v>
      </c>
      <c r="T32" s="167">
        <v>-10.876899999999999</v>
      </c>
      <c r="U32" s="167">
        <v>4.8743999999999996</v>
      </c>
      <c r="V32" s="167">
        <v>4.6700999999999997</v>
      </c>
      <c r="W32" s="167">
        <v>8.6870999999999992</v>
      </c>
      <c r="X32" s="167">
        <v>2.4416000000000002</v>
      </c>
      <c r="Y32" s="167">
        <v>-0.73009999999999997</v>
      </c>
      <c r="Z32" s="167">
        <v>2.2061000000000002</v>
      </c>
      <c r="AA32" s="168"/>
      <c r="AB32" s="167">
        <v>-0.95809999999999995</v>
      </c>
      <c r="AC32" s="167">
        <v>0.34799999999999998</v>
      </c>
      <c r="AD32" s="167">
        <v>0.372</v>
      </c>
      <c r="AE32" s="167">
        <v>3.5249999999999999</v>
      </c>
      <c r="AF32" s="167">
        <v>0</v>
      </c>
      <c r="AG32" s="167">
        <v>-8.8000000000000007</v>
      </c>
      <c r="AH32" s="167">
        <v>5.0000000000000001E-3</v>
      </c>
      <c r="AI32" s="167">
        <v>0.23799999999999999</v>
      </c>
      <c r="AJ32" s="168">
        <v>0</v>
      </c>
      <c r="AK32" s="167">
        <v>-10.48</v>
      </c>
      <c r="AL32" s="168"/>
      <c r="AM32" s="167">
        <v>-11.99</v>
      </c>
      <c r="AN32" s="167">
        <v>-11.81</v>
      </c>
      <c r="AO32" s="167">
        <v>4.8552999999999997</v>
      </c>
      <c r="AP32" s="167">
        <v>2.1701999999999999</v>
      </c>
      <c r="AQ32" s="167">
        <v>14.241199999999999</v>
      </c>
      <c r="AR32" s="167">
        <v>18.499099999999999</v>
      </c>
      <c r="AS32" s="167">
        <v>-10.306900000000001</v>
      </c>
      <c r="AT32" s="167">
        <v>1.028</v>
      </c>
      <c r="AU32" s="168">
        <v>0</v>
      </c>
      <c r="AV32" s="167">
        <v>0.7</v>
      </c>
      <c r="AW32" s="167">
        <v>0.83409999999999995</v>
      </c>
      <c r="AX32" s="167">
        <v>-17.552499999999998</v>
      </c>
      <c r="AY32" s="167">
        <v>-14.7346</v>
      </c>
      <c r="AZ32" s="167">
        <v>29.102799999999998</v>
      </c>
      <c r="BA32" s="167">
        <v>30.2166</v>
      </c>
      <c r="BB32" s="167">
        <v>14.6341</v>
      </c>
      <c r="BC32" s="167">
        <v>16.7319</v>
      </c>
      <c r="BD32" s="167">
        <v>-6.6</v>
      </c>
      <c r="BE32" s="167">
        <v>-6.3</v>
      </c>
      <c r="BF32" s="167">
        <v>-27.732199999999999</v>
      </c>
      <c r="BG32" s="168"/>
      <c r="BH32" s="167">
        <v>-3.2698999999999998</v>
      </c>
      <c r="BI32" s="168"/>
      <c r="BJ32" s="167">
        <v>5.7076000000000002</v>
      </c>
      <c r="BK32" s="167">
        <v>2.3363</v>
      </c>
      <c r="BL32" s="168"/>
      <c r="BM32" s="167">
        <v>2.0568</v>
      </c>
      <c r="BN32" s="167">
        <v>-131.10749999999999</v>
      </c>
      <c r="BO32" s="167">
        <v>98.025400000000005</v>
      </c>
      <c r="BP32" s="167">
        <v>98.483199999999997</v>
      </c>
      <c r="BQ32" s="167">
        <v>-101.13249999999999</v>
      </c>
      <c r="BR32" s="167">
        <v>-143.07849999999999</v>
      </c>
      <c r="BS32" s="168"/>
      <c r="BT32" s="168"/>
      <c r="BU32" s="168"/>
      <c r="BV32" s="168"/>
      <c r="BW32" s="167">
        <v>10.95</v>
      </c>
      <c r="BX32" s="167">
        <v>7.06</v>
      </c>
      <c r="BY32" s="167">
        <v>-6.59</v>
      </c>
      <c r="BZ32" s="167">
        <v>9.7799999999999994</v>
      </c>
      <c r="CA32" s="167">
        <v>-9.3727999999999998</v>
      </c>
      <c r="CB32" s="167">
        <v>-8.8369999999999997</v>
      </c>
      <c r="CC32" s="167">
        <v>13.6631</v>
      </c>
      <c r="CD32" s="167">
        <v>11.9992</v>
      </c>
      <c r="CE32" s="168"/>
      <c r="CF32" s="167">
        <v>-15.9375</v>
      </c>
      <c r="CG32" s="167">
        <v>-15.5275</v>
      </c>
      <c r="CH32" s="167">
        <v>6.4706999999999999</v>
      </c>
      <c r="CI32" s="167">
        <v>12.4336</v>
      </c>
      <c r="CJ32" s="168"/>
      <c r="CK32" s="168"/>
      <c r="CL32" s="167">
        <v>65.2</v>
      </c>
      <c r="CM32" s="167">
        <v>-21.4</v>
      </c>
      <c r="CN32" s="167">
        <v>-2.11</v>
      </c>
      <c r="CO32" s="167">
        <v>42.3337</v>
      </c>
      <c r="CP32" s="167">
        <v>42.540100000000002</v>
      </c>
      <c r="CQ32" s="167">
        <v>40.745699999999999</v>
      </c>
      <c r="CR32" s="167">
        <v>93.581999999999994</v>
      </c>
      <c r="CS32" s="167">
        <v>93.141099999999994</v>
      </c>
      <c r="CT32" s="167">
        <v>-8.7574000000000005</v>
      </c>
      <c r="CU32" s="167">
        <v>-95.558899999999994</v>
      </c>
      <c r="CV32" s="167">
        <v>-5.8776000000000002</v>
      </c>
      <c r="CW32" s="167">
        <v>3.7867999999999999</v>
      </c>
      <c r="CX32" s="167">
        <v>27.51</v>
      </c>
      <c r="CY32" s="167">
        <v>9.74</v>
      </c>
      <c r="CZ32" s="167">
        <v>9.5360999999999994</v>
      </c>
      <c r="DA32" s="167">
        <v>8.4991000000000003</v>
      </c>
      <c r="DB32" s="167">
        <v>8.8018000000000001</v>
      </c>
      <c r="DC32" s="168"/>
      <c r="DD32" s="167">
        <v>-13.759600000000001</v>
      </c>
      <c r="DE32" s="167">
        <v>-13.829800000000001</v>
      </c>
      <c r="DF32" s="167">
        <v>39.223399999999998</v>
      </c>
      <c r="DG32" s="168"/>
      <c r="DH32" s="167">
        <v>-3.6015999999999999</v>
      </c>
      <c r="DI32" s="167">
        <v>-9.9</v>
      </c>
      <c r="DJ32" s="168"/>
      <c r="DK32" s="167">
        <v>-4.4592000000000001</v>
      </c>
      <c r="DL32" s="167">
        <v>7.6731999999999996</v>
      </c>
      <c r="DM32" s="167">
        <v>11.3604</v>
      </c>
      <c r="DN32" s="167">
        <v>17.818300000000001</v>
      </c>
      <c r="DO32" s="167">
        <v>8.57</v>
      </c>
      <c r="DP32" s="167">
        <v>-2.4</v>
      </c>
      <c r="DQ32" s="167">
        <v>10.4315</v>
      </c>
      <c r="DR32" s="167">
        <v>-41.002299999999998</v>
      </c>
      <c r="DS32" s="167">
        <v>-12.76</v>
      </c>
      <c r="DT32" s="167">
        <v>-12.86</v>
      </c>
      <c r="DU32" s="167">
        <v>36.72</v>
      </c>
      <c r="DV32" s="167">
        <v>7.14</v>
      </c>
      <c r="DW32" s="167">
        <v>-41.890900000000002</v>
      </c>
      <c r="DX32" s="167">
        <v>-21.545500000000001</v>
      </c>
      <c r="DY32" s="167">
        <v>-31.991399999999999</v>
      </c>
      <c r="DZ32" s="167">
        <v>-30.081800000000001</v>
      </c>
      <c r="EA32" s="168"/>
      <c r="EB32" s="167">
        <v>2.4874999999999998</v>
      </c>
      <c r="EC32" s="167">
        <v>-7.2247000000000003</v>
      </c>
      <c r="ED32" s="167">
        <v>-7.0972999999999997</v>
      </c>
      <c r="EE32" s="167">
        <v>-13.7569</v>
      </c>
      <c r="EF32" s="167">
        <v>-23.170100000000001</v>
      </c>
      <c r="EG32" s="167">
        <v>-15.327</v>
      </c>
      <c r="EH32" s="167">
        <v>8.5375999999999994</v>
      </c>
      <c r="EI32" s="167">
        <v>-31.767399999999999</v>
      </c>
      <c r="EJ32" s="168"/>
      <c r="EK32" s="167">
        <v>-10.379799999999999</v>
      </c>
      <c r="EL32" s="167">
        <v>-9.0711999999999993</v>
      </c>
      <c r="EM32" s="167">
        <v>11.7128</v>
      </c>
      <c r="EN32" s="167">
        <v>-5.6412000000000004</v>
      </c>
      <c r="EO32" s="167">
        <v>-5.8731</v>
      </c>
      <c r="EP32" s="167">
        <v>0</v>
      </c>
      <c r="EQ32" s="167">
        <v>-24.5594</v>
      </c>
      <c r="ER32" s="167">
        <v>-23.772500000000001</v>
      </c>
      <c r="ES32" s="167">
        <v>5.8478000000000003</v>
      </c>
      <c r="ET32" s="167">
        <v>-4.79</v>
      </c>
      <c r="EU32" s="167">
        <v>0</v>
      </c>
      <c r="EV32" s="167">
        <v>-1.7</v>
      </c>
      <c r="EW32" s="167">
        <v>5.3231999999999999</v>
      </c>
      <c r="EX32" s="167">
        <v>-11.3353</v>
      </c>
      <c r="EY32" s="167">
        <v>-14.3589</v>
      </c>
      <c r="EZ32" s="167">
        <v>-8.6504999999999992</v>
      </c>
      <c r="FA32" s="167">
        <v>4.2930999999999999</v>
      </c>
      <c r="FB32" s="167">
        <v>7.6688999999999998</v>
      </c>
      <c r="FC32" s="167">
        <v>-13.260300000000001</v>
      </c>
      <c r="FD32" s="167">
        <v>5.1814999999999998</v>
      </c>
      <c r="FE32" s="167">
        <v>4.7610000000000001</v>
      </c>
      <c r="FF32" s="168"/>
      <c r="FG32" s="167">
        <v>4.6584000000000003</v>
      </c>
      <c r="FH32" s="167">
        <v>5.2575000000000003</v>
      </c>
      <c r="FI32" s="167">
        <v>3.9592999999999998</v>
      </c>
      <c r="FJ32" s="167">
        <v>-0.83730000000000004</v>
      </c>
      <c r="FK32" s="167">
        <v>-0.50239999999999996</v>
      </c>
      <c r="FL32" s="167">
        <v>3.8515000000000001</v>
      </c>
      <c r="FM32" s="167">
        <v>16.538699999999999</v>
      </c>
      <c r="FN32" s="167">
        <v>16.631799999999998</v>
      </c>
      <c r="FO32" s="167">
        <v>12.3858</v>
      </c>
      <c r="FP32" s="167">
        <v>24.625800000000002</v>
      </c>
      <c r="FQ32" s="167">
        <v>20.128499999999999</v>
      </c>
      <c r="FR32" s="167">
        <v>-15.8</v>
      </c>
      <c r="FS32" s="167">
        <v>-1.7134</v>
      </c>
      <c r="FT32" s="167">
        <v>0.17419999999999999</v>
      </c>
      <c r="FU32" s="167">
        <v>1.07</v>
      </c>
      <c r="FV32" s="167">
        <v>-1.9</v>
      </c>
      <c r="FW32" s="167">
        <v>-21.708500000000001</v>
      </c>
      <c r="FX32" s="168"/>
      <c r="FY32" s="167">
        <v>7.4139999999999997</v>
      </c>
      <c r="FZ32" s="167">
        <v>0.74199999999999999</v>
      </c>
      <c r="GA32" s="168"/>
      <c r="GB32" s="167">
        <v>44.15</v>
      </c>
      <c r="GC32" s="167">
        <v>-32.241500000000002</v>
      </c>
      <c r="GD32" s="167">
        <v>-21.0199</v>
      </c>
      <c r="GE32" s="168"/>
      <c r="GF32" s="167">
        <v>7.9227999999999996</v>
      </c>
      <c r="GG32" s="168"/>
      <c r="GH32" s="167">
        <v>31.178100000000001</v>
      </c>
      <c r="GI32" s="167">
        <v>-9.9102999999999994</v>
      </c>
      <c r="GJ32" s="167">
        <v>-10.609400000000001</v>
      </c>
      <c r="GK32" s="167">
        <v>2.4912999999999998</v>
      </c>
      <c r="GL32" s="168"/>
      <c r="GM32" s="168"/>
      <c r="GN32" s="167">
        <v>-8.0752000000000006</v>
      </c>
      <c r="GO32" s="167">
        <v>-19.799700000000001</v>
      </c>
      <c r="GP32" s="167">
        <v>6.8830999999999998</v>
      </c>
      <c r="GQ32" s="167">
        <v>-24.364699999999999</v>
      </c>
      <c r="GR32" s="167">
        <v>4.6163999999999996</v>
      </c>
      <c r="GS32" s="167">
        <v>4.4024000000000001</v>
      </c>
      <c r="GT32" s="167">
        <v>156.2218</v>
      </c>
      <c r="GU32" s="167">
        <v>-4.5109000000000004</v>
      </c>
      <c r="GV32" s="167">
        <v>-8.9403000000000006</v>
      </c>
      <c r="GW32" s="167">
        <v>-7.4245000000000001</v>
      </c>
      <c r="GX32" s="168"/>
      <c r="GY32" s="167">
        <v>6.8125999999999998</v>
      </c>
      <c r="GZ32" s="167">
        <v>6.97</v>
      </c>
      <c r="HA32" s="168"/>
      <c r="HB32" s="167">
        <v>-12.6174</v>
      </c>
      <c r="HC32" s="167">
        <v>-10.559900000000001</v>
      </c>
      <c r="HD32" s="167">
        <v>0.84</v>
      </c>
      <c r="HE32" s="167">
        <v>0</v>
      </c>
      <c r="HF32" s="167">
        <v>49.0916</v>
      </c>
      <c r="HG32" s="167">
        <v>28.850100000000001</v>
      </c>
      <c r="HH32" s="167">
        <v>63.479599999999998</v>
      </c>
      <c r="HI32" s="167">
        <v>-9.9855999999999998</v>
      </c>
      <c r="HJ32" s="167">
        <v>40.710999999999999</v>
      </c>
      <c r="HK32" s="167">
        <v>-9.2632999999999992</v>
      </c>
      <c r="HL32" s="168"/>
      <c r="HM32" s="167">
        <v>-11.534599999999999</v>
      </c>
      <c r="HN32" s="167">
        <v>-13.0557</v>
      </c>
      <c r="HO32" s="167">
        <v>14.281700000000001</v>
      </c>
      <c r="HP32" s="167">
        <v>14.559799999999999</v>
      </c>
      <c r="HQ32" s="167">
        <v>-13.3637</v>
      </c>
      <c r="HR32" s="167">
        <v>-12.8583</v>
      </c>
      <c r="HS32" s="167">
        <v>-6.4424999999999999</v>
      </c>
      <c r="HT32" s="167">
        <v>-5.9947999999999997</v>
      </c>
      <c r="HU32" s="167">
        <v>18.36</v>
      </c>
      <c r="HV32" s="167">
        <v>18.399999999999999</v>
      </c>
      <c r="HW32" s="167">
        <v>-27.4</v>
      </c>
      <c r="HX32" s="167">
        <v>-27.7</v>
      </c>
      <c r="HY32" s="167">
        <v>0.3342</v>
      </c>
      <c r="HZ32" s="167">
        <v>-3.92</v>
      </c>
      <c r="IA32" s="167">
        <v>57.030799999999999</v>
      </c>
      <c r="IB32" s="167">
        <v>20.0975</v>
      </c>
      <c r="IC32" s="167">
        <v>19.865100000000002</v>
      </c>
      <c r="ID32" s="167">
        <v>-12.8</v>
      </c>
      <c r="IE32" s="167">
        <v>-36.700000000000003</v>
      </c>
      <c r="IF32" s="167">
        <v>-4.2</v>
      </c>
      <c r="IG32" s="167">
        <v>-4.7</v>
      </c>
      <c r="IH32" s="168"/>
      <c r="II32" s="168"/>
      <c r="IJ32" s="167">
        <v>-115.5073</v>
      </c>
      <c r="IK32" s="167">
        <v>-13.9671</v>
      </c>
      <c r="IL32" s="167">
        <v>-231.9042</v>
      </c>
      <c r="IM32" s="167">
        <v>-22.255400000000002</v>
      </c>
      <c r="IN32" s="167">
        <v>-31.895700000000001</v>
      </c>
      <c r="IO32" s="167">
        <v>83.742000000000004</v>
      </c>
      <c r="IP32" s="167">
        <v>82.411100000000005</v>
      </c>
      <c r="IQ32" s="167">
        <v>86.398799999999994</v>
      </c>
      <c r="IR32" s="167">
        <v>134.39840000000001</v>
      </c>
      <c r="IS32" s="167">
        <v>10.671099999999999</v>
      </c>
      <c r="IT32" s="167">
        <v>20.631</v>
      </c>
      <c r="IU32" s="167">
        <v>20.085799999999999</v>
      </c>
      <c r="IV32" s="167">
        <v>18.238099999999999</v>
      </c>
      <c r="IW32" s="167">
        <v>129.55109999999999</v>
      </c>
      <c r="IX32" s="167">
        <v>-244.04320000000001</v>
      </c>
      <c r="IY32" s="167">
        <v>26.131799999999998</v>
      </c>
      <c r="IZ32" s="167">
        <v>-20.226800000000001</v>
      </c>
      <c r="JA32" s="167">
        <v>-2.4352999999999998</v>
      </c>
      <c r="JB32" s="168"/>
      <c r="JC32" s="167">
        <v>-8.56</v>
      </c>
      <c r="JD32" s="167">
        <v>-2.1030000000000002</v>
      </c>
      <c r="JE32" s="167">
        <v>-2.1190000000000002</v>
      </c>
      <c r="JF32" s="167">
        <v>4.24</v>
      </c>
      <c r="JG32" s="167">
        <v>-3.04</v>
      </c>
      <c r="JH32" s="167">
        <v>-1.6888000000000001</v>
      </c>
      <c r="JI32" s="167">
        <v>-2.6657999999999999</v>
      </c>
      <c r="JJ32" s="167">
        <v>-2.9586999999999999</v>
      </c>
      <c r="JK32" s="167">
        <v>4.2191000000000001</v>
      </c>
      <c r="JL32" s="167">
        <v>2.5</v>
      </c>
      <c r="JM32" s="167">
        <v>0.29499999999999998</v>
      </c>
      <c r="JN32" s="167">
        <v>-0.251</v>
      </c>
      <c r="JO32" s="167">
        <v>2.2443</v>
      </c>
      <c r="JP32" s="168"/>
      <c r="JQ32" s="167">
        <v>3.3656000000000001</v>
      </c>
      <c r="JR32" s="167">
        <v>2.4432</v>
      </c>
      <c r="JS32" s="167">
        <v>3.1978</v>
      </c>
      <c r="JT32" s="168"/>
      <c r="JU32" s="167">
        <v>21.5</v>
      </c>
      <c r="JV32" s="167">
        <v>11.093500000000001</v>
      </c>
      <c r="JW32" s="167">
        <v>0.97</v>
      </c>
      <c r="JX32" s="168"/>
      <c r="JY32" s="167">
        <v>-10.1625</v>
      </c>
      <c r="JZ32" s="167">
        <v>-2.0623999999999998</v>
      </c>
      <c r="KA32" s="167">
        <v>-23.8246</v>
      </c>
      <c r="KB32" s="167">
        <v>-8.7213999999999992</v>
      </c>
      <c r="KC32" s="167">
        <v>-4.1459000000000001</v>
      </c>
      <c r="KD32" s="167">
        <v>-22.029299999999999</v>
      </c>
      <c r="KE32" s="167">
        <v>-4.0237999999999996</v>
      </c>
      <c r="KF32" s="167">
        <v>-12.5</v>
      </c>
      <c r="KG32" s="167">
        <v>-5.3</v>
      </c>
      <c r="KH32" s="167">
        <v>53.999600000000001</v>
      </c>
      <c r="KI32" s="167">
        <v>-129.29929999999999</v>
      </c>
    </row>
    <row r="33" spans="1:295" ht="18" customHeight="1" x14ac:dyDescent="0.3">
      <c r="A33" s="162" t="s">
        <v>58</v>
      </c>
      <c r="B33" s="162" t="s">
        <v>815</v>
      </c>
      <c r="C33" s="163">
        <v>0</v>
      </c>
      <c r="D33" s="163">
        <v>1.4440999999999999</v>
      </c>
      <c r="E33" s="163">
        <v>-6.2134999999999998</v>
      </c>
      <c r="F33" s="163">
        <v>3.7677999999999998</v>
      </c>
      <c r="G33" s="163">
        <v>12.114000000000001</v>
      </c>
      <c r="H33" s="164"/>
      <c r="I33" s="163">
        <v>17.531700000000001</v>
      </c>
      <c r="J33" s="164"/>
      <c r="K33" s="163">
        <v>18.299600000000002</v>
      </c>
      <c r="L33" s="163">
        <v>7.6538000000000004</v>
      </c>
      <c r="M33" s="163">
        <v>7.2542</v>
      </c>
      <c r="N33" s="163">
        <v>-15.54</v>
      </c>
      <c r="O33" s="163">
        <v>-24.2</v>
      </c>
      <c r="P33" s="163">
        <v>2.2000000000000002</v>
      </c>
      <c r="Q33" s="163">
        <v>1.6559999999999999</v>
      </c>
      <c r="R33" s="163">
        <v>-17.600000000000001</v>
      </c>
      <c r="S33" s="163">
        <v>2.7429999999999999</v>
      </c>
      <c r="T33" s="163">
        <v>-11.417199999999999</v>
      </c>
      <c r="U33" s="163">
        <v>4.7390999999999996</v>
      </c>
      <c r="V33" s="163">
        <v>4.4922000000000004</v>
      </c>
      <c r="W33" s="163">
        <v>8.2517999999999994</v>
      </c>
      <c r="X33" s="163">
        <v>3.0072999999999999</v>
      </c>
      <c r="Y33" s="163">
        <v>-1.2559</v>
      </c>
      <c r="Z33" s="163">
        <v>2.1741000000000001</v>
      </c>
      <c r="AA33" s="164"/>
      <c r="AB33" s="163">
        <v>-0.79490000000000005</v>
      </c>
      <c r="AC33" s="163">
        <v>0.40400000000000003</v>
      </c>
      <c r="AD33" s="163">
        <v>0.42299999999999999</v>
      </c>
      <c r="AE33" s="163">
        <v>3.3959999999999999</v>
      </c>
      <c r="AF33" s="163">
        <v>0</v>
      </c>
      <c r="AG33" s="163">
        <v>-8.8000000000000007</v>
      </c>
      <c r="AH33" s="163">
        <v>-0.108</v>
      </c>
      <c r="AI33" s="163">
        <v>0.22900000000000001</v>
      </c>
      <c r="AJ33" s="164">
        <v>0</v>
      </c>
      <c r="AK33" s="163">
        <v>-9.16</v>
      </c>
      <c r="AL33" s="164"/>
      <c r="AM33" s="163">
        <v>-11.91</v>
      </c>
      <c r="AN33" s="163">
        <v>-12.02</v>
      </c>
      <c r="AO33" s="163">
        <v>4.3897000000000004</v>
      </c>
      <c r="AP33" s="163">
        <v>2.3555999999999999</v>
      </c>
      <c r="AQ33" s="163">
        <v>12.8705</v>
      </c>
      <c r="AR33" s="163">
        <v>17.001000000000001</v>
      </c>
      <c r="AS33" s="163">
        <v>-12.208</v>
      </c>
      <c r="AT33" s="163">
        <v>-3.0099999999999998E-2</v>
      </c>
      <c r="AU33" s="164">
        <v>0</v>
      </c>
      <c r="AV33" s="163">
        <v>13.5448</v>
      </c>
      <c r="AW33" s="163">
        <v>14.4291</v>
      </c>
      <c r="AX33" s="163">
        <v>-19.889500000000002</v>
      </c>
      <c r="AY33" s="163">
        <v>-17.302499999999998</v>
      </c>
      <c r="AZ33" s="163">
        <v>32.990699999999997</v>
      </c>
      <c r="BA33" s="163">
        <v>34.840899999999998</v>
      </c>
      <c r="BB33" s="163">
        <v>9.8740000000000006</v>
      </c>
      <c r="BC33" s="163">
        <v>16.087499999999999</v>
      </c>
      <c r="BD33" s="163">
        <v>-6.3</v>
      </c>
      <c r="BE33" s="163">
        <v>-6.3</v>
      </c>
      <c r="BF33" s="163">
        <v>-25.192299999999999</v>
      </c>
      <c r="BG33" s="164"/>
      <c r="BH33" s="163">
        <v>-3.2785000000000002</v>
      </c>
      <c r="BI33" s="164"/>
      <c r="BJ33" s="163">
        <v>5.1813000000000002</v>
      </c>
      <c r="BK33" s="163">
        <v>2.2841999999999998</v>
      </c>
      <c r="BL33" s="164"/>
      <c r="BM33" s="163">
        <v>1.9067000000000001</v>
      </c>
      <c r="BN33" s="163">
        <v>-114.0476</v>
      </c>
      <c r="BO33" s="163">
        <v>93.783299999999997</v>
      </c>
      <c r="BP33" s="163">
        <v>93.966499999999996</v>
      </c>
      <c r="BQ33" s="163">
        <v>-89.634</v>
      </c>
      <c r="BR33" s="163">
        <v>-131.80840000000001</v>
      </c>
      <c r="BS33" s="164"/>
      <c r="BT33" s="164"/>
      <c r="BU33" s="164"/>
      <c r="BV33" s="163">
        <v>20.7575</v>
      </c>
      <c r="BW33" s="163">
        <v>11.01</v>
      </c>
      <c r="BX33" s="163">
        <v>7.34</v>
      </c>
      <c r="BY33" s="163">
        <v>-6.33</v>
      </c>
      <c r="BZ33" s="163">
        <v>9.6199999999999992</v>
      </c>
      <c r="CA33" s="163">
        <v>-10.310499999999999</v>
      </c>
      <c r="CB33" s="163">
        <v>-10.176500000000001</v>
      </c>
      <c r="CC33" s="163">
        <v>14.161300000000001</v>
      </c>
      <c r="CD33" s="163">
        <v>12.042899999999999</v>
      </c>
      <c r="CE33" s="164"/>
      <c r="CF33" s="163">
        <v>-17.5486</v>
      </c>
      <c r="CG33" s="163">
        <v>-17.555700000000002</v>
      </c>
      <c r="CH33" s="163">
        <v>5.5578000000000003</v>
      </c>
      <c r="CI33" s="163">
        <v>10.085100000000001</v>
      </c>
      <c r="CJ33" s="164"/>
      <c r="CK33" s="164"/>
      <c r="CL33" s="163">
        <v>63</v>
      </c>
      <c r="CM33" s="163">
        <v>-17.5</v>
      </c>
      <c r="CN33" s="163">
        <v>-2.14</v>
      </c>
      <c r="CO33" s="163">
        <v>41.390500000000003</v>
      </c>
      <c r="CP33" s="163">
        <v>41.406300000000002</v>
      </c>
      <c r="CQ33" s="163">
        <v>39.2363</v>
      </c>
      <c r="CR33" s="163">
        <v>90.862099999999998</v>
      </c>
      <c r="CS33" s="163">
        <v>91.1999</v>
      </c>
      <c r="CT33" s="163">
        <v>-8.6973000000000003</v>
      </c>
      <c r="CU33" s="163">
        <v>-92.115799999999993</v>
      </c>
      <c r="CV33" s="163">
        <v>-5.8754</v>
      </c>
      <c r="CW33" s="163">
        <v>3.7046000000000001</v>
      </c>
      <c r="CX33" s="163">
        <v>28.44</v>
      </c>
      <c r="CY33" s="163">
        <v>10</v>
      </c>
      <c r="CZ33" s="163">
        <v>9.6923999999999992</v>
      </c>
      <c r="DA33" s="163">
        <v>8.6944999999999997</v>
      </c>
      <c r="DB33" s="163">
        <v>9.0645000000000007</v>
      </c>
      <c r="DC33" s="164"/>
      <c r="DD33" s="163">
        <v>-11.348599999999999</v>
      </c>
      <c r="DE33" s="163">
        <v>-11.4162</v>
      </c>
      <c r="DF33" s="163">
        <v>37.189700000000002</v>
      </c>
      <c r="DG33" s="164"/>
      <c r="DH33" s="163">
        <v>-3.8420000000000001</v>
      </c>
      <c r="DI33" s="163">
        <v>-10</v>
      </c>
      <c r="DJ33" s="164"/>
      <c r="DK33" s="163">
        <v>-4.7484999999999999</v>
      </c>
      <c r="DL33" s="163">
        <v>8.0472000000000001</v>
      </c>
      <c r="DM33" s="163">
        <v>12.306699999999999</v>
      </c>
      <c r="DN33" s="163">
        <v>18.560500000000001</v>
      </c>
      <c r="DO33" s="163">
        <v>8.82</v>
      </c>
      <c r="DP33" s="163">
        <v>-2.52</v>
      </c>
      <c r="DQ33" s="163">
        <v>10.8035</v>
      </c>
      <c r="DR33" s="163">
        <v>-38.200899999999997</v>
      </c>
      <c r="DS33" s="163">
        <v>-12.88</v>
      </c>
      <c r="DT33" s="163">
        <v>-13</v>
      </c>
      <c r="DU33" s="163">
        <v>37.42</v>
      </c>
      <c r="DV33" s="163">
        <v>7.61</v>
      </c>
      <c r="DW33" s="163">
        <v>-39.509099999999997</v>
      </c>
      <c r="DX33" s="163">
        <v>-19.899999999999999</v>
      </c>
      <c r="DY33" s="163">
        <v>-30.997699999999998</v>
      </c>
      <c r="DZ33" s="163">
        <v>-29.845500000000001</v>
      </c>
      <c r="EA33" s="164"/>
      <c r="EB33" s="163">
        <v>2.9531000000000001</v>
      </c>
      <c r="EC33" s="163">
        <v>-5.4911000000000003</v>
      </c>
      <c r="ED33" s="163">
        <v>-5.1166</v>
      </c>
      <c r="EE33" s="163">
        <v>-14.303599999999999</v>
      </c>
      <c r="EF33" s="163">
        <v>-27.097899999999999</v>
      </c>
      <c r="EG33" s="163">
        <v>-15.936</v>
      </c>
      <c r="EH33" s="163">
        <v>-0.1996</v>
      </c>
      <c r="EI33" s="163">
        <v>-38.807000000000002</v>
      </c>
      <c r="EJ33" s="164"/>
      <c r="EK33" s="163">
        <v>-9.5551999999999992</v>
      </c>
      <c r="EL33" s="163">
        <v>-8.6377000000000006</v>
      </c>
      <c r="EM33" s="163">
        <v>11.210800000000001</v>
      </c>
      <c r="EN33" s="163">
        <v>-0.49440000000000001</v>
      </c>
      <c r="EO33" s="163">
        <v>-0.73719999999999997</v>
      </c>
      <c r="EP33" s="163">
        <v>-22.532</v>
      </c>
      <c r="EQ33" s="163">
        <v>-23.1341</v>
      </c>
      <c r="ER33" s="163">
        <v>-22.763999999999999</v>
      </c>
      <c r="ES33" s="163">
        <v>8.1033000000000008</v>
      </c>
      <c r="ET33" s="163">
        <v>12.52</v>
      </c>
      <c r="EU33" s="163">
        <v>-3.21</v>
      </c>
      <c r="EV33" s="163">
        <v>0.1</v>
      </c>
      <c r="EW33" s="163">
        <v>5.3739999999999997</v>
      </c>
      <c r="EX33" s="163">
        <v>-2.4218000000000002</v>
      </c>
      <c r="EY33" s="163">
        <v>-13.652900000000001</v>
      </c>
      <c r="EZ33" s="163">
        <v>-7.8720999999999997</v>
      </c>
      <c r="FA33" s="163">
        <v>3.8033000000000001</v>
      </c>
      <c r="FB33" s="163">
        <v>9.2858000000000001</v>
      </c>
      <c r="FC33" s="163">
        <v>-15.973000000000001</v>
      </c>
      <c r="FD33" s="163">
        <v>5.0444000000000004</v>
      </c>
      <c r="FE33" s="163">
        <v>4.7628000000000004</v>
      </c>
      <c r="FF33" s="164"/>
      <c r="FG33" s="163">
        <v>4.5180999999999996</v>
      </c>
      <c r="FH33" s="163">
        <v>5.4527000000000001</v>
      </c>
      <c r="FI33" s="163">
        <v>3.6499000000000001</v>
      </c>
      <c r="FJ33" s="163">
        <v>0.16750000000000001</v>
      </c>
      <c r="FK33" s="163">
        <v>0.16750000000000001</v>
      </c>
      <c r="FL33" s="163">
        <v>4.3539000000000003</v>
      </c>
      <c r="FM33" s="163">
        <v>16.546399999999998</v>
      </c>
      <c r="FN33" s="163">
        <v>17.0166</v>
      </c>
      <c r="FO33" s="163">
        <v>14.182600000000001</v>
      </c>
      <c r="FP33" s="163">
        <v>26.281500000000001</v>
      </c>
      <c r="FQ33" s="163">
        <v>21.2271</v>
      </c>
      <c r="FR33" s="163">
        <v>-15.59</v>
      </c>
      <c r="FS33" s="163">
        <v>-1.4131</v>
      </c>
      <c r="FT33" s="163">
        <v>0.17510000000000001</v>
      </c>
      <c r="FU33" s="163">
        <v>1.1499999999999999</v>
      </c>
      <c r="FV33" s="163">
        <v>-2.36</v>
      </c>
      <c r="FW33" s="163">
        <v>-20.948499999999999</v>
      </c>
      <c r="FX33" s="164"/>
      <c r="FY33" s="163">
        <v>7.3090000000000002</v>
      </c>
      <c r="FZ33" s="163">
        <v>0.77200000000000002</v>
      </c>
      <c r="GA33" s="164"/>
      <c r="GB33" s="163">
        <v>43.23</v>
      </c>
      <c r="GC33" s="163">
        <v>-32.928600000000003</v>
      </c>
      <c r="GD33" s="163">
        <v>-21.726900000000001</v>
      </c>
      <c r="GE33" s="163">
        <v>0.18</v>
      </c>
      <c r="GF33" s="163">
        <v>6.8638000000000003</v>
      </c>
      <c r="GG33" s="164"/>
      <c r="GH33" s="163">
        <v>31.029299999999999</v>
      </c>
      <c r="GI33" s="163">
        <v>-10.0191</v>
      </c>
      <c r="GJ33" s="163">
        <v>-10.7195</v>
      </c>
      <c r="GK33" s="163">
        <v>2.5156999999999998</v>
      </c>
      <c r="GL33" s="163">
        <v>2.2499999999999999E-2</v>
      </c>
      <c r="GM33" s="164"/>
      <c r="GN33" s="163">
        <v>-7.8874000000000004</v>
      </c>
      <c r="GO33" s="163">
        <v>-18.952500000000001</v>
      </c>
      <c r="GP33" s="163">
        <v>6.3315999999999999</v>
      </c>
      <c r="GQ33" s="163">
        <v>-24.084800000000001</v>
      </c>
      <c r="GR33" s="163">
        <v>4.7591000000000001</v>
      </c>
      <c r="GS33" s="163">
        <v>3.9041999999999999</v>
      </c>
      <c r="GT33" s="163">
        <v>163.7081</v>
      </c>
      <c r="GU33" s="163">
        <v>-4.2948000000000004</v>
      </c>
      <c r="GV33" s="163">
        <v>-8.8201000000000001</v>
      </c>
      <c r="GW33" s="163">
        <v>-7.5625</v>
      </c>
      <c r="GX33" s="164"/>
      <c r="GY33" s="163">
        <v>7.0030999999999999</v>
      </c>
      <c r="GZ33" s="163">
        <v>7.0965999999999996</v>
      </c>
      <c r="HA33" s="164"/>
      <c r="HB33" s="163">
        <v>-17.347100000000001</v>
      </c>
      <c r="HC33" s="163">
        <v>-15.1393</v>
      </c>
      <c r="HD33" s="163">
        <v>-0.84</v>
      </c>
      <c r="HE33" s="163">
        <v>0</v>
      </c>
      <c r="HF33" s="163">
        <v>37.535400000000003</v>
      </c>
      <c r="HG33" s="163">
        <v>25.471900000000002</v>
      </c>
      <c r="HH33" s="163">
        <v>67.721400000000003</v>
      </c>
      <c r="HI33" s="163">
        <v>-17.968</v>
      </c>
      <c r="HJ33" s="163">
        <v>33.392000000000003</v>
      </c>
      <c r="HK33" s="163">
        <v>0</v>
      </c>
      <c r="HL33" s="163">
        <v>5.3071999999999999</v>
      </c>
      <c r="HM33" s="163">
        <v>-12.003299999999999</v>
      </c>
      <c r="HN33" s="163">
        <v>-14.0395</v>
      </c>
      <c r="HO33" s="164"/>
      <c r="HP33" s="164"/>
      <c r="HQ33" s="163">
        <v>-13.4186</v>
      </c>
      <c r="HR33" s="163">
        <v>-13.160399999999999</v>
      </c>
      <c r="HS33" s="163">
        <v>-5.9073000000000002</v>
      </c>
      <c r="HT33" s="163">
        <v>-6.1342999999999996</v>
      </c>
      <c r="HU33" s="163">
        <v>16.850000000000001</v>
      </c>
      <c r="HV33" s="163">
        <v>16.61</v>
      </c>
      <c r="HW33" s="163">
        <v>-27.5</v>
      </c>
      <c r="HX33" s="163">
        <v>-27</v>
      </c>
      <c r="HY33" s="163">
        <v>0.4587</v>
      </c>
      <c r="HZ33" s="163">
        <v>-5.12</v>
      </c>
      <c r="IA33" s="163">
        <v>61.290199999999999</v>
      </c>
      <c r="IB33" s="163">
        <v>18.083100000000002</v>
      </c>
      <c r="IC33" s="163">
        <v>18.018599999999999</v>
      </c>
      <c r="ID33" s="163">
        <v>-12.7</v>
      </c>
      <c r="IE33" s="163">
        <v>-36.799999999999997</v>
      </c>
      <c r="IF33" s="163">
        <v>-3.3</v>
      </c>
      <c r="IG33" s="163">
        <v>-3.8</v>
      </c>
      <c r="IH33" s="163">
        <v>-17.809699999999999</v>
      </c>
      <c r="II33" s="163">
        <v>-17.7883</v>
      </c>
      <c r="IJ33" s="163">
        <v>-134.8989</v>
      </c>
      <c r="IK33" s="163">
        <v>-9.7119</v>
      </c>
      <c r="IL33" s="163">
        <v>-228.32419999999999</v>
      </c>
      <c r="IM33" s="163">
        <v>-21.745000000000001</v>
      </c>
      <c r="IN33" s="163">
        <v>-36.662799999999997</v>
      </c>
      <c r="IO33" s="163">
        <v>79.090500000000006</v>
      </c>
      <c r="IP33" s="163">
        <v>87.992800000000003</v>
      </c>
      <c r="IQ33" s="163">
        <v>86.169300000000007</v>
      </c>
      <c r="IR33" s="163">
        <v>131.98939999999999</v>
      </c>
      <c r="IS33" s="163">
        <v>6.2759999999999998</v>
      </c>
      <c r="IT33" s="163">
        <v>20.465900000000001</v>
      </c>
      <c r="IU33" s="163">
        <v>18.351400000000002</v>
      </c>
      <c r="IV33" s="163">
        <v>21.360499999999998</v>
      </c>
      <c r="IW33" s="163">
        <v>121.64019999999999</v>
      </c>
      <c r="IX33" s="163">
        <v>-241.44290000000001</v>
      </c>
      <c r="IY33" s="163">
        <v>19.752099999999999</v>
      </c>
      <c r="IZ33" s="163">
        <v>-17.4039</v>
      </c>
      <c r="JA33" s="163">
        <v>-2.0373999999999999</v>
      </c>
      <c r="JB33" s="164"/>
      <c r="JC33" s="163">
        <v>-7.68</v>
      </c>
      <c r="JD33" s="163">
        <v>-2.117</v>
      </c>
      <c r="JE33" s="163">
        <v>-2.1339999999999999</v>
      </c>
      <c r="JF33" s="163">
        <v>3.68</v>
      </c>
      <c r="JG33" s="163">
        <v>-2</v>
      </c>
      <c r="JH33" s="163">
        <v>-1.9358</v>
      </c>
      <c r="JI33" s="163">
        <v>-3.9230999999999998</v>
      </c>
      <c r="JJ33" s="163">
        <v>1.1429</v>
      </c>
      <c r="JK33" s="163">
        <v>2.7848000000000002</v>
      </c>
      <c r="JL33" s="163">
        <v>1.2</v>
      </c>
      <c r="JM33" s="163">
        <v>1.4019999999999999</v>
      </c>
      <c r="JN33" s="163">
        <v>1.8149999999999999</v>
      </c>
      <c r="JO33" s="164"/>
      <c r="JP33" s="164"/>
      <c r="JQ33" s="163">
        <v>2.9539</v>
      </c>
      <c r="JR33" s="163">
        <v>3.0209999999999999</v>
      </c>
      <c r="JS33" s="163">
        <v>2.7778999999999998</v>
      </c>
      <c r="JT33" s="164"/>
      <c r="JU33" s="163">
        <v>21.6</v>
      </c>
      <c r="JV33" s="163">
        <v>10.7029</v>
      </c>
      <c r="JW33" s="163">
        <v>0.99</v>
      </c>
      <c r="JX33" s="164"/>
      <c r="JY33" s="163">
        <v>-9.2979000000000003</v>
      </c>
      <c r="JZ33" s="163">
        <v>-3.3683000000000001</v>
      </c>
      <c r="KA33" s="163">
        <v>-25.568000000000001</v>
      </c>
      <c r="KB33" s="163">
        <v>-3.6044999999999998</v>
      </c>
      <c r="KC33" s="163">
        <v>0</v>
      </c>
      <c r="KD33" s="163">
        <v>-28.392499999999998</v>
      </c>
      <c r="KE33" s="163">
        <v>-2.8349000000000002</v>
      </c>
      <c r="KF33" s="163">
        <v>-12.4</v>
      </c>
      <c r="KG33" s="163">
        <v>-5.2</v>
      </c>
      <c r="KH33" s="163">
        <v>43.892800000000001</v>
      </c>
      <c r="KI33" s="163">
        <v>-114.3856</v>
      </c>
    </row>
    <row r="34" spans="1:295" ht="18" customHeight="1" x14ac:dyDescent="0.3">
      <c r="A34" s="162" t="s">
        <v>58</v>
      </c>
      <c r="B34" s="162" t="s">
        <v>816</v>
      </c>
      <c r="C34" s="165">
        <v>0</v>
      </c>
      <c r="D34" s="165">
        <v>1.3917999999999999</v>
      </c>
      <c r="E34" s="165">
        <v>-6.3426</v>
      </c>
      <c r="F34" s="165">
        <v>5.6565000000000003</v>
      </c>
      <c r="G34" s="165">
        <v>12.0732</v>
      </c>
      <c r="H34" s="166"/>
      <c r="I34" s="165">
        <v>18.015000000000001</v>
      </c>
      <c r="J34" s="166"/>
      <c r="K34" s="165">
        <v>18.594999999999999</v>
      </c>
      <c r="L34" s="165">
        <v>7.7477999999999998</v>
      </c>
      <c r="M34" s="165">
        <v>7.4446000000000003</v>
      </c>
      <c r="N34" s="165">
        <v>-15.54</v>
      </c>
      <c r="O34" s="165">
        <v>-24.2</v>
      </c>
      <c r="P34" s="165">
        <v>0</v>
      </c>
      <c r="Q34" s="165">
        <v>2.484</v>
      </c>
      <c r="R34" s="165">
        <v>-17.600000000000001</v>
      </c>
      <c r="S34" s="165">
        <v>2.5333999999999999</v>
      </c>
      <c r="T34" s="165">
        <v>-10.811999999999999</v>
      </c>
      <c r="U34" s="165">
        <v>4.8830999999999998</v>
      </c>
      <c r="V34" s="165">
        <v>5.0199999999999996</v>
      </c>
      <c r="W34" s="165">
        <v>8.8148999999999997</v>
      </c>
      <c r="X34" s="165">
        <v>3.1408999999999998</v>
      </c>
      <c r="Y34" s="165">
        <v>2.9499999999999998E-2</v>
      </c>
      <c r="Z34" s="165">
        <v>2.0678999999999998</v>
      </c>
      <c r="AA34" s="166"/>
      <c r="AB34" s="165">
        <v>-0.80579999999999996</v>
      </c>
      <c r="AC34" s="165">
        <v>0.48599999999999999</v>
      </c>
      <c r="AD34" s="165">
        <v>0.51100000000000001</v>
      </c>
      <c r="AE34" s="165">
        <v>3.3940000000000001</v>
      </c>
      <c r="AF34" s="165">
        <v>0</v>
      </c>
      <c r="AG34" s="165">
        <v>-11</v>
      </c>
      <c r="AH34" s="165">
        <v>-3.1E-2</v>
      </c>
      <c r="AI34" s="165">
        <v>0.22600000000000001</v>
      </c>
      <c r="AJ34" s="166">
        <v>0</v>
      </c>
      <c r="AK34" s="165">
        <v>-10.36</v>
      </c>
      <c r="AL34" s="166"/>
      <c r="AM34" s="165">
        <v>-11.52</v>
      </c>
      <c r="AN34" s="165">
        <v>-11.49</v>
      </c>
      <c r="AO34" s="165">
        <v>4.2718999999999996</v>
      </c>
      <c r="AP34" s="165">
        <v>2.2995999999999999</v>
      </c>
      <c r="AQ34" s="165">
        <v>13.1479</v>
      </c>
      <c r="AR34" s="165">
        <v>17.148499999999999</v>
      </c>
      <c r="AS34" s="165">
        <v>-12.589</v>
      </c>
      <c r="AT34" s="165">
        <v>-0.62460000000000004</v>
      </c>
      <c r="AU34" s="166">
        <v>0</v>
      </c>
      <c r="AV34" s="165">
        <v>17.269300000000001</v>
      </c>
      <c r="AW34" s="165">
        <v>22.398199999999999</v>
      </c>
      <c r="AX34" s="165">
        <v>-19.6983</v>
      </c>
      <c r="AY34" s="165">
        <v>-17.613499999999998</v>
      </c>
      <c r="AZ34" s="165">
        <v>47.259700000000002</v>
      </c>
      <c r="BA34" s="165">
        <v>46.073</v>
      </c>
      <c r="BB34" s="165">
        <v>10.062200000000001</v>
      </c>
      <c r="BC34" s="165">
        <v>15.3772</v>
      </c>
      <c r="BD34" s="165">
        <v>-5.5</v>
      </c>
      <c r="BE34" s="165">
        <v>-5.6</v>
      </c>
      <c r="BF34" s="165">
        <v>-24.055499999999999</v>
      </c>
      <c r="BG34" s="166"/>
      <c r="BH34" s="165">
        <v>-3.234</v>
      </c>
      <c r="BI34" s="166"/>
      <c r="BJ34" s="165">
        <v>6.4097</v>
      </c>
      <c r="BK34" s="165">
        <v>2.1694</v>
      </c>
      <c r="BL34" s="166"/>
      <c r="BM34" s="165">
        <v>1.8798999999999999</v>
      </c>
      <c r="BN34" s="165">
        <v>-112.3691</v>
      </c>
      <c r="BO34" s="165">
        <v>95.797600000000003</v>
      </c>
      <c r="BP34" s="165">
        <v>95.736500000000007</v>
      </c>
      <c r="BQ34" s="165">
        <v>-94.446899999999999</v>
      </c>
      <c r="BR34" s="165">
        <v>-129.1405</v>
      </c>
      <c r="BS34" s="166"/>
      <c r="BT34" s="166"/>
      <c r="BU34" s="166"/>
      <c r="BV34" s="165">
        <v>21.9251</v>
      </c>
      <c r="BW34" s="165">
        <v>11.07</v>
      </c>
      <c r="BX34" s="165">
        <v>7.36</v>
      </c>
      <c r="BY34" s="165">
        <v>-5.44</v>
      </c>
      <c r="BZ34" s="165">
        <v>10.49</v>
      </c>
      <c r="CA34" s="165">
        <v>-11.382199999999999</v>
      </c>
      <c r="CB34" s="165">
        <v>-10.846299999999999</v>
      </c>
      <c r="CC34" s="165">
        <v>14.180300000000001</v>
      </c>
      <c r="CD34" s="165">
        <v>12.2034</v>
      </c>
      <c r="CE34" s="166"/>
      <c r="CF34" s="165">
        <v>-17.470099999999999</v>
      </c>
      <c r="CG34" s="165">
        <v>-17.056899999999999</v>
      </c>
      <c r="CH34" s="165">
        <v>6.43</v>
      </c>
      <c r="CI34" s="165">
        <v>10.359299999999999</v>
      </c>
      <c r="CJ34" s="166"/>
      <c r="CK34" s="166"/>
      <c r="CL34" s="165">
        <v>63.8</v>
      </c>
      <c r="CM34" s="165">
        <v>-18.8</v>
      </c>
      <c r="CN34" s="165">
        <v>-2.17</v>
      </c>
      <c r="CO34" s="165">
        <v>42.481000000000002</v>
      </c>
      <c r="CP34" s="165">
        <v>42.709200000000003</v>
      </c>
      <c r="CQ34" s="165">
        <v>40.401400000000002</v>
      </c>
      <c r="CR34" s="165">
        <v>90.232100000000003</v>
      </c>
      <c r="CS34" s="165">
        <v>89.892799999999994</v>
      </c>
      <c r="CT34" s="165">
        <v>-8.7470999999999997</v>
      </c>
      <c r="CU34" s="165">
        <v>-93.788300000000007</v>
      </c>
      <c r="CV34" s="165">
        <v>-4.0076999999999998</v>
      </c>
      <c r="CW34" s="165">
        <v>3.7934000000000001</v>
      </c>
      <c r="CX34" s="165">
        <v>29.97</v>
      </c>
      <c r="CY34" s="165">
        <v>10.62</v>
      </c>
      <c r="CZ34" s="165">
        <v>9.8485999999999994</v>
      </c>
      <c r="DA34" s="165">
        <v>8.7920999999999996</v>
      </c>
      <c r="DB34" s="165">
        <v>8.9200999999999997</v>
      </c>
      <c r="DC34" s="166"/>
      <c r="DD34" s="165">
        <v>-12.098100000000001</v>
      </c>
      <c r="DE34" s="165">
        <v>-11.5335</v>
      </c>
      <c r="DF34" s="165">
        <v>35.794899999999998</v>
      </c>
      <c r="DG34" s="166"/>
      <c r="DH34" s="165">
        <v>-3.6507000000000001</v>
      </c>
      <c r="DI34" s="165">
        <v>-10.5</v>
      </c>
      <c r="DJ34" s="165">
        <v>-9.8000000000000007</v>
      </c>
      <c r="DK34" s="165">
        <v>-4.9059999999999997</v>
      </c>
      <c r="DL34" s="165">
        <v>8.2341999999999995</v>
      </c>
      <c r="DM34" s="165">
        <v>13.4107</v>
      </c>
      <c r="DN34" s="165">
        <v>18.745999999999999</v>
      </c>
      <c r="DO34" s="165">
        <v>9.02</v>
      </c>
      <c r="DP34" s="165">
        <v>-2.89</v>
      </c>
      <c r="DQ34" s="165">
        <v>10.571</v>
      </c>
      <c r="DR34" s="165">
        <v>-37.284599999999998</v>
      </c>
      <c r="DS34" s="165">
        <v>-13.28</v>
      </c>
      <c r="DT34" s="165">
        <v>-13.33</v>
      </c>
      <c r="DU34" s="165">
        <v>38.17</v>
      </c>
      <c r="DV34" s="165">
        <v>6.99</v>
      </c>
      <c r="DW34" s="165">
        <v>-38.163600000000002</v>
      </c>
      <c r="DX34" s="165">
        <v>-19.100000000000001</v>
      </c>
      <c r="DY34" s="165">
        <v>-30.8123</v>
      </c>
      <c r="DZ34" s="165">
        <v>-29.372699999999998</v>
      </c>
      <c r="EA34" s="166"/>
      <c r="EB34" s="165">
        <v>2.6149</v>
      </c>
      <c r="EC34" s="165">
        <v>-6.6557000000000004</v>
      </c>
      <c r="ED34" s="165">
        <v>-5.9271000000000003</v>
      </c>
      <c r="EE34" s="165">
        <v>-14.273</v>
      </c>
      <c r="EF34" s="165">
        <v>-24.889800000000001</v>
      </c>
      <c r="EG34" s="165">
        <v>-15.808</v>
      </c>
      <c r="EH34" s="165">
        <v>3.6017000000000001</v>
      </c>
      <c r="EI34" s="165">
        <v>-39.151800000000001</v>
      </c>
      <c r="EJ34" s="166"/>
      <c r="EK34" s="165">
        <v>-9.6069999999999993</v>
      </c>
      <c r="EL34" s="165">
        <v>-9.5701000000000001</v>
      </c>
      <c r="EM34" s="165">
        <v>10.3629</v>
      </c>
      <c r="EN34" s="165">
        <v>0.1933</v>
      </c>
      <c r="EO34" s="165">
        <v>0.35709999999999997</v>
      </c>
      <c r="EP34" s="165">
        <v>6.6719999999999997</v>
      </c>
      <c r="EQ34" s="165">
        <v>-23.3736</v>
      </c>
      <c r="ER34" s="165">
        <v>-23.299800000000001</v>
      </c>
      <c r="ES34" s="165">
        <v>3.8934000000000002</v>
      </c>
      <c r="ET34" s="165">
        <v>12.64</v>
      </c>
      <c r="EU34" s="165">
        <v>-2.89</v>
      </c>
      <c r="EV34" s="165">
        <v>10.8</v>
      </c>
      <c r="EW34" s="165">
        <v>5.5548999999999999</v>
      </c>
      <c r="EX34" s="165">
        <v>-2.6789000000000001</v>
      </c>
      <c r="EY34" s="165">
        <v>-13.914099999999999</v>
      </c>
      <c r="EZ34" s="165">
        <v>-8.2251999999999992</v>
      </c>
      <c r="FA34" s="165">
        <v>3.7690000000000001</v>
      </c>
      <c r="FB34" s="165">
        <v>7.8971</v>
      </c>
      <c r="FC34" s="165">
        <v>-15.972899999999999</v>
      </c>
      <c r="FD34" s="165">
        <v>5.1717000000000004</v>
      </c>
      <c r="FE34" s="165">
        <v>5.0228000000000002</v>
      </c>
      <c r="FF34" s="166"/>
      <c r="FG34" s="165">
        <v>4.5190000000000001</v>
      </c>
      <c r="FH34" s="165">
        <v>4.0574000000000003</v>
      </c>
      <c r="FI34" s="165">
        <v>3.4113000000000002</v>
      </c>
      <c r="FJ34" s="165">
        <v>1.0046999999999999</v>
      </c>
      <c r="FK34" s="165">
        <v>1.0046999999999999</v>
      </c>
      <c r="FL34" s="165">
        <v>4.0189000000000004</v>
      </c>
      <c r="FM34" s="165">
        <v>17.884399999999999</v>
      </c>
      <c r="FN34" s="165">
        <v>18.137499999999999</v>
      </c>
      <c r="FO34" s="165">
        <v>12.4008</v>
      </c>
      <c r="FP34" s="165">
        <v>25.181799999999999</v>
      </c>
      <c r="FQ34" s="165">
        <v>18.687999999999999</v>
      </c>
      <c r="FR34" s="165">
        <v>-16.43</v>
      </c>
      <c r="FS34" s="165">
        <v>-2.5063</v>
      </c>
      <c r="FT34" s="165">
        <v>0.17419999999999999</v>
      </c>
      <c r="FU34" s="165">
        <v>0.82</v>
      </c>
      <c r="FV34" s="165">
        <v>-1.87</v>
      </c>
      <c r="FW34" s="165">
        <v>-19.432700000000001</v>
      </c>
      <c r="FX34" s="166"/>
      <c r="FY34" s="165">
        <v>7.28</v>
      </c>
      <c r="FZ34" s="165">
        <v>0.82399999999999995</v>
      </c>
      <c r="GA34" s="166"/>
      <c r="GB34" s="165">
        <v>43.57</v>
      </c>
      <c r="GC34" s="165">
        <v>-32.228000000000002</v>
      </c>
      <c r="GD34" s="165">
        <v>-21.964600000000001</v>
      </c>
      <c r="GE34" s="165">
        <v>0.14000000000000001</v>
      </c>
      <c r="GF34" s="165">
        <v>7.6307999999999998</v>
      </c>
      <c r="GG34" s="166"/>
      <c r="GH34" s="165">
        <v>31.247699999999998</v>
      </c>
      <c r="GI34" s="165">
        <v>-9.8179999999999996</v>
      </c>
      <c r="GJ34" s="165">
        <v>-10.6104</v>
      </c>
      <c r="GK34" s="165">
        <v>2.4397000000000002</v>
      </c>
      <c r="GL34" s="165">
        <v>6.3E-2</v>
      </c>
      <c r="GM34" s="166"/>
      <c r="GN34" s="165">
        <v>-7.9546999999999999</v>
      </c>
      <c r="GO34" s="165">
        <v>-18.449300000000001</v>
      </c>
      <c r="GP34" s="165">
        <v>6.3745000000000003</v>
      </c>
      <c r="GQ34" s="165">
        <v>-23.8263</v>
      </c>
      <c r="GR34" s="165">
        <v>4.2988</v>
      </c>
      <c r="GS34" s="165">
        <v>4.5335999999999999</v>
      </c>
      <c r="GT34" s="165">
        <v>160.5078</v>
      </c>
      <c r="GU34" s="165">
        <v>-4.2354000000000003</v>
      </c>
      <c r="GV34" s="165">
        <v>-9.5717999999999996</v>
      </c>
      <c r="GW34" s="165">
        <v>-7.4364999999999997</v>
      </c>
      <c r="GX34" s="166"/>
      <c r="GY34" s="165">
        <v>6.9958</v>
      </c>
      <c r="GZ34" s="165">
        <v>7.0650000000000004</v>
      </c>
      <c r="HA34" s="166"/>
      <c r="HB34" s="165">
        <v>-17.885200000000001</v>
      </c>
      <c r="HC34" s="165">
        <v>-16.470600000000001</v>
      </c>
      <c r="HD34" s="165">
        <v>-1.68</v>
      </c>
      <c r="HE34" s="165">
        <v>0</v>
      </c>
      <c r="HF34" s="165">
        <v>41.511899999999997</v>
      </c>
      <c r="HG34" s="165">
        <v>27.784700000000001</v>
      </c>
      <c r="HH34" s="165">
        <v>69.454700000000003</v>
      </c>
      <c r="HI34" s="165">
        <v>-18.795400000000001</v>
      </c>
      <c r="HJ34" s="165">
        <v>34.292999999999999</v>
      </c>
      <c r="HK34" s="166"/>
      <c r="HL34" s="165">
        <v>0</v>
      </c>
      <c r="HM34" s="165">
        <v>-12.57</v>
      </c>
      <c r="HN34" s="165">
        <v>-15.2501</v>
      </c>
      <c r="HO34" s="166"/>
      <c r="HP34" s="166"/>
      <c r="HQ34" s="165">
        <v>-15.121499999999999</v>
      </c>
      <c r="HR34" s="165">
        <v>-14.517300000000001</v>
      </c>
      <c r="HS34" s="165">
        <v>-5.8026</v>
      </c>
      <c r="HT34" s="165">
        <v>-5.4414999999999996</v>
      </c>
      <c r="HU34" s="165">
        <v>16.850000000000001</v>
      </c>
      <c r="HV34" s="165">
        <v>17.13</v>
      </c>
      <c r="HW34" s="165">
        <v>-27.7</v>
      </c>
      <c r="HX34" s="165">
        <v>-27.9</v>
      </c>
      <c r="HY34" s="165">
        <v>0.49349999999999999</v>
      </c>
      <c r="HZ34" s="165">
        <v>-5.36</v>
      </c>
      <c r="IA34" s="165">
        <v>56.115099999999998</v>
      </c>
      <c r="IB34" s="165">
        <v>17.9163</v>
      </c>
      <c r="IC34" s="165">
        <v>17.680399999999999</v>
      </c>
      <c r="ID34" s="165">
        <v>-12.7</v>
      </c>
      <c r="IE34" s="165">
        <v>-36.299999999999997</v>
      </c>
      <c r="IF34" s="165">
        <v>-2.2000000000000002</v>
      </c>
      <c r="IG34" s="165">
        <v>-2.8</v>
      </c>
      <c r="IH34" s="166"/>
      <c r="II34" s="165">
        <v>-17.582899999999999</v>
      </c>
      <c r="IJ34" s="165">
        <v>-133.71780000000001</v>
      </c>
      <c r="IK34" s="165">
        <v>-10.343299999999999</v>
      </c>
      <c r="IL34" s="165">
        <v>-228.5564</v>
      </c>
      <c r="IM34" s="165">
        <v>-23.017299999999999</v>
      </c>
      <c r="IN34" s="165">
        <v>-36.092799999999997</v>
      </c>
      <c r="IO34" s="165">
        <v>74.253500000000003</v>
      </c>
      <c r="IP34" s="165">
        <v>88.420100000000005</v>
      </c>
      <c r="IQ34" s="165">
        <v>84.910499999999999</v>
      </c>
      <c r="IR34" s="165">
        <v>130.98650000000001</v>
      </c>
      <c r="IS34" s="165">
        <v>8.0947999999999993</v>
      </c>
      <c r="IT34" s="165">
        <v>17.572500000000002</v>
      </c>
      <c r="IU34" s="165">
        <v>14.2224</v>
      </c>
      <c r="IV34" s="165">
        <v>17.873899999999999</v>
      </c>
      <c r="IW34" s="165">
        <v>119.73520000000001</v>
      </c>
      <c r="IX34" s="165">
        <v>-242.54179999999999</v>
      </c>
      <c r="IY34" s="165">
        <v>21.382999999999999</v>
      </c>
      <c r="IZ34" s="165">
        <v>-17.3642</v>
      </c>
      <c r="JA34" s="165">
        <v>-1.6858</v>
      </c>
      <c r="JB34" s="166"/>
      <c r="JC34" s="165">
        <v>-7.76</v>
      </c>
      <c r="JD34" s="165">
        <v>-2.0950000000000002</v>
      </c>
      <c r="JE34" s="165">
        <v>-2.137</v>
      </c>
      <c r="JF34" s="165">
        <v>3.52</v>
      </c>
      <c r="JG34" s="165">
        <v>-0.72</v>
      </c>
      <c r="JH34" s="165">
        <v>-2.3300999999999998</v>
      </c>
      <c r="JI34" s="165">
        <v>-4.3045999999999998</v>
      </c>
      <c r="JJ34" s="165">
        <v>2.7543000000000002</v>
      </c>
      <c r="JK34" s="165">
        <v>2.5223</v>
      </c>
      <c r="JL34" s="165">
        <v>-0.2</v>
      </c>
      <c r="JM34" s="165">
        <v>-1.5149999999999999</v>
      </c>
      <c r="JN34" s="165">
        <v>2.5000000000000001E-2</v>
      </c>
      <c r="JO34" s="165">
        <v>2.3111000000000002</v>
      </c>
      <c r="JP34" s="165">
        <v>2.6722999999999999</v>
      </c>
      <c r="JQ34" s="165">
        <v>3.3292000000000002</v>
      </c>
      <c r="JR34" s="165">
        <v>2.9704000000000002</v>
      </c>
      <c r="JS34" s="165">
        <v>3.3231999999999999</v>
      </c>
      <c r="JT34" s="166"/>
      <c r="JU34" s="165">
        <v>20.8</v>
      </c>
      <c r="JV34" s="165">
        <v>10.882099999999999</v>
      </c>
      <c r="JW34" s="165">
        <v>0.98</v>
      </c>
      <c r="JX34" s="166"/>
      <c r="JY34" s="165">
        <v>-9.1758000000000006</v>
      </c>
      <c r="JZ34" s="165">
        <v>-2.7972999999999999</v>
      </c>
      <c r="KA34" s="165">
        <v>-24.845400000000001</v>
      </c>
      <c r="KB34" s="165">
        <v>-5.8598999999999997</v>
      </c>
      <c r="KC34" s="165">
        <v>-1.9721</v>
      </c>
      <c r="KD34" s="165">
        <v>-26.242799999999999</v>
      </c>
      <c r="KE34" s="165">
        <v>-1.8519000000000001</v>
      </c>
      <c r="KF34" s="165">
        <v>-11.6</v>
      </c>
      <c r="KG34" s="165">
        <v>-6.2</v>
      </c>
      <c r="KH34" s="165">
        <v>47.984900000000003</v>
      </c>
      <c r="KI34" s="165">
        <v>-108.24679999999999</v>
      </c>
    </row>
    <row r="35" spans="1:295" ht="18" customHeight="1" x14ac:dyDescent="0.3">
      <c r="A35" s="162" t="s">
        <v>58</v>
      </c>
      <c r="B35" s="162" t="s">
        <v>817</v>
      </c>
      <c r="C35" s="165">
        <v>0</v>
      </c>
      <c r="D35" s="165">
        <v>1.2656000000000001</v>
      </c>
      <c r="E35" s="165">
        <v>-6.2164999999999999</v>
      </c>
      <c r="F35" s="165">
        <v>5.1368999999999998</v>
      </c>
      <c r="G35" s="165">
        <v>12.208600000000001</v>
      </c>
      <c r="H35" s="166"/>
      <c r="I35" s="165">
        <v>17.767800000000001</v>
      </c>
      <c r="J35" s="166"/>
      <c r="K35" s="165">
        <v>17.889600000000002</v>
      </c>
      <c r="L35" s="165">
        <v>7.5148000000000001</v>
      </c>
      <c r="M35" s="165">
        <v>7.1642000000000001</v>
      </c>
      <c r="N35" s="165">
        <v>-15.54</v>
      </c>
      <c r="O35" s="166">
        <v>-24.2</v>
      </c>
      <c r="P35" s="166"/>
      <c r="Q35" s="165">
        <v>2.484</v>
      </c>
      <c r="R35" s="166"/>
      <c r="S35" s="165">
        <v>2.8391000000000002</v>
      </c>
      <c r="T35" s="165">
        <v>-9.1456</v>
      </c>
      <c r="U35" s="165">
        <v>4.1910999999999996</v>
      </c>
      <c r="V35" s="165">
        <v>4.0625</v>
      </c>
      <c r="W35" s="165">
        <v>7.6718000000000002</v>
      </c>
      <c r="X35" s="165">
        <v>2.8115999999999999</v>
      </c>
      <c r="Y35" s="165">
        <v>-0.12759999999999999</v>
      </c>
      <c r="Z35" s="165">
        <v>1.2723</v>
      </c>
      <c r="AA35" s="166"/>
      <c r="AB35" s="165">
        <v>-0.5292</v>
      </c>
      <c r="AC35" s="165">
        <v>0.35699999999999998</v>
      </c>
      <c r="AD35" s="165">
        <v>0.38700000000000001</v>
      </c>
      <c r="AE35" s="165">
        <v>3.444</v>
      </c>
      <c r="AF35" s="165">
        <v>0</v>
      </c>
      <c r="AG35" s="165">
        <v>-11</v>
      </c>
      <c r="AH35" s="165">
        <v>4.3999999999999997E-2</v>
      </c>
      <c r="AI35" s="165">
        <v>0.22800000000000001</v>
      </c>
      <c r="AJ35" s="166">
        <v>0</v>
      </c>
      <c r="AK35" s="165">
        <v>-9.06</v>
      </c>
      <c r="AL35" s="166"/>
      <c r="AM35" s="165">
        <v>-12.84</v>
      </c>
      <c r="AN35" s="165">
        <v>-13</v>
      </c>
      <c r="AO35" s="165">
        <v>4.1872999999999996</v>
      </c>
      <c r="AP35" s="165">
        <v>2.3633999999999999</v>
      </c>
      <c r="AQ35" s="165">
        <v>12.016500000000001</v>
      </c>
      <c r="AR35" s="165">
        <v>16.513300000000001</v>
      </c>
      <c r="AS35" s="165">
        <v>-13.2385</v>
      </c>
      <c r="AT35" s="165">
        <v>-0.16020000000000001</v>
      </c>
      <c r="AU35" s="166">
        <v>0</v>
      </c>
      <c r="AV35" s="165">
        <v>13.4567</v>
      </c>
      <c r="AW35" s="165">
        <v>9.7148000000000003</v>
      </c>
      <c r="AX35" s="165">
        <v>-21.291899999999998</v>
      </c>
      <c r="AY35" s="165">
        <v>-18.994499999999999</v>
      </c>
      <c r="AZ35" s="165">
        <v>41.275399999999998</v>
      </c>
      <c r="BA35" s="165">
        <v>50.7196</v>
      </c>
      <c r="BB35" s="165">
        <v>14.0482</v>
      </c>
      <c r="BC35" s="165">
        <v>13.9124</v>
      </c>
      <c r="BD35" s="165">
        <v>-6.4</v>
      </c>
      <c r="BE35" s="165">
        <v>-6.4</v>
      </c>
      <c r="BF35" s="165">
        <v>-25.694700000000001</v>
      </c>
      <c r="BG35" s="166"/>
      <c r="BH35" s="165">
        <v>-3.7252000000000001</v>
      </c>
      <c r="BI35" s="166"/>
      <c r="BJ35" s="165">
        <v>5.1165000000000003</v>
      </c>
      <c r="BK35" s="165">
        <v>2.5198</v>
      </c>
      <c r="BL35" s="166"/>
      <c r="BM35" s="165">
        <v>1.5124</v>
      </c>
      <c r="BN35" s="165">
        <v>-127.99460000000001</v>
      </c>
      <c r="BO35" s="165">
        <v>94.759900000000002</v>
      </c>
      <c r="BP35" s="165">
        <v>94.820999999999998</v>
      </c>
      <c r="BQ35" s="165">
        <v>-96.236699999999999</v>
      </c>
      <c r="BR35" s="165">
        <v>-146.99359999999999</v>
      </c>
      <c r="BS35" s="166"/>
      <c r="BT35" s="166"/>
      <c r="BU35" s="166"/>
      <c r="BV35" s="165">
        <v>20.8872</v>
      </c>
      <c r="BW35" s="165">
        <v>10.58</v>
      </c>
      <c r="BX35" s="165">
        <v>7.75</v>
      </c>
      <c r="BY35" s="165">
        <v>-6.01</v>
      </c>
      <c r="BZ35" s="165">
        <v>7.43</v>
      </c>
      <c r="CA35" s="165">
        <v>-5.3540999999999999</v>
      </c>
      <c r="CB35" s="165">
        <v>-4.9522000000000004</v>
      </c>
      <c r="CC35" s="165">
        <v>13.3278</v>
      </c>
      <c r="CD35" s="165">
        <v>10.987</v>
      </c>
      <c r="CE35" s="166"/>
      <c r="CF35" s="165">
        <v>-18.012599999999999</v>
      </c>
      <c r="CG35" s="165">
        <v>-18.341200000000001</v>
      </c>
      <c r="CH35" s="165">
        <v>4.8859000000000004</v>
      </c>
      <c r="CI35" s="165">
        <v>8.4659999999999993</v>
      </c>
      <c r="CJ35" s="166"/>
      <c r="CK35" s="166"/>
      <c r="CL35" s="165">
        <v>62.1</v>
      </c>
      <c r="CM35" s="165">
        <v>-14.3</v>
      </c>
      <c r="CN35" s="165">
        <v>-2.15</v>
      </c>
      <c r="CO35" s="165">
        <v>40.974499999999999</v>
      </c>
      <c r="CP35" s="165">
        <v>40.815600000000003</v>
      </c>
      <c r="CQ35" s="165">
        <v>38.7879</v>
      </c>
      <c r="CR35" s="165">
        <v>90.915400000000005</v>
      </c>
      <c r="CS35" s="165">
        <v>91.642799999999994</v>
      </c>
      <c r="CT35" s="165">
        <v>-8.7826000000000004</v>
      </c>
      <c r="CU35" s="165">
        <v>-91.497299999999996</v>
      </c>
      <c r="CV35" s="165">
        <v>-5.7610000000000001</v>
      </c>
      <c r="CW35" s="165">
        <v>3.6383000000000001</v>
      </c>
      <c r="CX35" s="165">
        <v>28.15</v>
      </c>
      <c r="CY35" s="165">
        <v>10.11</v>
      </c>
      <c r="CZ35" s="165">
        <v>9.6923999999999992</v>
      </c>
      <c r="DA35" s="165">
        <v>8.5968</v>
      </c>
      <c r="DB35" s="165">
        <v>8.9193999999999996</v>
      </c>
      <c r="DC35" s="166"/>
      <c r="DD35" s="165">
        <v>-9.9400999999999993</v>
      </c>
      <c r="DE35" s="165">
        <v>-9.6808999999999994</v>
      </c>
      <c r="DF35" s="165">
        <v>30.6708</v>
      </c>
      <c r="DG35" s="166"/>
      <c r="DH35" s="165">
        <v>-3.6560999999999999</v>
      </c>
      <c r="DI35" s="166"/>
      <c r="DJ35" s="166"/>
      <c r="DK35" s="165">
        <v>-4.6825999999999999</v>
      </c>
      <c r="DL35" s="165">
        <v>8.2341999999999995</v>
      </c>
      <c r="DM35" s="165">
        <v>13.726100000000001</v>
      </c>
      <c r="DN35" s="165">
        <v>18.745999999999999</v>
      </c>
      <c r="DO35" s="165">
        <v>8.98</v>
      </c>
      <c r="DP35" s="165">
        <v>-2.98</v>
      </c>
      <c r="DQ35" s="165">
        <v>11.1755</v>
      </c>
      <c r="DR35" s="165">
        <v>-32.266800000000003</v>
      </c>
      <c r="DS35" s="165">
        <v>-13.65</v>
      </c>
      <c r="DT35" s="165">
        <v>-13.92</v>
      </c>
      <c r="DU35" s="165">
        <v>39.700000000000003</v>
      </c>
      <c r="DV35" s="165">
        <v>6.51</v>
      </c>
      <c r="DW35" s="165">
        <v>-33.581800000000001</v>
      </c>
      <c r="DX35" s="165">
        <v>-16.590900000000001</v>
      </c>
      <c r="DY35" s="165">
        <v>-25.410399999999999</v>
      </c>
      <c r="DZ35" s="165">
        <v>-23.927299999999999</v>
      </c>
      <c r="EA35" s="166"/>
      <c r="EB35" s="165">
        <v>7.2759999999999998</v>
      </c>
      <c r="EC35" s="165">
        <v>-0.12740000000000001</v>
      </c>
      <c r="ED35" s="165">
        <v>0.33679999999999999</v>
      </c>
      <c r="EE35" s="165">
        <v>-14.8127</v>
      </c>
      <c r="EF35" s="165">
        <v>-26.317599999999999</v>
      </c>
      <c r="EG35" s="165">
        <v>-15.249000000000001</v>
      </c>
      <c r="EH35" s="165">
        <v>5.7188999999999997</v>
      </c>
      <c r="EI35" s="165">
        <v>-35.431600000000003</v>
      </c>
      <c r="EJ35" s="166"/>
      <c r="EK35" s="165">
        <v>-9.4266000000000005</v>
      </c>
      <c r="EL35" s="165">
        <v>-8.6125000000000007</v>
      </c>
      <c r="EM35" s="165">
        <v>9.9806000000000008</v>
      </c>
      <c r="EN35" s="165">
        <v>3.5497000000000001</v>
      </c>
      <c r="EO35" s="165">
        <v>1.9221999999999999</v>
      </c>
      <c r="EP35" s="165">
        <v>-24.068000000000001</v>
      </c>
      <c r="EQ35" s="165">
        <v>-21.701599999999999</v>
      </c>
      <c r="ER35" s="165">
        <v>-21.459599999999998</v>
      </c>
      <c r="ES35" s="165">
        <v>5.9534000000000002</v>
      </c>
      <c r="ET35" s="165">
        <v>12.7</v>
      </c>
      <c r="EU35" s="165">
        <v>-2.75</v>
      </c>
      <c r="EV35" s="165">
        <v>0</v>
      </c>
      <c r="EW35" s="165">
        <v>5.5598999999999998</v>
      </c>
      <c r="EX35" s="165">
        <v>5.0320999999999998</v>
      </c>
      <c r="EY35" s="165">
        <v>-13.4314</v>
      </c>
      <c r="EZ35" s="165">
        <v>-7.6089000000000002</v>
      </c>
      <c r="FA35" s="165">
        <v>3.3605</v>
      </c>
      <c r="FB35" s="165">
        <v>7.1478999999999999</v>
      </c>
      <c r="FC35" s="165">
        <v>-14.571300000000001</v>
      </c>
      <c r="FD35" s="165">
        <v>5.0407999999999999</v>
      </c>
      <c r="FE35" s="165">
        <v>4.7777000000000003</v>
      </c>
      <c r="FF35" s="166"/>
      <c r="FG35" s="165">
        <v>4.0502000000000002</v>
      </c>
      <c r="FH35" s="165">
        <v>4.0891000000000002</v>
      </c>
      <c r="FI35" s="165">
        <v>3.8052999999999999</v>
      </c>
      <c r="FJ35" s="165">
        <v>-3.1817000000000002</v>
      </c>
      <c r="FK35" s="165">
        <v>-3.3491</v>
      </c>
      <c r="FL35" s="165">
        <v>10.0474</v>
      </c>
      <c r="FM35" s="165">
        <v>13.993499999999999</v>
      </c>
      <c r="FN35" s="165">
        <v>13.941000000000001</v>
      </c>
      <c r="FO35" s="165">
        <v>19.4099</v>
      </c>
      <c r="FP35" s="165">
        <v>31.4221</v>
      </c>
      <c r="FQ35" s="165">
        <v>21.290600000000001</v>
      </c>
      <c r="FR35" s="165">
        <v>-14.2</v>
      </c>
      <c r="FS35" s="165">
        <v>-0.60199999999999998</v>
      </c>
      <c r="FT35" s="165">
        <v>0.16500000000000001</v>
      </c>
      <c r="FU35" s="165">
        <v>0.65</v>
      </c>
      <c r="FV35" s="165">
        <v>-1.25</v>
      </c>
      <c r="FW35" s="165">
        <v>-21.472000000000001</v>
      </c>
      <c r="FX35" s="166"/>
      <c r="FY35" s="165">
        <v>7.4050000000000002</v>
      </c>
      <c r="FZ35" s="165">
        <v>0.82399999999999995</v>
      </c>
      <c r="GA35" s="166"/>
      <c r="GB35" s="165">
        <v>43.95</v>
      </c>
      <c r="GC35" s="165">
        <v>-37.038600000000002</v>
      </c>
      <c r="GD35" s="165">
        <v>-24.331700000000001</v>
      </c>
      <c r="GE35" s="165">
        <v>0.4</v>
      </c>
      <c r="GF35" s="165">
        <v>8.9097000000000008</v>
      </c>
      <c r="GG35" s="166"/>
      <c r="GH35" s="165">
        <v>31.903199999999998</v>
      </c>
      <c r="GI35" s="165">
        <v>-10.1008</v>
      </c>
      <c r="GJ35" s="165">
        <v>-10.7691</v>
      </c>
      <c r="GK35" s="165">
        <v>2.3586999999999998</v>
      </c>
      <c r="GL35" s="165">
        <v>6.08E-2</v>
      </c>
      <c r="GM35" s="166"/>
      <c r="GN35" s="166"/>
      <c r="GO35" s="165">
        <v>-17.0566</v>
      </c>
      <c r="GP35" s="165">
        <v>6.1566000000000001</v>
      </c>
      <c r="GQ35" s="165">
        <v>-24.520800000000001</v>
      </c>
      <c r="GR35" s="165">
        <v>5.1848999999999998</v>
      </c>
      <c r="GS35" s="165">
        <v>4.8879999999999999</v>
      </c>
      <c r="GT35" s="165">
        <v>167.69159999999999</v>
      </c>
      <c r="GU35" s="165">
        <v>-4.109</v>
      </c>
      <c r="GV35" s="165">
        <v>-9.7667999999999999</v>
      </c>
      <c r="GW35" s="165">
        <v>-7.125</v>
      </c>
      <c r="GX35" s="165">
        <v>1.5043</v>
      </c>
      <c r="GY35" s="165">
        <v>6.9518000000000004</v>
      </c>
      <c r="GZ35" s="165">
        <v>7.0332999999999997</v>
      </c>
      <c r="HA35" s="165">
        <v>1</v>
      </c>
      <c r="HB35" s="165">
        <v>-16.8415</v>
      </c>
      <c r="HC35" s="165">
        <v>-15.4123</v>
      </c>
      <c r="HD35" s="165">
        <v>-1.68</v>
      </c>
      <c r="HE35" s="165">
        <v>5.2392000000000003</v>
      </c>
      <c r="HF35" s="165">
        <v>48.212299999999999</v>
      </c>
      <c r="HG35" s="165">
        <v>24.846699999999998</v>
      </c>
      <c r="HH35" s="165">
        <v>65.719399999999993</v>
      </c>
      <c r="HI35" s="165">
        <v>-16.532299999999999</v>
      </c>
      <c r="HJ35" s="165">
        <v>35.134799999999998</v>
      </c>
      <c r="HK35" s="165">
        <v>0</v>
      </c>
      <c r="HL35" s="166"/>
      <c r="HM35" s="165">
        <v>-12.9476</v>
      </c>
      <c r="HN35" s="165">
        <v>-11.572699999999999</v>
      </c>
      <c r="HO35" s="165">
        <v>18.0032</v>
      </c>
      <c r="HP35" s="165">
        <v>19.362300000000001</v>
      </c>
      <c r="HQ35" s="165">
        <v>-16.396000000000001</v>
      </c>
      <c r="HR35" s="165">
        <v>-16.2422</v>
      </c>
      <c r="HS35" s="165">
        <v>-4.5532000000000004</v>
      </c>
      <c r="HT35" s="165">
        <v>-5.1443000000000003</v>
      </c>
      <c r="HU35" s="165">
        <v>16.010000000000002</v>
      </c>
      <c r="HV35" s="165">
        <v>16.03</v>
      </c>
      <c r="HW35" s="165">
        <v>-27.8</v>
      </c>
      <c r="HX35" s="165">
        <v>-27.8</v>
      </c>
      <c r="HY35" s="165">
        <v>0.1236</v>
      </c>
      <c r="HZ35" s="165">
        <v>-5.92</v>
      </c>
      <c r="IA35" s="165">
        <v>71.751199999999997</v>
      </c>
      <c r="IB35" s="165">
        <v>12.2563</v>
      </c>
      <c r="IC35" s="165">
        <v>12.324299999999999</v>
      </c>
      <c r="ID35" s="165">
        <v>-13.1</v>
      </c>
      <c r="IE35" s="165">
        <v>-35.4</v>
      </c>
      <c r="IF35" s="165">
        <v>0</v>
      </c>
      <c r="IG35" s="165">
        <v>-0.4</v>
      </c>
      <c r="IH35" s="166"/>
      <c r="II35" s="166"/>
      <c r="IJ35" s="165">
        <v>-130.66300000000001</v>
      </c>
      <c r="IK35" s="165">
        <v>-16.432600000000001</v>
      </c>
      <c r="IL35" s="165">
        <v>-230.27510000000001</v>
      </c>
      <c r="IM35" s="165">
        <v>-23.470700000000001</v>
      </c>
      <c r="IN35" s="165">
        <v>-37.720599999999997</v>
      </c>
      <c r="IO35" s="165">
        <v>82.184100000000001</v>
      </c>
      <c r="IP35" s="165">
        <v>81.262500000000003</v>
      </c>
      <c r="IQ35" s="165">
        <v>93.5608</v>
      </c>
      <c r="IR35" s="165">
        <v>137.58439999999999</v>
      </c>
      <c r="IS35" s="165">
        <v>11.641500000000001</v>
      </c>
      <c r="IT35" s="165">
        <v>15.080399999999999</v>
      </c>
      <c r="IU35" s="165">
        <v>12.2743</v>
      </c>
      <c r="IV35" s="165">
        <v>13.3551</v>
      </c>
      <c r="IW35" s="165">
        <v>128.7765</v>
      </c>
      <c r="IX35" s="165">
        <v>-246.01840000000001</v>
      </c>
      <c r="IY35" s="165">
        <v>21.415099999999999</v>
      </c>
      <c r="IZ35" s="165">
        <v>-17.997</v>
      </c>
      <c r="JA35" s="165">
        <v>-0.81910000000000005</v>
      </c>
      <c r="JB35" s="166"/>
      <c r="JC35" s="165">
        <v>-7.44</v>
      </c>
      <c r="JD35" s="165">
        <v>-1.9119999999999999</v>
      </c>
      <c r="JE35" s="165">
        <v>-1.917</v>
      </c>
      <c r="JF35" s="165">
        <v>2.4</v>
      </c>
      <c r="JG35" s="165">
        <v>-1.28</v>
      </c>
      <c r="JH35" s="165">
        <v>-1.9493</v>
      </c>
      <c r="JI35" s="165">
        <v>-4.3350999999999997</v>
      </c>
      <c r="JJ35" s="165">
        <v>2.8153000000000001</v>
      </c>
      <c r="JK35" s="165">
        <v>1.8753</v>
      </c>
      <c r="JL35" s="165">
        <v>0</v>
      </c>
      <c r="JM35" s="165">
        <v>2.7E-2</v>
      </c>
      <c r="JN35" s="165">
        <v>0.39700000000000002</v>
      </c>
      <c r="JO35" s="166"/>
      <c r="JP35" s="166"/>
      <c r="JQ35" s="165">
        <v>3.6236999999999999</v>
      </c>
      <c r="JR35" s="165">
        <v>3.9573</v>
      </c>
      <c r="JS35" s="165">
        <v>3.2435999999999998</v>
      </c>
      <c r="JT35" s="166"/>
      <c r="JU35" s="165">
        <v>20.399999999999999</v>
      </c>
      <c r="JV35" s="165">
        <v>10.8612</v>
      </c>
      <c r="JW35" s="165">
        <v>0.96</v>
      </c>
      <c r="JX35" s="166"/>
      <c r="JY35" s="165">
        <v>-9.3373000000000008</v>
      </c>
      <c r="JZ35" s="165">
        <v>-2.6074999999999999</v>
      </c>
      <c r="KA35" s="165">
        <v>-23.959399999999999</v>
      </c>
      <c r="KB35" s="165">
        <v>-5.8552999999999997</v>
      </c>
      <c r="KC35" s="165">
        <v>-2.7650999999999999</v>
      </c>
      <c r="KD35" s="165">
        <v>-25.902699999999999</v>
      </c>
      <c r="KE35" s="165">
        <v>-2.3153000000000001</v>
      </c>
      <c r="KF35" s="165">
        <v>-11.6</v>
      </c>
      <c r="KG35" s="165">
        <v>-6.6</v>
      </c>
      <c r="KH35" s="165">
        <v>58.202599999999997</v>
      </c>
      <c r="KI35" s="165">
        <v>-119.4341</v>
      </c>
    </row>
    <row r="36" spans="1:295" ht="18" customHeight="1" x14ac:dyDescent="0.3">
      <c r="A36" s="162" t="s">
        <v>58</v>
      </c>
      <c r="B36" s="162" t="s">
        <v>818</v>
      </c>
      <c r="C36" s="165">
        <v>0</v>
      </c>
      <c r="D36" s="165">
        <v>1.8709</v>
      </c>
      <c r="E36" s="165">
        <v>-6.7759999999999998</v>
      </c>
      <c r="F36" s="165">
        <v>6.6731999999999996</v>
      </c>
      <c r="G36" s="165">
        <v>12.7225</v>
      </c>
      <c r="H36" s="166"/>
      <c r="I36" s="165">
        <v>17.4072</v>
      </c>
      <c r="J36" s="166"/>
      <c r="K36" s="165">
        <v>17.5336</v>
      </c>
      <c r="L36" s="165">
        <v>7.2068000000000003</v>
      </c>
      <c r="M36" s="165">
        <v>6.8577000000000004</v>
      </c>
      <c r="N36" s="165">
        <v>-15.54</v>
      </c>
      <c r="O36" s="166">
        <v>-24.2</v>
      </c>
      <c r="P36" s="166"/>
      <c r="Q36" s="166"/>
      <c r="R36" s="166"/>
      <c r="S36" s="165">
        <v>2.6122000000000001</v>
      </c>
      <c r="T36" s="165">
        <v>-8.7239000000000004</v>
      </c>
      <c r="U36" s="165">
        <v>4.3791000000000002</v>
      </c>
      <c r="V36" s="165">
        <v>4.5368000000000004</v>
      </c>
      <c r="W36" s="165">
        <v>7.7888000000000002</v>
      </c>
      <c r="X36" s="165">
        <v>3.0720000000000001</v>
      </c>
      <c r="Y36" s="165">
        <v>-6.54E-2</v>
      </c>
      <c r="Z36" s="165">
        <v>1.8633</v>
      </c>
      <c r="AA36" s="166"/>
      <c r="AB36" s="165">
        <v>-0.48039999999999999</v>
      </c>
      <c r="AC36" s="165">
        <v>0.314</v>
      </c>
      <c r="AD36" s="165">
        <v>0.34300000000000003</v>
      </c>
      <c r="AE36" s="165">
        <v>3.3359999999999999</v>
      </c>
      <c r="AF36" s="165">
        <v>0</v>
      </c>
      <c r="AG36" s="165">
        <v>-11</v>
      </c>
      <c r="AH36" s="165">
        <v>0.13</v>
      </c>
      <c r="AI36" s="165">
        <v>0.22</v>
      </c>
      <c r="AJ36" s="166">
        <v>0</v>
      </c>
      <c r="AK36" s="165">
        <v>-9.35</v>
      </c>
      <c r="AL36" s="165">
        <v>-10</v>
      </c>
      <c r="AM36" s="165">
        <v>-13.45</v>
      </c>
      <c r="AN36" s="165">
        <v>-13.48</v>
      </c>
      <c r="AO36" s="165">
        <v>4.1966999999999999</v>
      </c>
      <c r="AP36" s="165">
        <v>2.4830000000000001</v>
      </c>
      <c r="AQ36" s="165">
        <v>11.446999999999999</v>
      </c>
      <c r="AR36" s="165">
        <v>15.967000000000001</v>
      </c>
      <c r="AS36" s="165">
        <v>-12.343</v>
      </c>
      <c r="AT36" s="165">
        <v>-0.2843</v>
      </c>
      <c r="AU36" s="166">
        <v>0</v>
      </c>
      <c r="AV36" s="165">
        <v>18.633500000000002</v>
      </c>
      <c r="AW36" s="165">
        <v>19.608000000000001</v>
      </c>
      <c r="AX36" s="165">
        <v>-22.234500000000001</v>
      </c>
      <c r="AY36" s="165">
        <v>-19.450900000000001</v>
      </c>
      <c r="AZ36" s="165">
        <v>36.905099999999997</v>
      </c>
      <c r="BA36" s="165">
        <v>47.445799999999998</v>
      </c>
      <c r="BB36" s="165">
        <v>13.567600000000001</v>
      </c>
      <c r="BC36" s="165">
        <v>14.6915</v>
      </c>
      <c r="BD36" s="165">
        <v>-6.1</v>
      </c>
      <c r="BE36" s="165">
        <v>-6.3</v>
      </c>
      <c r="BF36" s="165">
        <v>-26.122900000000001</v>
      </c>
      <c r="BG36" s="166"/>
      <c r="BH36" s="165">
        <v>-3.5089000000000001</v>
      </c>
      <c r="BI36" s="166"/>
      <c r="BJ36" s="165">
        <v>5.3113000000000001</v>
      </c>
      <c r="BK36" s="165">
        <v>2.4373999999999998</v>
      </c>
      <c r="BL36" s="166"/>
      <c r="BM36" s="165">
        <v>1.3734999999999999</v>
      </c>
      <c r="BN36" s="165">
        <v>-132.75550000000001</v>
      </c>
      <c r="BO36" s="165">
        <v>96.346900000000005</v>
      </c>
      <c r="BP36" s="165">
        <v>96.407899999999998</v>
      </c>
      <c r="BQ36" s="165">
        <v>-95.467200000000005</v>
      </c>
      <c r="BR36" s="165">
        <v>-146.636</v>
      </c>
      <c r="BS36" s="166"/>
      <c r="BT36" s="166"/>
      <c r="BU36" s="166"/>
      <c r="BV36" s="165">
        <v>21.965</v>
      </c>
      <c r="BW36" s="165">
        <v>10.88</v>
      </c>
      <c r="BX36" s="165">
        <v>7.58</v>
      </c>
      <c r="BY36" s="165">
        <v>-5.7</v>
      </c>
      <c r="BZ36" s="165">
        <v>9.26</v>
      </c>
      <c r="CA36" s="165">
        <v>-6.2918000000000003</v>
      </c>
      <c r="CB36" s="165">
        <v>-7.6314000000000002</v>
      </c>
      <c r="CC36" s="165">
        <v>12.714499999999999</v>
      </c>
      <c r="CD36" s="165">
        <v>10.572100000000001</v>
      </c>
      <c r="CE36" s="166"/>
      <c r="CF36" s="165">
        <v>-18.030999999999999</v>
      </c>
      <c r="CG36" s="165">
        <v>-18.11</v>
      </c>
      <c r="CH36" s="165">
        <v>5.5382999999999996</v>
      </c>
      <c r="CI36" s="165">
        <v>5.4135999999999997</v>
      </c>
      <c r="CJ36" s="166"/>
      <c r="CK36" s="166"/>
      <c r="CL36" s="165">
        <v>55.9</v>
      </c>
      <c r="CM36" s="165">
        <v>-7.6</v>
      </c>
      <c r="CN36" s="165">
        <v>-2.2200000000000002</v>
      </c>
      <c r="CO36" s="165">
        <v>40.256900000000002</v>
      </c>
      <c r="CP36" s="165">
        <v>40.245899999999999</v>
      </c>
      <c r="CQ36" s="165">
        <v>37.7425</v>
      </c>
      <c r="CR36" s="165">
        <v>89.643699999999995</v>
      </c>
      <c r="CS36" s="165">
        <v>89.881299999999996</v>
      </c>
      <c r="CT36" s="165">
        <v>-8.6438000000000006</v>
      </c>
      <c r="CU36" s="165">
        <v>-94.559899999999999</v>
      </c>
      <c r="CV36" s="165">
        <v>-1.0142</v>
      </c>
      <c r="CW36" s="165">
        <v>4.0622999999999996</v>
      </c>
      <c r="CX36" s="165">
        <v>28.19</v>
      </c>
      <c r="CY36" s="165">
        <v>9.93</v>
      </c>
      <c r="CZ36" s="165">
        <v>9.8485999999999994</v>
      </c>
      <c r="DA36" s="165">
        <v>8.7920999999999996</v>
      </c>
      <c r="DB36" s="165">
        <v>8.9773999999999994</v>
      </c>
      <c r="DC36" s="166"/>
      <c r="DD36" s="165">
        <v>-6.8814000000000002</v>
      </c>
      <c r="DE36" s="165">
        <v>-6.6825999999999999</v>
      </c>
      <c r="DF36" s="165">
        <v>23.979099999999999</v>
      </c>
      <c r="DG36" s="166"/>
      <c r="DH36" s="165">
        <v>-3.7197</v>
      </c>
      <c r="DI36" s="166"/>
      <c r="DJ36" s="166"/>
      <c r="DK36" s="165">
        <v>-5.1440000000000001</v>
      </c>
      <c r="DL36" s="165">
        <v>8.2341999999999995</v>
      </c>
      <c r="DM36" s="165">
        <v>14.8301</v>
      </c>
      <c r="DN36" s="165">
        <v>18.745999999999999</v>
      </c>
      <c r="DO36" s="165">
        <v>9.06</v>
      </c>
      <c r="DP36" s="165">
        <v>-3.43</v>
      </c>
      <c r="DQ36" s="165">
        <v>13.175000000000001</v>
      </c>
      <c r="DR36" s="165">
        <v>-24.177600000000002</v>
      </c>
      <c r="DS36" s="165">
        <v>-13.68</v>
      </c>
      <c r="DT36" s="165">
        <v>-13.92</v>
      </c>
      <c r="DU36" s="165">
        <v>39.799999999999997</v>
      </c>
      <c r="DV36" s="165">
        <v>6.32</v>
      </c>
      <c r="DW36" s="165">
        <v>-27.2545</v>
      </c>
      <c r="DX36" s="165">
        <v>-13.418200000000001</v>
      </c>
      <c r="DY36" s="165">
        <v>-23.969899999999999</v>
      </c>
      <c r="DZ36" s="165">
        <v>-22.9727</v>
      </c>
      <c r="EA36" s="166"/>
      <c r="EB36" s="165">
        <v>9.98</v>
      </c>
      <c r="EC36" s="165">
        <v>3.3589000000000002</v>
      </c>
      <c r="ED36" s="165">
        <v>3.9710999999999999</v>
      </c>
      <c r="EE36" s="165">
        <v>-9.0477000000000007</v>
      </c>
      <c r="EF36" s="165">
        <v>-20.172499999999999</v>
      </c>
      <c r="EG36" s="165">
        <v>-15.388999999999999</v>
      </c>
      <c r="EH36" s="165">
        <v>3.0617999999999999</v>
      </c>
      <c r="EI36" s="165">
        <v>-31.716799999999999</v>
      </c>
      <c r="EJ36" s="166"/>
      <c r="EK36" s="165">
        <v>-8.7129999999999992</v>
      </c>
      <c r="EL36" s="165">
        <v>-7.6413000000000002</v>
      </c>
      <c r="EM36" s="165">
        <v>0</v>
      </c>
      <c r="EN36" s="165">
        <v>0.43259999999999998</v>
      </c>
      <c r="EO36" s="165">
        <v>-1.0246</v>
      </c>
      <c r="EP36" s="165">
        <v>-3.5880000000000001</v>
      </c>
      <c r="EQ36" s="165">
        <v>-20.715499999999999</v>
      </c>
      <c r="ER36" s="165">
        <v>-19.994199999999999</v>
      </c>
      <c r="ES36" s="165">
        <v>1.1777</v>
      </c>
      <c r="ET36" s="165">
        <v>0</v>
      </c>
      <c r="EU36" s="165">
        <v>0</v>
      </c>
      <c r="EV36" s="165">
        <v>0.6</v>
      </c>
      <c r="EW36" s="165">
        <v>5.0871000000000004</v>
      </c>
      <c r="EX36" s="165">
        <v>-0.1173</v>
      </c>
      <c r="EY36" s="165">
        <v>-13.7746</v>
      </c>
      <c r="EZ36" s="165">
        <v>-8.1184999999999992</v>
      </c>
      <c r="FA36" s="165">
        <v>3.7162000000000002</v>
      </c>
      <c r="FB36" s="165">
        <v>1.9422999999999999</v>
      </c>
      <c r="FC36" s="165">
        <v>-10.718</v>
      </c>
      <c r="FD36" s="165">
        <v>5.2248999999999999</v>
      </c>
      <c r="FE36" s="165">
        <v>4.9364999999999997</v>
      </c>
      <c r="FF36" s="166"/>
      <c r="FG36" s="165">
        <v>0</v>
      </c>
      <c r="FH36" s="165">
        <v>0</v>
      </c>
      <c r="FI36" s="165">
        <v>0</v>
      </c>
      <c r="FJ36" s="165">
        <v>-2.3443999999999998</v>
      </c>
      <c r="FK36" s="165">
        <v>-3.0142000000000002</v>
      </c>
      <c r="FL36" s="165">
        <v>14.0663</v>
      </c>
      <c r="FM36" s="165">
        <v>13.488099999999999</v>
      </c>
      <c r="FN36" s="165">
        <v>13.4596</v>
      </c>
      <c r="FO36" s="165">
        <v>24.113099999999999</v>
      </c>
      <c r="FP36" s="165">
        <v>33.4253</v>
      </c>
      <c r="FQ36" s="165">
        <v>20.1675</v>
      </c>
      <c r="FR36" s="165">
        <v>-13.86</v>
      </c>
      <c r="FS36" s="165">
        <v>-0.79420000000000002</v>
      </c>
      <c r="FT36" s="165">
        <v>0.16589999999999999</v>
      </c>
      <c r="FU36" s="165">
        <v>0.62</v>
      </c>
      <c r="FV36" s="165">
        <v>-1.33</v>
      </c>
      <c r="FW36" s="165">
        <v>-19.7486</v>
      </c>
      <c r="FX36" s="166"/>
      <c r="FY36" s="165">
        <v>7.4790000000000001</v>
      </c>
      <c r="FZ36" s="165">
        <v>0.81499999999999995</v>
      </c>
      <c r="GA36" s="166"/>
      <c r="GB36" s="165">
        <v>43.85</v>
      </c>
      <c r="GC36" s="165">
        <v>-37.698599999999999</v>
      </c>
      <c r="GD36" s="165">
        <v>-24.9008</v>
      </c>
      <c r="GE36" s="166"/>
      <c r="GF36" s="165">
        <v>9.6860999999999997</v>
      </c>
      <c r="GG36" s="166"/>
      <c r="GH36" s="165">
        <v>33.223999999999997</v>
      </c>
      <c r="GI36" s="165">
        <v>-9.9893999999999998</v>
      </c>
      <c r="GJ36" s="165">
        <v>-10.270899999999999</v>
      </c>
      <c r="GK36" s="165">
        <v>2.3411</v>
      </c>
      <c r="GL36" s="166"/>
      <c r="GM36" s="166"/>
      <c r="GN36" s="165">
        <v>-8.4969000000000001</v>
      </c>
      <c r="GO36" s="165">
        <v>-16.8171</v>
      </c>
      <c r="GP36" s="165">
        <v>7.25</v>
      </c>
      <c r="GQ36" s="165">
        <v>-25.381699999999999</v>
      </c>
      <c r="GR36" s="165">
        <v>6.1033999999999997</v>
      </c>
      <c r="GS36" s="165">
        <v>4.9825999999999997</v>
      </c>
      <c r="GT36" s="165">
        <v>166.53399999999999</v>
      </c>
      <c r="GU36" s="165">
        <v>-4.1005000000000003</v>
      </c>
      <c r="GV36" s="165">
        <v>-9.8566000000000003</v>
      </c>
      <c r="GW36" s="165">
        <v>-7.1440999999999999</v>
      </c>
      <c r="GX36" s="165">
        <v>1.5293000000000001</v>
      </c>
      <c r="GY36" s="165">
        <v>6.7541000000000002</v>
      </c>
      <c r="GZ36" s="165">
        <v>6.8672000000000004</v>
      </c>
      <c r="HA36" s="165">
        <v>0.74529999999999996</v>
      </c>
      <c r="HB36" s="165">
        <v>-14.5253</v>
      </c>
      <c r="HC36" s="165">
        <v>-13.664400000000001</v>
      </c>
      <c r="HD36" s="165">
        <v>-0.42</v>
      </c>
      <c r="HE36" s="165">
        <v>3.5505</v>
      </c>
      <c r="HF36" s="165">
        <v>52.139099999999999</v>
      </c>
      <c r="HG36" s="165">
        <v>23.507200000000001</v>
      </c>
      <c r="HH36" s="165">
        <v>65.143000000000001</v>
      </c>
      <c r="HI36" s="165">
        <v>-13.506500000000001</v>
      </c>
      <c r="HJ36" s="165">
        <v>37.167900000000003</v>
      </c>
      <c r="HK36" s="165">
        <v>0</v>
      </c>
      <c r="HL36" s="166"/>
      <c r="HM36" s="165">
        <v>-10.317600000000001</v>
      </c>
      <c r="HN36" s="165">
        <v>-12.330500000000001</v>
      </c>
      <c r="HO36" s="166"/>
      <c r="HP36" s="166"/>
      <c r="HQ36" s="165">
        <v>-17.2364</v>
      </c>
      <c r="HR36" s="165">
        <v>-17.0002</v>
      </c>
      <c r="HS36" s="165">
        <v>-3.4506000000000001</v>
      </c>
      <c r="HT36" s="165">
        <v>-3.6070000000000002</v>
      </c>
      <c r="HU36" s="165">
        <v>16.66</v>
      </c>
      <c r="HV36" s="165">
        <v>16.62</v>
      </c>
      <c r="HW36" s="165">
        <v>-28.7</v>
      </c>
      <c r="HX36" s="165">
        <v>-28.8</v>
      </c>
      <c r="HY36" s="165">
        <v>-2.1433</v>
      </c>
      <c r="HZ36" s="165">
        <v>-6.56</v>
      </c>
      <c r="IA36" s="165">
        <v>64.325999999999993</v>
      </c>
      <c r="IB36" s="165">
        <v>16.8371</v>
      </c>
      <c r="IC36" s="165">
        <v>16.769200000000001</v>
      </c>
      <c r="ID36" s="165">
        <v>-13.5</v>
      </c>
      <c r="IE36" s="165">
        <v>-35.4</v>
      </c>
      <c r="IF36" s="165">
        <v>0.1</v>
      </c>
      <c r="IG36" s="165">
        <v>-0.4</v>
      </c>
      <c r="IH36" s="166"/>
      <c r="II36" s="166"/>
      <c r="IJ36" s="165">
        <v>-118.7649</v>
      </c>
      <c r="IK36" s="165">
        <v>-14.702</v>
      </c>
      <c r="IL36" s="165">
        <v>-231.32050000000001</v>
      </c>
      <c r="IM36" s="165">
        <v>-23.96</v>
      </c>
      <c r="IN36" s="165">
        <v>-35.3247</v>
      </c>
      <c r="IO36" s="165">
        <v>89.020399999999995</v>
      </c>
      <c r="IP36" s="165">
        <v>79.5685</v>
      </c>
      <c r="IQ36" s="165">
        <v>93.874099999999999</v>
      </c>
      <c r="IR36" s="165">
        <v>142.19460000000001</v>
      </c>
      <c r="IS36" s="165">
        <v>18.944900000000001</v>
      </c>
      <c r="IT36" s="165">
        <v>17.2196</v>
      </c>
      <c r="IU36" s="165">
        <v>16.799700000000001</v>
      </c>
      <c r="IV36" s="165">
        <v>13.099500000000001</v>
      </c>
      <c r="IW36" s="165">
        <v>133.35929999999999</v>
      </c>
      <c r="IX36" s="165">
        <v>-250.80840000000001</v>
      </c>
      <c r="IY36" s="165">
        <v>23.311499999999999</v>
      </c>
      <c r="IZ36" s="165">
        <v>-22.087</v>
      </c>
      <c r="JA36" s="165">
        <v>-1.4051</v>
      </c>
      <c r="JB36" s="166"/>
      <c r="JC36" s="165">
        <v>-7.68</v>
      </c>
      <c r="JD36" s="165">
        <v>-2.1</v>
      </c>
      <c r="JE36" s="165">
        <v>-2.1059999999999999</v>
      </c>
      <c r="JF36" s="165">
        <v>3.44</v>
      </c>
      <c r="JG36" s="165">
        <v>-1.44</v>
      </c>
      <c r="JH36" s="165">
        <v>-2.1086999999999998</v>
      </c>
      <c r="JI36" s="165">
        <v>-3.9535999999999998</v>
      </c>
      <c r="JJ36" s="165">
        <v>3.4592000000000001</v>
      </c>
      <c r="JK36" s="165">
        <v>1.9058999999999999</v>
      </c>
      <c r="JL36" s="165">
        <v>0.8</v>
      </c>
      <c r="JM36" s="165">
        <v>0.314</v>
      </c>
      <c r="JN36" s="165">
        <v>-0.18</v>
      </c>
      <c r="JO36" s="165">
        <v>2.3565</v>
      </c>
      <c r="JP36" s="166"/>
      <c r="JQ36" s="165">
        <v>3.4542000000000002</v>
      </c>
      <c r="JR36" s="165">
        <v>3.7376999999999998</v>
      </c>
      <c r="JS36" s="165">
        <v>3.0323000000000002</v>
      </c>
      <c r="JT36" s="166"/>
      <c r="JU36" s="165">
        <v>20.3</v>
      </c>
      <c r="JV36" s="165">
        <v>10.5487</v>
      </c>
      <c r="JW36" s="165">
        <v>0.89</v>
      </c>
      <c r="JX36" s="166"/>
      <c r="JY36" s="165">
        <v>-10.7859</v>
      </c>
      <c r="JZ36" s="165">
        <v>-2.2938999999999998</v>
      </c>
      <c r="KA36" s="165">
        <v>-23.171299999999999</v>
      </c>
      <c r="KB36" s="165">
        <v>-7.0401999999999996</v>
      </c>
      <c r="KC36" s="165">
        <v>-2.9013</v>
      </c>
      <c r="KD36" s="165">
        <v>-24.634799999999998</v>
      </c>
      <c r="KE36" s="165">
        <v>-2.7336</v>
      </c>
      <c r="KF36" s="165">
        <v>-11.3</v>
      </c>
      <c r="KG36" s="165">
        <v>-6.4</v>
      </c>
      <c r="KH36" s="165">
        <v>56.2136</v>
      </c>
      <c r="KI36" s="165">
        <v>-123.2094</v>
      </c>
    </row>
    <row r="37" spans="1:295" ht="18" customHeight="1" x14ac:dyDescent="0.3">
      <c r="A37" s="162" t="s">
        <v>58</v>
      </c>
      <c r="B37" s="162" t="s">
        <v>819</v>
      </c>
      <c r="C37" s="165">
        <v>0</v>
      </c>
      <c r="D37" s="165">
        <v>1.7454000000000001</v>
      </c>
      <c r="E37" s="165">
        <v>-6.7575000000000003</v>
      </c>
      <c r="F37" s="165">
        <v>5.4333999999999998</v>
      </c>
      <c r="G37" s="165">
        <v>12.529</v>
      </c>
      <c r="H37" s="166"/>
      <c r="I37" s="165">
        <v>17.354900000000001</v>
      </c>
      <c r="J37" s="166"/>
      <c r="K37" s="165">
        <v>17.3598</v>
      </c>
      <c r="L37" s="165">
        <v>7.2447999999999997</v>
      </c>
      <c r="M37" s="165">
        <v>6.8293999999999997</v>
      </c>
      <c r="N37" s="165">
        <v>-15.54</v>
      </c>
      <c r="O37" s="166">
        <v>-24.2</v>
      </c>
      <c r="P37" s="166"/>
      <c r="Q37" s="166"/>
      <c r="R37" s="166"/>
      <c r="S37" s="165">
        <v>0.23749999999999999</v>
      </c>
      <c r="T37" s="165">
        <v>-7.1036000000000001</v>
      </c>
      <c r="U37" s="165">
        <v>3.81</v>
      </c>
      <c r="V37" s="165">
        <v>3.7183999999999999</v>
      </c>
      <c r="W37" s="165">
        <v>6.7553000000000001</v>
      </c>
      <c r="X37" s="165">
        <v>0.85670000000000002</v>
      </c>
      <c r="Y37" s="165">
        <v>-8.4000000000000005E-2</v>
      </c>
      <c r="Z37" s="165">
        <v>2.0945</v>
      </c>
      <c r="AA37" s="166"/>
      <c r="AB37" s="165">
        <v>-0.47760000000000002</v>
      </c>
      <c r="AC37" s="165">
        <v>0.23</v>
      </c>
      <c r="AD37" s="165">
        <v>0.252</v>
      </c>
      <c r="AE37" s="165">
        <v>3.3010000000000002</v>
      </c>
      <c r="AF37" s="165">
        <v>-4.4400000000000004</v>
      </c>
      <c r="AG37" s="165">
        <v>-11</v>
      </c>
      <c r="AH37" s="165">
        <v>0.45600000000000002</v>
      </c>
      <c r="AI37" s="165">
        <v>0.219</v>
      </c>
      <c r="AJ37" s="166">
        <v>0</v>
      </c>
      <c r="AK37" s="165">
        <v>-10.19</v>
      </c>
      <c r="AL37" s="166"/>
      <c r="AM37" s="165">
        <v>-12.95</v>
      </c>
      <c r="AN37" s="165">
        <v>-13.04</v>
      </c>
      <c r="AO37" s="165">
        <v>4.0758000000000001</v>
      </c>
      <c r="AP37" s="165">
        <v>2.5448</v>
      </c>
      <c r="AQ37" s="165">
        <v>11.4968</v>
      </c>
      <c r="AR37" s="165">
        <v>15.807600000000001</v>
      </c>
      <c r="AS37" s="165">
        <v>-12.654400000000001</v>
      </c>
      <c r="AT37" s="165">
        <v>-0.57689999999999997</v>
      </c>
      <c r="AU37" s="166">
        <v>0</v>
      </c>
      <c r="AV37" s="165">
        <v>17.338200000000001</v>
      </c>
      <c r="AW37" s="165">
        <v>15.0677</v>
      </c>
      <c r="AX37" s="165">
        <v>-21.029299999999999</v>
      </c>
      <c r="AY37" s="165">
        <v>-20.1447</v>
      </c>
      <c r="AZ37" s="165">
        <v>34.152999999999999</v>
      </c>
      <c r="BA37" s="165">
        <v>35.970100000000002</v>
      </c>
      <c r="BB37" s="165">
        <v>17.714099999999998</v>
      </c>
      <c r="BC37" s="165">
        <v>16.1355</v>
      </c>
      <c r="BD37" s="165">
        <v>-6.5</v>
      </c>
      <c r="BE37" s="165">
        <v>-6.6</v>
      </c>
      <c r="BF37" s="165">
        <v>-28.955100000000002</v>
      </c>
      <c r="BG37" s="166"/>
      <c r="BH37" s="165">
        <v>-3.4657</v>
      </c>
      <c r="BI37" s="166"/>
      <c r="BJ37" s="165">
        <v>3.0686</v>
      </c>
      <c r="BK37" s="165">
        <v>2.8942000000000001</v>
      </c>
      <c r="BL37" s="166"/>
      <c r="BM37" s="165">
        <v>1.4710000000000001</v>
      </c>
      <c r="BN37" s="165">
        <v>-149.96789999999999</v>
      </c>
      <c r="BO37" s="165">
        <v>98.025400000000005</v>
      </c>
      <c r="BP37" s="165">
        <v>97.720200000000006</v>
      </c>
      <c r="BQ37" s="165">
        <v>-92.5732</v>
      </c>
      <c r="BR37" s="165">
        <v>-149.49080000000001</v>
      </c>
      <c r="BS37" s="166"/>
      <c r="BT37" s="166"/>
      <c r="BU37" s="166"/>
      <c r="BV37" s="166"/>
      <c r="BW37" s="165">
        <v>10.67</v>
      </c>
      <c r="BX37" s="165">
        <v>7.2</v>
      </c>
      <c r="BY37" s="165">
        <v>-5.75</v>
      </c>
      <c r="BZ37" s="165">
        <v>9.76</v>
      </c>
      <c r="CA37" s="165">
        <v>-6.4257999999999997</v>
      </c>
      <c r="CB37" s="165">
        <v>-6.1577999999999999</v>
      </c>
      <c r="CC37" s="165">
        <v>13.0275</v>
      </c>
      <c r="CD37" s="165">
        <v>10.7377</v>
      </c>
      <c r="CE37" s="166"/>
      <c r="CF37" s="165">
        <v>-15.978</v>
      </c>
      <c r="CG37" s="165">
        <v>-16.353200000000001</v>
      </c>
      <c r="CH37" s="165">
        <v>2.6791</v>
      </c>
      <c r="CI37" s="165">
        <v>6.7375999999999996</v>
      </c>
      <c r="CJ37" s="166"/>
      <c r="CK37" s="166"/>
      <c r="CL37" s="165">
        <v>61.2</v>
      </c>
      <c r="CM37" s="165">
        <v>-12.4</v>
      </c>
      <c r="CN37" s="165">
        <v>-2.15</v>
      </c>
      <c r="CO37" s="165">
        <v>42.265599999999999</v>
      </c>
      <c r="CP37" s="165">
        <v>41.874699999999997</v>
      </c>
      <c r="CQ37" s="165">
        <v>40.279899999999998</v>
      </c>
      <c r="CR37" s="165">
        <v>94.228700000000003</v>
      </c>
      <c r="CS37" s="165">
        <v>94.567800000000005</v>
      </c>
      <c r="CT37" s="165">
        <v>-8.7677999999999994</v>
      </c>
      <c r="CU37" s="165">
        <v>-96.124700000000004</v>
      </c>
      <c r="CV37" s="165">
        <v>-8.0162999999999993</v>
      </c>
      <c r="CW37" s="165">
        <v>3.8085</v>
      </c>
      <c r="CX37" s="165">
        <v>27.96</v>
      </c>
      <c r="CY37" s="165">
        <v>9.9</v>
      </c>
      <c r="CZ37" s="165">
        <v>9.8485999999999994</v>
      </c>
      <c r="DA37" s="165">
        <v>8.7920999999999996</v>
      </c>
      <c r="DB37" s="165">
        <v>8.8095999999999997</v>
      </c>
      <c r="DC37" s="166"/>
      <c r="DD37" s="165">
        <v>-9.4688999999999997</v>
      </c>
      <c r="DE37" s="165">
        <v>-9.9330999999999996</v>
      </c>
      <c r="DF37" s="165">
        <v>23.298100000000002</v>
      </c>
      <c r="DG37" s="166"/>
      <c r="DH37" s="165">
        <v>-3.4906999999999999</v>
      </c>
      <c r="DI37" s="166"/>
      <c r="DJ37" s="166"/>
      <c r="DK37" s="165">
        <v>-5.2111999999999998</v>
      </c>
      <c r="DL37" s="165">
        <v>8.2341999999999995</v>
      </c>
      <c r="DM37" s="165">
        <v>14.199299999999999</v>
      </c>
      <c r="DN37" s="165">
        <v>18.560500000000001</v>
      </c>
      <c r="DO37" s="165">
        <v>9.15</v>
      </c>
      <c r="DP37" s="165">
        <v>-3.28</v>
      </c>
      <c r="DQ37" s="165">
        <v>12.5085</v>
      </c>
      <c r="DR37" s="165">
        <v>-25.713999999999999</v>
      </c>
      <c r="DS37" s="165">
        <v>-13.68</v>
      </c>
      <c r="DT37" s="165">
        <v>-13.81</v>
      </c>
      <c r="DU37" s="165">
        <v>39.74</v>
      </c>
      <c r="DV37" s="165">
        <v>6.32</v>
      </c>
      <c r="DW37" s="165">
        <v>-26.581800000000001</v>
      </c>
      <c r="DX37" s="165">
        <v>-13.1091</v>
      </c>
      <c r="DY37" s="165">
        <v>-23.113299999999999</v>
      </c>
      <c r="DZ37" s="165">
        <v>-21.690899999999999</v>
      </c>
      <c r="EA37" s="166"/>
      <c r="EB37" s="165">
        <v>9.1100999999999992</v>
      </c>
      <c r="EC37" s="165">
        <v>4.9863</v>
      </c>
      <c r="ED37" s="165">
        <v>3.0935000000000001</v>
      </c>
      <c r="EE37" s="165">
        <v>-12.3399</v>
      </c>
      <c r="EF37" s="165">
        <v>-20.972899999999999</v>
      </c>
      <c r="EG37" s="165">
        <v>-14.564</v>
      </c>
      <c r="EH37" s="165">
        <v>-0.55769999999999997</v>
      </c>
      <c r="EI37" s="165">
        <v>-25.1099</v>
      </c>
      <c r="EJ37" s="166"/>
      <c r="EK37" s="165">
        <v>-9.3374000000000006</v>
      </c>
      <c r="EL37" s="165">
        <v>-7.3587999999999996</v>
      </c>
      <c r="EM37" s="165">
        <v>10.788500000000001</v>
      </c>
      <c r="EN37" s="165">
        <v>-0.21429999999999999</v>
      </c>
      <c r="EO37" s="165">
        <v>-2.3700999999999999</v>
      </c>
      <c r="EP37" s="165">
        <v>-20.995999999999999</v>
      </c>
      <c r="EQ37" s="165">
        <v>-18.930900000000001</v>
      </c>
      <c r="ER37" s="165">
        <v>-18.650700000000001</v>
      </c>
      <c r="ES37" s="165">
        <v>3.1413000000000002</v>
      </c>
      <c r="ET37" s="165">
        <v>12.09</v>
      </c>
      <c r="EU37" s="165">
        <v>-2.48</v>
      </c>
      <c r="EV37" s="165">
        <v>4.9000000000000004</v>
      </c>
      <c r="EW37" s="165">
        <v>5.2784000000000004</v>
      </c>
      <c r="EX37" s="165">
        <v>-2.3668</v>
      </c>
      <c r="EY37" s="165">
        <v>-13.9694</v>
      </c>
      <c r="EZ37" s="165">
        <v>-8.2645999999999997</v>
      </c>
      <c r="FA37" s="165">
        <v>3.8858000000000001</v>
      </c>
      <c r="FB37" s="165">
        <v>6.5907</v>
      </c>
      <c r="FC37" s="165">
        <v>-5.1184000000000003</v>
      </c>
      <c r="FD37" s="165">
        <v>5.1064999999999996</v>
      </c>
      <c r="FE37" s="165">
        <v>5.0525000000000002</v>
      </c>
      <c r="FF37" s="166"/>
      <c r="FG37" s="165">
        <v>4.7244999999999999</v>
      </c>
      <c r="FH37" s="165">
        <v>5.2157</v>
      </c>
      <c r="FI37" s="165">
        <v>3.8428</v>
      </c>
      <c r="FJ37" s="165">
        <v>-2.8468</v>
      </c>
      <c r="FK37" s="165">
        <v>-3.1817000000000002</v>
      </c>
      <c r="FL37" s="165">
        <v>15.573399999999999</v>
      </c>
      <c r="FM37" s="165">
        <v>11.1798</v>
      </c>
      <c r="FN37" s="165">
        <v>11.4565</v>
      </c>
      <c r="FO37" s="165">
        <v>23.377600000000001</v>
      </c>
      <c r="FP37" s="165">
        <v>33.310600000000001</v>
      </c>
      <c r="FQ37" s="165">
        <v>19.708600000000001</v>
      </c>
      <c r="FR37" s="165">
        <v>-14.97</v>
      </c>
      <c r="FS37" s="165">
        <v>-0.79790000000000005</v>
      </c>
      <c r="FT37" s="165">
        <v>0.21809999999999999</v>
      </c>
      <c r="FU37" s="165">
        <v>0.77</v>
      </c>
      <c r="FV37" s="165">
        <v>-0.82</v>
      </c>
      <c r="FW37" s="165">
        <v>-19.4056</v>
      </c>
      <c r="FX37" s="166"/>
      <c r="FY37" s="165">
        <v>7.4429999999999996</v>
      </c>
      <c r="FZ37" s="165">
        <v>0.73799999999999999</v>
      </c>
      <c r="GA37" s="165">
        <v>5.7370000000000001</v>
      </c>
      <c r="GB37" s="165">
        <v>44.07</v>
      </c>
      <c r="GC37" s="165">
        <v>-36.224899999999998</v>
      </c>
      <c r="GD37" s="165">
        <v>-24.763999999999999</v>
      </c>
      <c r="GE37" s="165">
        <v>0.76</v>
      </c>
      <c r="GF37" s="165">
        <v>8.2347000000000001</v>
      </c>
      <c r="GG37" s="166"/>
      <c r="GH37" s="165">
        <v>31.248899999999999</v>
      </c>
      <c r="GI37" s="165">
        <v>-9.8667999999999996</v>
      </c>
      <c r="GJ37" s="165">
        <v>-10.6371</v>
      </c>
      <c r="GK37" s="165">
        <v>2.3022</v>
      </c>
      <c r="GL37" s="166"/>
      <c r="GM37" s="166"/>
      <c r="GN37" s="165">
        <v>-8.2921999999999993</v>
      </c>
      <c r="GO37" s="165">
        <v>-16.9559</v>
      </c>
      <c r="GP37" s="165">
        <v>6.3415999999999997</v>
      </c>
      <c r="GQ37" s="165">
        <v>-25.4102</v>
      </c>
      <c r="GR37" s="165">
        <v>4.3349000000000002</v>
      </c>
      <c r="GS37" s="165">
        <v>4.1637000000000004</v>
      </c>
      <c r="GT37" s="165">
        <v>162.8852</v>
      </c>
      <c r="GU37" s="165">
        <v>-4.4215999999999998</v>
      </c>
      <c r="GV37" s="165">
        <v>-9.6900999999999993</v>
      </c>
      <c r="GW37" s="165">
        <v>-7.4771000000000001</v>
      </c>
      <c r="GX37" s="165">
        <v>1.5130999999999999</v>
      </c>
      <c r="GY37" s="165">
        <v>6.7321</v>
      </c>
      <c r="GZ37" s="165">
        <v>6.7960000000000003</v>
      </c>
      <c r="HA37" s="165">
        <v>0.77249999999999996</v>
      </c>
      <c r="HB37" s="165">
        <v>-11.7805</v>
      </c>
      <c r="HC37" s="165">
        <v>-9.9192</v>
      </c>
      <c r="HD37" s="165">
        <v>0.84</v>
      </c>
      <c r="HE37" s="165">
        <v>0</v>
      </c>
      <c r="HF37" s="165">
        <v>48.606400000000001</v>
      </c>
      <c r="HG37" s="165">
        <v>32.638800000000003</v>
      </c>
      <c r="HH37" s="165">
        <v>70.857299999999995</v>
      </c>
      <c r="HI37" s="165">
        <v>-10.264200000000001</v>
      </c>
      <c r="HJ37" s="165">
        <v>39.647799999999997</v>
      </c>
      <c r="HK37" s="165">
        <v>0</v>
      </c>
      <c r="HL37" s="166"/>
      <c r="HM37" s="165">
        <v>-12.1911</v>
      </c>
      <c r="HN37" s="165">
        <v>-12.7912</v>
      </c>
      <c r="HO37" s="166"/>
      <c r="HP37" s="166"/>
      <c r="HQ37" s="165">
        <v>-15.962</v>
      </c>
      <c r="HR37" s="165">
        <v>-15.434699999999999</v>
      </c>
      <c r="HS37" s="165">
        <v>-4.4138999999999999</v>
      </c>
      <c r="HT37" s="165">
        <v>-4.6954000000000002</v>
      </c>
      <c r="HU37" s="165">
        <v>16.149999999999999</v>
      </c>
      <c r="HV37" s="165">
        <v>16.39</v>
      </c>
      <c r="HW37" s="165">
        <v>-26</v>
      </c>
      <c r="HX37" s="165">
        <v>-27</v>
      </c>
      <c r="HY37" s="165">
        <v>0.31769999999999998</v>
      </c>
      <c r="HZ37" s="165">
        <v>-6.8</v>
      </c>
      <c r="IA37" s="165">
        <v>64.636600000000001</v>
      </c>
      <c r="IB37" s="165">
        <v>16.086600000000001</v>
      </c>
      <c r="IC37" s="165">
        <v>15.6333</v>
      </c>
      <c r="ID37" s="165">
        <v>-13.1</v>
      </c>
      <c r="IE37" s="165">
        <v>-35.799999999999997</v>
      </c>
      <c r="IF37" s="165">
        <v>-0.7</v>
      </c>
      <c r="IG37" s="165">
        <v>-1.2</v>
      </c>
      <c r="IH37" s="166"/>
      <c r="II37" s="165">
        <v>-17.634699999999999</v>
      </c>
      <c r="IJ37" s="165">
        <v>-112.3386</v>
      </c>
      <c r="IK37" s="165">
        <v>-15.4491</v>
      </c>
      <c r="IL37" s="165">
        <v>-233.40989999999999</v>
      </c>
      <c r="IM37" s="165">
        <v>-25.377400000000002</v>
      </c>
      <c r="IN37" s="165">
        <v>-30.905899999999999</v>
      </c>
      <c r="IO37" s="165">
        <v>95.649000000000001</v>
      </c>
      <c r="IP37" s="165">
        <v>70.692499999999995</v>
      </c>
      <c r="IQ37" s="165">
        <v>93.283100000000005</v>
      </c>
      <c r="IR37" s="165">
        <v>147.44759999999999</v>
      </c>
      <c r="IS37" s="165">
        <v>25.129899999999999</v>
      </c>
      <c r="IT37" s="165">
        <v>21.187799999999999</v>
      </c>
      <c r="IU37" s="165">
        <v>19.588100000000001</v>
      </c>
      <c r="IV37" s="165">
        <v>12.9504</v>
      </c>
      <c r="IW37" s="165">
        <v>145.30359999999999</v>
      </c>
      <c r="IX37" s="165">
        <v>-247.6713</v>
      </c>
      <c r="IY37" s="165">
        <v>35.324199999999998</v>
      </c>
      <c r="IZ37" s="165">
        <v>-26.9253</v>
      </c>
      <c r="JA37" s="165">
        <v>-1.2415</v>
      </c>
      <c r="JB37" s="166"/>
      <c r="JC37" s="165">
        <v>-6.96</v>
      </c>
      <c r="JD37" s="165">
        <v>-2.0779999999999998</v>
      </c>
      <c r="JE37" s="165">
        <v>-2.0720000000000001</v>
      </c>
      <c r="JF37" s="165">
        <v>2.72</v>
      </c>
      <c r="JG37" s="165">
        <v>-1.36</v>
      </c>
      <c r="JH37" s="165">
        <v>-1.9697</v>
      </c>
      <c r="JI37" s="165">
        <v>-4.6280999999999999</v>
      </c>
      <c r="JJ37" s="165">
        <v>3.6637</v>
      </c>
      <c r="JK37" s="165">
        <v>1.6434</v>
      </c>
      <c r="JL37" s="165">
        <v>-0.2</v>
      </c>
      <c r="JM37" s="165">
        <v>0.89900000000000002</v>
      </c>
      <c r="JN37" s="165">
        <v>1.3879999999999999</v>
      </c>
      <c r="JO37" s="165">
        <v>2.3283999999999998</v>
      </c>
      <c r="JP37" s="165">
        <v>2.6644000000000001</v>
      </c>
      <c r="JQ37" s="165">
        <v>3.3761999999999999</v>
      </c>
      <c r="JR37" s="165">
        <v>2.9506999999999999</v>
      </c>
      <c r="JS37" s="165">
        <v>3.8357999999999999</v>
      </c>
      <c r="JT37" s="166"/>
      <c r="JU37" s="165">
        <v>19.7</v>
      </c>
      <c r="JV37" s="165">
        <v>11.853</v>
      </c>
      <c r="JW37" s="165">
        <v>0.87</v>
      </c>
      <c r="JX37" s="166"/>
      <c r="JY37" s="165">
        <v>-11.9923</v>
      </c>
      <c r="JZ37" s="165">
        <v>-0.20180000000000001</v>
      </c>
      <c r="KA37" s="165">
        <v>-22.856000000000002</v>
      </c>
      <c r="KB37" s="165">
        <v>-9.3473000000000006</v>
      </c>
      <c r="KC37" s="165">
        <v>-3.9211</v>
      </c>
      <c r="KD37" s="165">
        <v>-25.390899999999998</v>
      </c>
      <c r="KE37" s="165">
        <v>0</v>
      </c>
      <c r="KF37" s="165">
        <v>-10.6</v>
      </c>
      <c r="KG37" s="165">
        <v>-6.9</v>
      </c>
      <c r="KH37" s="165">
        <v>56.462899999999998</v>
      </c>
      <c r="KI37" s="165">
        <v>-129.30719999999999</v>
      </c>
    </row>
    <row r="38" spans="1:295" ht="18" customHeight="1" x14ac:dyDescent="0.3">
      <c r="A38" s="162" t="s">
        <v>58</v>
      </c>
      <c r="B38" s="162" t="s">
        <v>820</v>
      </c>
      <c r="C38" s="165">
        <v>0</v>
      </c>
      <c r="D38" s="165">
        <v>1.7906</v>
      </c>
      <c r="E38" s="166"/>
      <c r="F38" s="165">
        <v>5.6944999999999997</v>
      </c>
      <c r="G38" s="165">
        <v>12.924200000000001</v>
      </c>
      <c r="H38" s="166"/>
      <c r="I38" s="165">
        <v>17.153700000000001</v>
      </c>
      <c r="J38" s="166"/>
      <c r="K38" s="165">
        <v>17.338100000000001</v>
      </c>
      <c r="L38" s="165">
        <v>7.0027999999999997</v>
      </c>
      <c r="M38" s="165">
        <v>6.4146000000000001</v>
      </c>
      <c r="N38" s="165">
        <v>-17.760000000000002</v>
      </c>
      <c r="O38" s="166">
        <v>-24.2</v>
      </c>
      <c r="P38" s="166"/>
      <c r="Q38" s="166"/>
      <c r="R38" s="166"/>
      <c r="S38" s="165">
        <v>-1.5629999999999999</v>
      </c>
      <c r="T38" s="165">
        <v>-5.7576999999999998</v>
      </c>
      <c r="U38" s="165">
        <v>3.7538999999999998</v>
      </c>
      <c r="V38" s="165">
        <v>3.6048</v>
      </c>
      <c r="W38" s="165">
        <v>6.6268000000000002</v>
      </c>
      <c r="X38" s="165">
        <v>1.2755000000000001</v>
      </c>
      <c r="Y38" s="165">
        <v>-8.77E-2</v>
      </c>
      <c r="Z38" s="165">
        <v>2.0333999999999999</v>
      </c>
      <c r="AA38" s="166"/>
      <c r="AB38" s="165">
        <v>-0.43030000000000002</v>
      </c>
      <c r="AC38" s="165">
        <v>-5.0000000000000001E-3</v>
      </c>
      <c r="AD38" s="165">
        <v>3.4000000000000002E-2</v>
      </c>
      <c r="AE38" s="165">
        <v>3.4910000000000001</v>
      </c>
      <c r="AF38" s="165">
        <v>0</v>
      </c>
      <c r="AG38" s="166"/>
      <c r="AH38" s="165">
        <v>0.498</v>
      </c>
      <c r="AI38" s="165">
        <v>0.22600000000000001</v>
      </c>
      <c r="AJ38" s="166">
        <v>0</v>
      </c>
      <c r="AK38" s="165">
        <v>-11.14</v>
      </c>
      <c r="AL38" s="166"/>
      <c r="AM38" s="165">
        <v>-13.22</v>
      </c>
      <c r="AN38" s="165">
        <v>-13.19</v>
      </c>
      <c r="AO38" s="165">
        <v>4.1078000000000001</v>
      </c>
      <c r="AP38" s="165">
        <v>2.4540000000000002</v>
      </c>
      <c r="AQ38" s="165">
        <v>10.772500000000001</v>
      </c>
      <c r="AR38" s="165">
        <v>15.1891</v>
      </c>
      <c r="AS38" s="165">
        <v>-12.5372</v>
      </c>
      <c r="AT38" s="165">
        <v>-0.31059999999999999</v>
      </c>
      <c r="AU38" s="166">
        <v>0</v>
      </c>
      <c r="AV38" s="165">
        <v>2.9194</v>
      </c>
      <c r="AW38" s="165">
        <v>2.1086</v>
      </c>
      <c r="AX38" s="165">
        <v>-21.540199999999999</v>
      </c>
      <c r="AY38" s="165">
        <v>-19.141100000000002</v>
      </c>
      <c r="AZ38" s="165">
        <v>35.319899999999997</v>
      </c>
      <c r="BA38" s="165">
        <v>36.689599999999999</v>
      </c>
      <c r="BB38" s="165">
        <v>24.5961</v>
      </c>
      <c r="BC38" s="165">
        <v>17.871600000000001</v>
      </c>
      <c r="BD38" s="165">
        <v>-7.2</v>
      </c>
      <c r="BE38" s="165">
        <v>-7.2</v>
      </c>
      <c r="BF38" s="165">
        <v>-30.391100000000002</v>
      </c>
      <c r="BG38" s="166"/>
      <c r="BH38" s="165">
        <v>-3.1821999999999999</v>
      </c>
      <c r="BI38" s="166"/>
      <c r="BJ38" s="165">
        <v>1.9815</v>
      </c>
      <c r="BK38" s="165">
        <v>3.2206999999999999</v>
      </c>
      <c r="BL38" s="165">
        <v>0</v>
      </c>
      <c r="BM38" s="165">
        <v>1.5839000000000001</v>
      </c>
      <c r="BN38" s="165">
        <v>-163.39609999999999</v>
      </c>
      <c r="BO38" s="165">
        <v>99.825999999999993</v>
      </c>
      <c r="BP38" s="165">
        <v>99.887100000000004</v>
      </c>
      <c r="BQ38" s="165">
        <v>-83.689899999999994</v>
      </c>
      <c r="BR38" s="165">
        <v>-164.41220000000001</v>
      </c>
      <c r="BS38" s="166"/>
      <c r="BT38" s="166"/>
      <c r="BU38" s="166"/>
      <c r="BV38" s="165">
        <v>22.214500000000001</v>
      </c>
      <c r="BW38" s="165">
        <v>9.74</v>
      </c>
      <c r="BX38" s="165">
        <v>7.69</v>
      </c>
      <c r="BY38" s="165">
        <v>-3.68</v>
      </c>
      <c r="BZ38" s="165">
        <v>9.8000000000000007</v>
      </c>
      <c r="CA38" s="165">
        <v>-5.0861999999999998</v>
      </c>
      <c r="CB38" s="165">
        <v>-4.8182999999999998</v>
      </c>
      <c r="CC38" s="165">
        <v>10.096399999999999</v>
      </c>
      <c r="CD38" s="165">
        <v>7.0986000000000002</v>
      </c>
      <c r="CE38" s="166"/>
      <c r="CF38" s="165">
        <v>-18.153500000000001</v>
      </c>
      <c r="CG38" s="165">
        <v>-18.228999999999999</v>
      </c>
      <c r="CH38" s="165">
        <v>2.0710999999999999</v>
      </c>
      <c r="CI38" s="165">
        <v>7.5731999999999999</v>
      </c>
      <c r="CJ38" s="166"/>
      <c r="CK38" s="166"/>
      <c r="CL38" s="165">
        <v>58.1</v>
      </c>
      <c r="CM38" s="165">
        <v>-11.3</v>
      </c>
      <c r="CN38" s="165">
        <v>-2.2000000000000002</v>
      </c>
      <c r="CO38" s="165">
        <v>38.967700000000001</v>
      </c>
      <c r="CP38" s="165">
        <v>39.520499999999998</v>
      </c>
      <c r="CQ38" s="165">
        <v>37.258800000000001</v>
      </c>
      <c r="CR38" s="165">
        <v>95.475899999999996</v>
      </c>
      <c r="CS38" s="165">
        <v>95.857200000000006</v>
      </c>
      <c r="CT38" s="165">
        <v>-8.7789000000000001</v>
      </c>
      <c r="CU38" s="165">
        <v>-95.880700000000004</v>
      </c>
      <c r="CV38" s="165">
        <v>-10.601000000000001</v>
      </c>
      <c r="CW38" s="165">
        <v>3.8567</v>
      </c>
      <c r="CX38" s="165">
        <v>27.22</v>
      </c>
      <c r="CY38" s="165">
        <v>9.65</v>
      </c>
      <c r="CZ38" s="165">
        <v>9.6923999999999992</v>
      </c>
      <c r="DA38" s="165">
        <v>8.5968</v>
      </c>
      <c r="DB38" s="165">
        <v>8.9221000000000004</v>
      </c>
      <c r="DC38" s="166"/>
      <c r="DD38" s="165">
        <v>-9.0710999999999995</v>
      </c>
      <c r="DE38" s="165">
        <v>-8.6920999999999999</v>
      </c>
      <c r="DF38" s="165">
        <v>22.569299999999998</v>
      </c>
      <c r="DG38" s="166"/>
      <c r="DH38" s="165">
        <v>-3.6720999999999999</v>
      </c>
      <c r="DI38" s="166"/>
      <c r="DJ38" s="166"/>
      <c r="DK38" s="165">
        <v>-4.9340999999999999</v>
      </c>
      <c r="DL38" s="165">
        <v>8.0472000000000001</v>
      </c>
      <c r="DM38" s="165">
        <v>14.041499999999999</v>
      </c>
      <c r="DN38" s="165">
        <v>18.560500000000001</v>
      </c>
      <c r="DO38" s="165">
        <v>8.84</v>
      </c>
      <c r="DP38" s="165">
        <v>-3.36</v>
      </c>
      <c r="DQ38" s="165">
        <v>13.206</v>
      </c>
      <c r="DR38" s="165">
        <v>-23.5288</v>
      </c>
      <c r="DS38" s="165">
        <v>-13.96</v>
      </c>
      <c r="DT38" s="165">
        <v>-13.93</v>
      </c>
      <c r="DU38" s="165">
        <v>39.979999999999997</v>
      </c>
      <c r="DV38" s="165">
        <v>5.9</v>
      </c>
      <c r="DW38" s="165">
        <v>-26.0182</v>
      </c>
      <c r="DX38" s="165">
        <v>-13.063599999999999</v>
      </c>
      <c r="DY38" s="165">
        <v>-22.720199999999998</v>
      </c>
      <c r="DZ38" s="165">
        <v>-21.2182</v>
      </c>
      <c r="EA38" s="166"/>
      <c r="EB38" s="165">
        <v>9.7274999999999991</v>
      </c>
      <c r="EC38" s="165">
        <v>4.2291999999999996</v>
      </c>
      <c r="ED38" s="165">
        <v>5.0697000000000001</v>
      </c>
      <c r="EE38" s="165">
        <v>-12.6243</v>
      </c>
      <c r="EF38" s="165">
        <v>-20.45</v>
      </c>
      <c r="EG38" s="165">
        <v>-13.852</v>
      </c>
      <c r="EH38" s="165">
        <v>-7.3838999999999997</v>
      </c>
      <c r="EI38" s="165">
        <v>-17.2989</v>
      </c>
      <c r="EJ38" s="166"/>
      <c r="EK38" s="165">
        <v>-9.1158000000000001</v>
      </c>
      <c r="EL38" s="165">
        <v>-7.8662999999999998</v>
      </c>
      <c r="EM38" s="165">
        <v>0</v>
      </c>
      <c r="EN38" s="165">
        <v>0.74109999999999998</v>
      </c>
      <c r="EO38" s="165">
        <v>-0.8841</v>
      </c>
      <c r="EP38" s="165">
        <v>-5.1239999999999997</v>
      </c>
      <c r="EQ38" s="165">
        <v>-21.4572</v>
      </c>
      <c r="ER38" s="165">
        <v>-20.974699999999999</v>
      </c>
      <c r="ES38" s="165">
        <v>-0.1575</v>
      </c>
      <c r="ET38" s="165">
        <v>0</v>
      </c>
      <c r="EU38" s="165">
        <v>-4</v>
      </c>
      <c r="EV38" s="165">
        <v>0.3</v>
      </c>
      <c r="EW38" s="165">
        <v>5.0128000000000004</v>
      </c>
      <c r="EX38" s="165">
        <v>1.0911</v>
      </c>
      <c r="EY38" s="165">
        <v>-15.395799999999999</v>
      </c>
      <c r="EZ38" s="165">
        <v>-9.6888000000000005</v>
      </c>
      <c r="FA38" s="165">
        <v>6.0503</v>
      </c>
      <c r="FB38" s="165">
        <v>0.33339999999999997</v>
      </c>
      <c r="FC38" s="165">
        <v>-10.630100000000001</v>
      </c>
      <c r="FD38" s="165">
        <v>4.9813000000000001</v>
      </c>
      <c r="FE38" s="165">
        <v>4.5682999999999998</v>
      </c>
      <c r="FF38" s="166"/>
      <c r="FG38" s="165">
        <v>4.6336000000000004</v>
      </c>
      <c r="FH38" s="165">
        <v>4.6905999999999999</v>
      </c>
      <c r="FI38" s="165">
        <v>3.7023000000000001</v>
      </c>
      <c r="FJ38" s="165">
        <v>-3.5165999999999999</v>
      </c>
      <c r="FK38" s="165">
        <v>-3.6840000000000002</v>
      </c>
      <c r="FL38" s="165">
        <v>16.578199999999999</v>
      </c>
      <c r="FM38" s="165">
        <v>10.606</v>
      </c>
      <c r="FN38" s="165">
        <v>10.3546</v>
      </c>
      <c r="FO38" s="165">
        <v>24.751000000000001</v>
      </c>
      <c r="FP38" s="165">
        <v>36.341099999999997</v>
      </c>
      <c r="FQ38" s="165">
        <v>18.380400000000002</v>
      </c>
      <c r="FR38" s="165">
        <v>-14.93</v>
      </c>
      <c r="FS38" s="165">
        <v>-1.1036999999999999</v>
      </c>
      <c r="FT38" s="165">
        <v>0.16589999999999999</v>
      </c>
      <c r="FU38" s="165">
        <v>0.01</v>
      </c>
      <c r="FV38" s="165">
        <v>-0.34</v>
      </c>
      <c r="FW38" s="165">
        <v>-18.775300000000001</v>
      </c>
      <c r="FX38" s="166"/>
      <c r="FY38" s="165">
        <v>7.3920000000000003</v>
      </c>
      <c r="FZ38" s="165">
        <v>0.76800000000000002</v>
      </c>
      <c r="GA38" s="166"/>
      <c r="GB38" s="165">
        <v>44.21</v>
      </c>
      <c r="GC38" s="165">
        <v>-37.093400000000003</v>
      </c>
      <c r="GD38" s="165">
        <v>-25.095099999999999</v>
      </c>
      <c r="GE38" s="165">
        <v>0.88</v>
      </c>
      <c r="GF38" s="165">
        <v>7.7961</v>
      </c>
      <c r="GG38" s="166"/>
      <c r="GH38" s="165">
        <v>31.526</v>
      </c>
      <c r="GI38" s="165">
        <v>-9.6626999999999992</v>
      </c>
      <c r="GJ38" s="165">
        <v>-10.3878</v>
      </c>
      <c r="GK38" s="165">
        <v>2.3395999999999999</v>
      </c>
      <c r="GL38" s="166"/>
      <c r="GM38" s="166"/>
      <c r="GN38" s="166"/>
      <c r="GO38" s="165">
        <v>-17.204899999999999</v>
      </c>
      <c r="GP38" s="165">
        <v>7.2588999999999997</v>
      </c>
      <c r="GQ38" s="165">
        <v>-25.7362</v>
      </c>
      <c r="GR38" s="165">
        <v>4.7058</v>
      </c>
      <c r="GS38" s="165">
        <v>4.7149000000000001</v>
      </c>
      <c r="GT38" s="165">
        <v>158.52199999999999</v>
      </c>
      <c r="GU38" s="165">
        <v>-4.6890999999999998</v>
      </c>
      <c r="GV38" s="165">
        <v>-9.9123000000000001</v>
      </c>
      <c r="GW38" s="165">
        <v>-6.8779000000000003</v>
      </c>
      <c r="GX38" s="165">
        <v>1.5942000000000001</v>
      </c>
      <c r="GY38" s="165">
        <v>6.7027999999999999</v>
      </c>
      <c r="GZ38" s="165">
        <v>6.7565</v>
      </c>
      <c r="HA38" s="165">
        <v>1</v>
      </c>
      <c r="HB38" s="165">
        <v>-9.5754999999999999</v>
      </c>
      <c r="HC38" s="165">
        <v>-8.2230000000000008</v>
      </c>
      <c r="HD38" s="165">
        <v>1.26</v>
      </c>
      <c r="HE38" s="165">
        <v>0</v>
      </c>
      <c r="HF38" s="165">
        <v>50.514200000000002</v>
      </c>
      <c r="HG38" s="165">
        <v>31.948799999999999</v>
      </c>
      <c r="HH38" s="165">
        <v>78.0852</v>
      </c>
      <c r="HI38" s="165">
        <v>-9.0055999999999994</v>
      </c>
      <c r="HJ38" s="165">
        <v>41.766599999999997</v>
      </c>
      <c r="HK38" s="165">
        <v>0</v>
      </c>
      <c r="HL38" s="166"/>
      <c r="HM38" s="165">
        <v>0</v>
      </c>
      <c r="HN38" s="165">
        <v>0</v>
      </c>
      <c r="HO38" s="166"/>
      <c r="HP38" s="165">
        <v>26.048100000000002</v>
      </c>
      <c r="HQ38" s="165">
        <v>-16.275099999999998</v>
      </c>
      <c r="HR38" s="165">
        <v>-15.731299999999999</v>
      </c>
      <c r="HS38" s="165">
        <v>-4.2950999999999997</v>
      </c>
      <c r="HT38" s="165">
        <v>-4.6147</v>
      </c>
      <c r="HU38" s="165">
        <v>16.899999999999999</v>
      </c>
      <c r="HV38" s="165">
        <v>16.87</v>
      </c>
      <c r="HW38" s="165">
        <v>-26.6</v>
      </c>
      <c r="HX38" s="165">
        <v>-26.7</v>
      </c>
      <c r="HY38" s="165">
        <v>0.44040000000000001</v>
      </c>
      <c r="HZ38" s="165">
        <v>-6</v>
      </c>
      <c r="IA38" s="165">
        <v>67.324799999999996</v>
      </c>
      <c r="IB38" s="165">
        <v>15.590400000000001</v>
      </c>
      <c r="IC38" s="165">
        <v>15.259600000000001</v>
      </c>
      <c r="ID38" s="165">
        <v>-14</v>
      </c>
      <c r="IE38" s="165">
        <v>-35</v>
      </c>
      <c r="IF38" s="165">
        <v>-1</v>
      </c>
      <c r="IG38" s="165">
        <v>-1.6</v>
      </c>
      <c r="IH38" s="166"/>
      <c r="II38" s="165">
        <v>-17.596499999999999</v>
      </c>
      <c r="IJ38" s="165">
        <v>-116.95359999999999</v>
      </c>
      <c r="IK38" s="165">
        <v>-22.739000000000001</v>
      </c>
      <c r="IL38" s="165">
        <v>-234.9615</v>
      </c>
      <c r="IM38" s="165">
        <v>-20.4069</v>
      </c>
      <c r="IN38" s="165">
        <v>-35.928699999999999</v>
      </c>
      <c r="IO38" s="165">
        <v>98.662999999999997</v>
      </c>
      <c r="IP38" s="165">
        <v>63.513300000000001</v>
      </c>
      <c r="IQ38" s="165">
        <v>93.822999999999993</v>
      </c>
      <c r="IR38" s="165">
        <v>151.41309999999999</v>
      </c>
      <c r="IS38" s="165">
        <v>33.244199999999999</v>
      </c>
      <c r="IT38" s="165">
        <v>23.3552</v>
      </c>
      <c r="IU38" s="165">
        <v>21.817699999999999</v>
      </c>
      <c r="IV38" s="165">
        <v>12.5456</v>
      </c>
      <c r="IW38" s="165">
        <v>155.9495</v>
      </c>
      <c r="IX38" s="166"/>
      <c r="IY38" s="165">
        <v>41.137</v>
      </c>
      <c r="IZ38" s="165">
        <v>-32.929200000000002</v>
      </c>
      <c r="JA38" s="165">
        <v>-1.9910000000000001</v>
      </c>
      <c r="JB38" s="166"/>
      <c r="JC38" s="165">
        <v>-7.12</v>
      </c>
      <c r="JD38" s="165">
        <v>-2.0840000000000001</v>
      </c>
      <c r="JE38" s="165">
        <v>-2.09</v>
      </c>
      <c r="JF38" s="165">
        <v>3.04</v>
      </c>
      <c r="JG38" s="165">
        <v>-1.2</v>
      </c>
      <c r="JH38" s="165">
        <v>-2.1309</v>
      </c>
      <c r="JI38" s="165">
        <v>-5.0674999999999999</v>
      </c>
      <c r="JJ38" s="165">
        <v>4.5731000000000002</v>
      </c>
      <c r="JK38" s="165">
        <v>1.3778999999999999</v>
      </c>
      <c r="JL38" s="165">
        <v>0</v>
      </c>
      <c r="JM38" s="165">
        <v>1.4019999999999999</v>
      </c>
      <c r="JN38" s="165">
        <v>0.65900000000000003</v>
      </c>
      <c r="JO38" s="166"/>
      <c r="JP38" s="166"/>
      <c r="JQ38" s="165">
        <v>4.4047000000000001</v>
      </c>
      <c r="JR38" s="165">
        <v>4.6276000000000002</v>
      </c>
      <c r="JS38" s="165">
        <v>3.5874999999999999</v>
      </c>
      <c r="JT38" s="166"/>
      <c r="JU38" s="165">
        <v>19.600000000000001</v>
      </c>
      <c r="JV38" s="165">
        <v>12.001200000000001</v>
      </c>
      <c r="JW38" s="165">
        <v>0.76</v>
      </c>
      <c r="JX38" s="166"/>
      <c r="JY38" s="165">
        <v>-12.9956</v>
      </c>
      <c r="JZ38" s="165">
        <v>-1.5504</v>
      </c>
      <c r="KA38" s="165">
        <v>-22.6098</v>
      </c>
      <c r="KB38" s="165">
        <v>-8.9475999999999996</v>
      </c>
      <c r="KC38" s="165">
        <v>-3.1486000000000001</v>
      </c>
      <c r="KD38" s="165">
        <v>-24.455500000000001</v>
      </c>
      <c r="KE38" s="165">
        <v>-2.6288</v>
      </c>
      <c r="KF38" s="165">
        <v>-10.9</v>
      </c>
      <c r="KG38" s="165">
        <v>-6.5</v>
      </c>
      <c r="KH38" s="165">
        <v>67.195099999999996</v>
      </c>
      <c r="KI38" s="165">
        <v>-140.36449999999999</v>
      </c>
    </row>
    <row r="39" spans="1:295" ht="18" customHeight="1" x14ac:dyDescent="0.3">
      <c r="A39" s="162" t="s">
        <v>58</v>
      </c>
      <c r="B39" s="162" t="s">
        <v>821</v>
      </c>
      <c r="C39" s="165">
        <v>0</v>
      </c>
      <c r="D39" s="165">
        <v>1.8676999999999999</v>
      </c>
      <c r="E39" s="165">
        <v>-6.8082000000000003</v>
      </c>
      <c r="F39" s="165">
        <v>4.5449000000000002</v>
      </c>
      <c r="G39" s="165">
        <v>12.713699999999999</v>
      </c>
      <c r="H39" s="166"/>
      <c r="I39" s="165">
        <v>16.810700000000001</v>
      </c>
      <c r="J39" s="166"/>
      <c r="K39" s="165">
        <v>16.361499999999999</v>
      </c>
      <c r="L39" s="165">
        <v>6.6547999999999998</v>
      </c>
      <c r="M39" s="165">
        <v>6.1696999999999997</v>
      </c>
      <c r="N39" s="165">
        <v>-17.760000000000002</v>
      </c>
      <c r="O39" s="166">
        <v>-24.2</v>
      </c>
      <c r="P39" s="166"/>
      <c r="Q39" s="166"/>
      <c r="R39" s="166"/>
      <c r="S39" s="165">
        <v>-1.8251999999999999</v>
      </c>
      <c r="T39" s="165">
        <v>-8.2158999999999995</v>
      </c>
      <c r="U39" s="165">
        <v>3.9298000000000002</v>
      </c>
      <c r="V39" s="165">
        <v>3.6431</v>
      </c>
      <c r="W39" s="165">
        <v>7.0354000000000001</v>
      </c>
      <c r="X39" s="165">
        <v>1.4138999999999999</v>
      </c>
      <c r="Y39" s="165">
        <v>-7.0000000000000007E-2</v>
      </c>
      <c r="Z39" s="165">
        <v>2.0127999999999999</v>
      </c>
      <c r="AA39" s="166"/>
      <c r="AB39" s="165">
        <v>-0.50009999999999999</v>
      </c>
      <c r="AC39" s="165">
        <v>-1.2999999999999999E-2</v>
      </c>
      <c r="AD39" s="165">
        <v>3.0000000000000001E-3</v>
      </c>
      <c r="AE39" s="165">
        <v>3.6509999999999998</v>
      </c>
      <c r="AF39" s="165">
        <v>0</v>
      </c>
      <c r="AG39" s="166"/>
      <c r="AH39" s="165">
        <v>-8.0000000000000002E-3</v>
      </c>
      <c r="AI39" s="165">
        <v>0.23100000000000001</v>
      </c>
      <c r="AJ39" s="166">
        <v>0</v>
      </c>
      <c r="AK39" s="165">
        <v>-9.0500000000000007</v>
      </c>
      <c r="AL39" s="165">
        <v>-10</v>
      </c>
      <c r="AM39" s="165">
        <v>-12.79</v>
      </c>
      <c r="AN39" s="165">
        <v>-12.89</v>
      </c>
      <c r="AO39" s="165">
        <v>4.2180999999999997</v>
      </c>
      <c r="AP39" s="165">
        <v>2.1692</v>
      </c>
      <c r="AQ39" s="165">
        <v>10.0115</v>
      </c>
      <c r="AR39" s="165">
        <v>13.9124</v>
      </c>
      <c r="AS39" s="165">
        <v>-18.749099999999999</v>
      </c>
      <c r="AT39" s="165">
        <v>-12.005599999999999</v>
      </c>
      <c r="AU39" s="166">
        <v>0</v>
      </c>
      <c r="AV39" s="165">
        <v>5.0456000000000003</v>
      </c>
      <c r="AW39" s="165">
        <v>18.599499999999999</v>
      </c>
      <c r="AX39" s="165">
        <v>-21.4651</v>
      </c>
      <c r="AY39" s="165">
        <v>-20.054099999999998</v>
      </c>
      <c r="AZ39" s="165">
        <v>24.997800000000002</v>
      </c>
      <c r="BA39" s="165">
        <v>22.4283</v>
      </c>
      <c r="BB39" s="165">
        <v>-38.483600000000003</v>
      </c>
      <c r="BC39" s="165">
        <v>14.901999999999999</v>
      </c>
      <c r="BD39" s="165">
        <v>-6.7</v>
      </c>
      <c r="BE39" s="165">
        <v>-6.6</v>
      </c>
      <c r="BF39" s="165">
        <v>-19.903700000000001</v>
      </c>
      <c r="BG39" s="166"/>
      <c r="BH39" s="165">
        <v>-3.0145</v>
      </c>
      <c r="BI39" s="166"/>
      <c r="BJ39" s="165">
        <v>-0.37309999999999999</v>
      </c>
      <c r="BK39" s="165">
        <v>2.8913000000000002</v>
      </c>
      <c r="BL39" s="166"/>
      <c r="BM39" s="165">
        <v>1.4535</v>
      </c>
      <c r="BN39" s="165">
        <v>-77.669600000000003</v>
      </c>
      <c r="BO39" s="165">
        <v>89.907499999999999</v>
      </c>
      <c r="BP39" s="165">
        <v>89.968500000000006</v>
      </c>
      <c r="BQ39" s="165">
        <v>-96.071600000000004</v>
      </c>
      <c r="BR39" s="165">
        <v>-129.63210000000001</v>
      </c>
      <c r="BS39" s="166"/>
      <c r="BT39" s="166"/>
      <c r="BU39" s="166"/>
      <c r="BV39" s="165">
        <v>21.226500000000001</v>
      </c>
      <c r="BW39" s="165">
        <v>10.74</v>
      </c>
      <c r="BX39" s="165">
        <v>7.17</v>
      </c>
      <c r="BY39" s="165">
        <v>-6.57</v>
      </c>
      <c r="BZ39" s="165">
        <v>9.1999999999999993</v>
      </c>
      <c r="CA39" s="165">
        <v>-7.0955000000000004</v>
      </c>
      <c r="CB39" s="165">
        <v>-6.6936999999999998</v>
      </c>
      <c r="CC39" s="165">
        <v>14.004899999999999</v>
      </c>
      <c r="CD39" s="165">
        <v>12.131500000000001</v>
      </c>
      <c r="CE39" s="166"/>
      <c r="CF39" s="165">
        <v>-16.777899999999999</v>
      </c>
      <c r="CG39" s="165">
        <v>-17.428999999999998</v>
      </c>
      <c r="CH39" s="165">
        <v>-0.45829999999999999</v>
      </c>
      <c r="CI39" s="165">
        <v>6.7074999999999996</v>
      </c>
      <c r="CJ39" s="166"/>
      <c r="CK39" s="166"/>
      <c r="CL39" s="165">
        <v>57.3</v>
      </c>
      <c r="CM39" s="165">
        <v>-14.5</v>
      </c>
      <c r="CN39" s="165">
        <v>-1.81</v>
      </c>
      <c r="CO39" s="165">
        <v>39.423999999999999</v>
      </c>
      <c r="CP39" s="165">
        <v>40.827399999999997</v>
      </c>
      <c r="CQ39" s="165">
        <v>37.793599999999998</v>
      </c>
      <c r="CR39" s="165">
        <v>91.402299999999997</v>
      </c>
      <c r="CS39" s="165">
        <v>91.650800000000004</v>
      </c>
      <c r="CT39" s="165">
        <v>-8.6356999999999999</v>
      </c>
      <c r="CU39" s="165">
        <v>-90.849199999999996</v>
      </c>
      <c r="CV39" s="165">
        <v>-9.9870999999999999</v>
      </c>
      <c r="CW39" s="165">
        <v>4.0606999999999998</v>
      </c>
      <c r="CX39" s="165">
        <v>27.94</v>
      </c>
      <c r="CY39" s="165">
        <v>10.119999999999999</v>
      </c>
      <c r="CZ39" s="165">
        <v>9.8485999999999994</v>
      </c>
      <c r="DA39" s="165">
        <v>8.7920999999999996</v>
      </c>
      <c r="DB39" s="165">
        <v>8.8294999999999995</v>
      </c>
      <c r="DC39" s="166"/>
      <c r="DD39" s="165">
        <v>-8.3750999999999998</v>
      </c>
      <c r="DE39" s="165">
        <v>-8.8064999999999998</v>
      </c>
      <c r="DF39" s="165">
        <v>18.767700000000001</v>
      </c>
      <c r="DG39" s="166"/>
      <c r="DH39" s="165">
        <v>-3.5836000000000001</v>
      </c>
      <c r="DI39" s="166"/>
      <c r="DJ39" s="166"/>
      <c r="DK39" s="165">
        <v>-4.4055</v>
      </c>
      <c r="DL39" s="165">
        <v>7.6731999999999996</v>
      </c>
      <c r="DM39" s="165">
        <v>13.4107</v>
      </c>
      <c r="DN39" s="165">
        <v>18.003799999999998</v>
      </c>
      <c r="DO39" s="165">
        <v>8.5500000000000007</v>
      </c>
      <c r="DP39" s="165">
        <v>-2.85</v>
      </c>
      <c r="DQ39" s="165">
        <v>13.4695</v>
      </c>
      <c r="DR39" s="165">
        <v>-20.888100000000001</v>
      </c>
      <c r="DS39" s="165">
        <v>-13.93</v>
      </c>
      <c r="DT39" s="165">
        <v>-14.03</v>
      </c>
      <c r="DU39" s="165">
        <v>39.5</v>
      </c>
      <c r="DV39" s="165">
        <v>6.17</v>
      </c>
      <c r="DW39" s="165">
        <v>-23.927299999999999</v>
      </c>
      <c r="DX39" s="165">
        <v>-11.9727</v>
      </c>
      <c r="DY39" s="165">
        <v>-23.074100000000001</v>
      </c>
      <c r="DZ39" s="165">
        <v>-22.4636</v>
      </c>
      <c r="EA39" s="166"/>
      <c r="EB39" s="165">
        <v>11.4917</v>
      </c>
      <c r="EC39" s="165">
        <v>5.7694000000000001</v>
      </c>
      <c r="ED39" s="165">
        <v>5.1044999999999998</v>
      </c>
      <c r="EE39" s="165">
        <v>-12.157</v>
      </c>
      <c r="EF39" s="165">
        <v>-23.8887</v>
      </c>
      <c r="EG39" s="165">
        <v>-13.347</v>
      </c>
      <c r="EH39" s="165">
        <v>9.0762999999999998</v>
      </c>
      <c r="EI39" s="165">
        <v>-26.007200000000001</v>
      </c>
      <c r="EJ39" s="166"/>
      <c r="EK39" s="165">
        <v>-8.4202999999999992</v>
      </c>
      <c r="EL39" s="165">
        <v>-8.2369000000000003</v>
      </c>
      <c r="EM39" s="165">
        <v>8.7423000000000002</v>
      </c>
      <c r="EN39" s="165">
        <v>3.6587000000000001</v>
      </c>
      <c r="EO39" s="165">
        <v>2.7774999999999999</v>
      </c>
      <c r="EP39" s="165">
        <v>-15.364000000000001</v>
      </c>
      <c r="EQ39" s="165">
        <v>-19.883900000000001</v>
      </c>
      <c r="ER39" s="165">
        <v>-19.499400000000001</v>
      </c>
      <c r="ES39" s="165">
        <v>2.5684999999999998</v>
      </c>
      <c r="ET39" s="165">
        <v>12.89</v>
      </c>
      <c r="EU39" s="165">
        <v>-2.8</v>
      </c>
      <c r="EV39" s="165">
        <v>-4.7</v>
      </c>
      <c r="EW39" s="165">
        <v>5.0824999999999996</v>
      </c>
      <c r="EX39" s="165">
        <v>6.9661</v>
      </c>
      <c r="EY39" s="165">
        <v>-15.6065</v>
      </c>
      <c r="EZ39" s="165">
        <v>-10.016500000000001</v>
      </c>
      <c r="FA39" s="165">
        <v>6.5079000000000002</v>
      </c>
      <c r="FB39" s="165">
        <v>6.4619</v>
      </c>
      <c r="FC39" s="165">
        <v>-13.5009</v>
      </c>
      <c r="FD39" s="165">
        <v>5.0548000000000002</v>
      </c>
      <c r="FE39" s="165">
        <v>4.8758999999999997</v>
      </c>
      <c r="FF39" s="166"/>
      <c r="FG39" s="165">
        <v>4.6119000000000003</v>
      </c>
      <c r="FH39" s="165">
        <v>4.4154</v>
      </c>
      <c r="FI39" s="165">
        <v>4.2039999999999997</v>
      </c>
      <c r="FJ39" s="165">
        <v>-2.6793</v>
      </c>
      <c r="FK39" s="165">
        <v>-2.8468</v>
      </c>
      <c r="FL39" s="165">
        <v>13.0616</v>
      </c>
      <c r="FM39" s="165">
        <v>11.0212</v>
      </c>
      <c r="FN39" s="165">
        <v>11.189</v>
      </c>
      <c r="FO39" s="165">
        <v>22.230899999999998</v>
      </c>
      <c r="FP39" s="165">
        <v>34.287599999999998</v>
      </c>
      <c r="FQ39" s="165">
        <v>21.8033</v>
      </c>
      <c r="FR39" s="165">
        <v>-13.82</v>
      </c>
      <c r="FS39" s="165">
        <v>0.1048</v>
      </c>
      <c r="FT39" s="165">
        <v>0.19889999999999999</v>
      </c>
      <c r="FU39" s="165">
        <v>0.71</v>
      </c>
      <c r="FV39" s="165">
        <v>-0.55000000000000004</v>
      </c>
      <c r="FW39" s="165">
        <v>-21.114699999999999</v>
      </c>
      <c r="FX39" s="166"/>
      <c r="FY39" s="165">
        <v>7.4080000000000004</v>
      </c>
      <c r="FZ39" s="165">
        <v>0.78500000000000003</v>
      </c>
      <c r="GA39" s="166"/>
      <c r="GB39" s="165">
        <v>43.11</v>
      </c>
      <c r="GC39" s="165">
        <v>-37.005099999999999</v>
      </c>
      <c r="GD39" s="165">
        <v>-24.1769</v>
      </c>
      <c r="GE39" s="165">
        <v>1.19</v>
      </c>
      <c r="GF39" s="165">
        <v>8.1890999999999998</v>
      </c>
      <c r="GG39" s="166"/>
      <c r="GH39" s="165">
        <v>31.2</v>
      </c>
      <c r="GI39" s="165">
        <v>-9.8117000000000001</v>
      </c>
      <c r="GJ39" s="165">
        <v>-10.603899999999999</v>
      </c>
      <c r="GK39" s="165">
        <v>2.3378000000000001</v>
      </c>
      <c r="GL39" s="166"/>
      <c r="GM39" s="166"/>
      <c r="GN39" s="166"/>
      <c r="GO39" s="165">
        <v>-17.146999999999998</v>
      </c>
      <c r="GP39" s="165">
        <v>6.8887999999999998</v>
      </c>
      <c r="GQ39" s="166">
        <v>-25.7362</v>
      </c>
      <c r="GR39" s="165">
        <v>5.8411</v>
      </c>
      <c r="GS39" s="165">
        <v>5.3335999999999997</v>
      </c>
      <c r="GT39" s="165">
        <v>166.32159999999999</v>
      </c>
      <c r="GU39" s="165">
        <v>-4.4034000000000004</v>
      </c>
      <c r="GV39" s="165">
        <v>-9.6633999999999993</v>
      </c>
      <c r="GW39" s="165">
        <v>-7.3536999999999999</v>
      </c>
      <c r="GX39" s="166"/>
      <c r="GY39" s="165">
        <v>6.6075999999999997</v>
      </c>
      <c r="GZ39" s="165">
        <v>6.7485999999999997</v>
      </c>
      <c r="HA39" s="165">
        <v>0.7409</v>
      </c>
      <c r="HB39" s="165">
        <v>-11.339</v>
      </c>
      <c r="HC39" s="165">
        <v>-9.4420999999999999</v>
      </c>
      <c r="HD39" s="165">
        <v>2.1</v>
      </c>
      <c r="HE39" s="165">
        <v>0</v>
      </c>
      <c r="HF39" s="165">
        <v>43.052399999999999</v>
      </c>
      <c r="HG39" s="165">
        <v>33.901000000000003</v>
      </c>
      <c r="HH39" s="165">
        <v>73.1203</v>
      </c>
      <c r="HI39" s="165">
        <v>-11.5162</v>
      </c>
      <c r="HJ39" s="165">
        <v>38.763199999999998</v>
      </c>
      <c r="HK39" s="165">
        <v>-5.4196999999999997</v>
      </c>
      <c r="HL39" s="166"/>
      <c r="HM39" s="165">
        <v>0</v>
      </c>
      <c r="HN39" s="165">
        <v>0</v>
      </c>
      <c r="HO39" s="166"/>
      <c r="HP39" s="166"/>
      <c r="HQ39" s="165">
        <v>-15.138</v>
      </c>
      <c r="HR39" s="165">
        <v>-14.940300000000001</v>
      </c>
      <c r="HS39" s="165">
        <v>-5.6719999999999997</v>
      </c>
      <c r="HT39" s="165">
        <v>-5.5255999999999998</v>
      </c>
      <c r="HU39" s="165">
        <v>17.48</v>
      </c>
      <c r="HV39" s="165">
        <v>17.579999999999998</v>
      </c>
      <c r="HW39" s="165">
        <v>-31.4</v>
      </c>
      <c r="HX39" s="165">
        <v>-31.4</v>
      </c>
      <c r="HY39" s="165">
        <v>0.31769999999999998</v>
      </c>
      <c r="HZ39" s="165">
        <v>-5.52</v>
      </c>
      <c r="IA39" s="165">
        <v>63.326500000000003</v>
      </c>
      <c r="IB39" s="165">
        <v>16.952400000000001</v>
      </c>
      <c r="IC39" s="165">
        <v>16.6187</v>
      </c>
      <c r="ID39" s="165">
        <v>-14</v>
      </c>
      <c r="IE39" s="165">
        <v>-36.700000000000003</v>
      </c>
      <c r="IF39" s="165">
        <v>-0.7</v>
      </c>
      <c r="IG39" s="165">
        <v>-1.3</v>
      </c>
      <c r="IH39" s="165">
        <v>-17.572099999999999</v>
      </c>
      <c r="II39" s="166"/>
      <c r="IJ39" s="165">
        <v>-122.2175</v>
      </c>
      <c r="IK39" s="165">
        <v>-17.250800000000002</v>
      </c>
      <c r="IL39" s="165">
        <v>-232.55930000000001</v>
      </c>
      <c r="IM39" s="165">
        <v>-21.895199999999999</v>
      </c>
      <c r="IN39" s="165">
        <v>-34.4178</v>
      </c>
      <c r="IO39" s="165">
        <v>96.845500000000001</v>
      </c>
      <c r="IP39" s="165">
        <v>66.991</v>
      </c>
      <c r="IQ39" s="165">
        <v>94.247500000000002</v>
      </c>
      <c r="IR39" s="165">
        <v>149.16820000000001</v>
      </c>
      <c r="IS39" s="165">
        <v>31.555199999999999</v>
      </c>
      <c r="IT39" s="165">
        <v>22.088100000000001</v>
      </c>
      <c r="IU39" s="165">
        <v>20.831600000000002</v>
      </c>
      <c r="IV39" s="165">
        <v>13.8177</v>
      </c>
      <c r="IW39" s="165">
        <v>147.65029999999999</v>
      </c>
      <c r="IX39" s="165">
        <v>-249.69319999999999</v>
      </c>
      <c r="IY39" s="165">
        <v>38.784999999999997</v>
      </c>
      <c r="IZ39" s="165">
        <v>-30.487300000000001</v>
      </c>
      <c r="JA39" s="165">
        <v>-1.615</v>
      </c>
      <c r="JB39" s="166"/>
      <c r="JC39" s="165">
        <v>-8.56</v>
      </c>
      <c r="JD39" s="165">
        <v>-2.0379999999999998</v>
      </c>
      <c r="JE39" s="165">
        <v>-2.0430000000000001</v>
      </c>
      <c r="JF39" s="165">
        <v>3.52</v>
      </c>
      <c r="JG39" s="165">
        <v>-2.2400000000000002</v>
      </c>
      <c r="JH39" s="165">
        <v>-1.8373999999999999</v>
      </c>
      <c r="JI39" s="165">
        <v>-3.4836</v>
      </c>
      <c r="JJ39" s="165">
        <v>3.7797000000000001</v>
      </c>
      <c r="JK39" s="165">
        <v>2.0217999999999998</v>
      </c>
      <c r="JL39" s="165">
        <v>-2</v>
      </c>
      <c r="JM39" s="165">
        <v>0.46100000000000002</v>
      </c>
      <c r="JN39" s="165">
        <v>0.49399999999999999</v>
      </c>
      <c r="JO39" s="165">
        <v>2.1907000000000001</v>
      </c>
      <c r="JP39" s="165">
        <v>2.5044</v>
      </c>
      <c r="JQ39" s="165">
        <v>4.2504</v>
      </c>
      <c r="JR39" s="165">
        <v>3.8582999999999998</v>
      </c>
      <c r="JS39" s="165">
        <v>4.1504000000000003</v>
      </c>
      <c r="JT39" s="166"/>
      <c r="JU39" s="165">
        <v>21.6</v>
      </c>
      <c r="JV39" s="165">
        <v>11.884499999999999</v>
      </c>
      <c r="JW39" s="165">
        <v>0.57999999999999996</v>
      </c>
      <c r="JX39" s="166"/>
      <c r="JY39" s="165">
        <v>-12.654400000000001</v>
      </c>
      <c r="JZ39" s="165">
        <v>-1.6941999999999999</v>
      </c>
      <c r="KA39" s="165">
        <v>-22.524699999999999</v>
      </c>
      <c r="KB39" s="165">
        <v>-8.8569999999999993</v>
      </c>
      <c r="KC39" s="165">
        <v>-3.3927</v>
      </c>
      <c r="KD39" s="165">
        <v>-24.209299999999999</v>
      </c>
      <c r="KE39" s="165">
        <v>-3.3561999999999999</v>
      </c>
      <c r="KF39" s="165">
        <v>-13.5</v>
      </c>
      <c r="KG39" s="165">
        <v>-4.2</v>
      </c>
      <c r="KH39" s="165">
        <v>56.365299999999998</v>
      </c>
      <c r="KI39" s="165">
        <v>-127.57550000000001</v>
      </c>
    </row>
    <row r="40" spans="1:295" ht="18" customHeight="1" x14ac:dyDescent="0.3">
      <c r="A40" s="162" t="s">
        <v>58</v>
      </c>
      <c r="B40" s="162" t="s">
        <v>822</v>
      </c>
      <c r="C40" s="167">
        <v>0</v>
      </c>
      <c r="D40" s="167">
        <v>1.9923</v>
      </c>
      <c r="E40" s="167">
        <v>-6.8990999999999998</v>
      </c>
      <c r="F40" s="167">
        <v>5.6178999999999997</v>
      </c>
      <c r="G40" s="167">
        <v>12.538</v>
      </c>
      <c r="H40" s="168"/>
      <c r="I40" s="167">
        <v>15.1195</v>
      </c>
      <c r="J40" s="168"/>
      <c r="K40" s="167">
        <v>16.237200000000001</v>
      </c>
      <c r="L40" s="167">
        <v>6.5187999999999997</v>
      </c>
      <c r="M40" s="167">
        <v>6.2121000000000004</v>
      </c>
      <c r="N40" s="167">
        <v>-19.98</v>
      </c>
      <c r="O40" s="168">
        <v>-24.2</v>
      </c>
      <c r="P40" s="168"/>
      <c r="Q40" s="168"/>
      <c r="R40" s="168"/>
      <c r="S40" s="167">
        <v>-0.92579999999999996</v>
      </c>
      <c r="T40" s="167">
        <v>-7.8601999999999999</v>
      </c>
      <c r="U40" s="167">
        <v>3.7909999999999999</v>
      </c>
      <c r="V40" s="167">
        <v>3.7871999999999999</v>
      </c>
      <c r="W40" s="167">
        <v>6.8651999999999997</v>
      </c>
      <c r="X40" s="167">
        <v>1.6459999999999999</v>
      </c>
      <c r="Y40" s="167">
        <v>-3.6799999999999999E-2</v>
      </c>
      <c r="Z40" s="167">
        <v>2.1690999999999998</v>
      </c>
      <c r="AA40" s="168"/>
      <c r="AB40" s="167">
        <v>-0.40510000000000002</v>
      </c>
      <c r="AC40" s="167">
        <v>-0.187</v>
      </c>
      <c r="AD40" s="167">
        <v>-0.16200000000000001</v>
      </c>
      <c r="AE40" s="167">
        <v>3.62</v>
      </c>
      <c r="AF40" s="167">
        <v>0</v>
      </c>
      <c r="AG40" s="168"/>
      <c r="AH40" s="167">
        <v>0.154</v>
      </c>
      <c r="AI40" s="167">
        <v>0.23799999999999999</v>
      </c>
      <c r="AJ40" s="168">
        <v>0</v>
      </c>
      <c r="AK40" s="167">
        <v>-9.68</v>
      </c>
      <c r="AL40" s="168"/>
      <c r="AM40" s="167">
        <v>-13.75</v>
      </c>
      <c r="AN40" s="167">
        <v>-13.76</v>
      </c>
      <c r="AO40" s="167">
        <v>4.4301000000000004</v>
      </c>
      <c r="AP40" s="167">
        <v>2.2841999999999998</v>
      </c>
      <c r="AQ40" s="167">
        <v>9.9870999999999999</v>
      </c>
      <c r="AR40" s="167">
        <v>14.133599999999999</v>
      </c>
      <c r="AS40" s="167">
        <v>-18.257300000000001</v>
      </c>
      <c r="AT40" s="167">
        <v>-10.757199999999999</v>
      </c>
      <c r="AU40" s="168">
        <v>0</v>
      </c>
      <c r="AV40" s="167">
        <v>0.84130000000000005</v>
      </c>
      <c r="AW40" s="167">
        <v>1.1091</v>
      </c>
      <c r="AX40" s="167">
        <v>-21.6936</v>
      </c>
      <c r="AY40" s="167">
        <v>-19.7849</v>
      </c>
      <c r="AZ40" s="167">
        <v>22.933299999999999</v>
      </c>
      <c r="BA40" s="167">
        <v>23.445699999999999</v>
      </c>
      <c r="BB40" s="167">
        <v>-35.955199999999998</v>
      </c>
      <c r="BC40" s="167">
        <v>15.3154</v>
      </c>
      <c r="BD40" s="167">
        <v>-6.7</v>
      </c>
      <c r="BE40" s="167">
        <v>-7</v>
      </c>
      <c r="BF40" s="167">
        <v>-20.413</v>
      </c>
      <c r="BG40" s="167">
        <v>-34.7575</v>
      </c>
      <c r="BH40" s="167">
        <v>-3.0127000000000002</v>
      </c>
      <c r="BI40" s="168"/>
      <c r="BJ40" s="167">
        <v>-2.4117000000000002</v>
      </c>
      <c r="BK40" s="167">
        <v>2.9676</v>
      </c>
      <c r="BL40" s="168"/>
      <c r="BM40" s="167">
        <v>1.5331999999999999</v>
      </c>
      <c r="BN40" s="167">
        <v>-95.522900000000007</v>
      </c>
      <c r="BO40" s="167">
        <v>87.893299999999996</v>
      </c>
      <c r="BP40" s="167">
        <v>87.9238</v>
      </c>
      <c r="BQ40" s="167">
        <v>-97.087699999999998</v>
      </c>
      <c r="BR40" s="167">
        <v>-133.03790000000001</v>
      </c>
      <c r="BS40" s="168"/>
      <c r="BT40" s="168"/>
      <c r="BU40" s="168"/>
      <c r="BV40" s="168"/>
      <c r="BW40" s="167">
        <v>10.58</v>
      </c>
      <c r="BX40" s="167">
        <v>6.92</v>
      </c>
      <c r="BY40" s="167">
        <v>-6.96</v>
      </c>
      <c r="BZ40" s="167">
        <v>8.7200000000000006</v>
      </c>
      <c r="CA40" s="167">
        <v>-6.1577999999999999</v>
      </c>
      <c r="CB40" s="167">
        <v>-6.1577999999999999</v>
      </c>
      <c r="CC40" s="167">
        <v>13.895899999999999</v>
      </c>
      <c r="CD40" s="167">
        <v>11.2379</v>
      </c>
      <c r="CE40" s="168"/>
      <c r="CF40" s="167">
        <v>-18.456</v>
      </c>
      <c r="CG40" s="167">
        <v>-18.198799999999999</v>
      </c>
      <c r="CH40" s="167">
        <v>-2.7749000000000001</v>
      </c>
      <c r="CI40" s="167">
        <v>6.3569000000000004</v>
      </c>
      <c r="CJ40" s="168"/>
      <c r="CK40" s="168"/>
      <c r="CL40" s="167">
        <v>53.2</v>
      </c>
      <c r="CM40" s="167">
        <v>-10.6</v>
      </c>
      <c r="CN40" s="167">
        <v>-1.78</v>
      </c>
      <c r="CO40" s="167">
        <v>38.128300000000003</v>
      </c>
      <c r="CP40" s="167">
        <v>38.412300000000002</v>
      </c>
      <c r="CQ40" s="167">
        <v>36.063600000000001</v>
      </c>
      <c r="CR40" s="167">
        <v>91.508899999999997</v>
      </c>
      <c r="CS40" s="167">
        <v>91.072100000000006</v>
      </c>
      <c r="CT40" s="167">
        <v>-14.7065</v>
      </c>
      <c r="CU40" s="167">
        <v>-87.724500000000006</v>
      </c>
      <c r="CV40" s="167">
        <v>-11.158899999999999</v>
      </c>
      <c r="CW40" s="167">
        <v>3.9279999999999999</v>
      </c>
      <c r="CX40" s="167">
        <v>28.87</v>
      </c>
      <c r="CY40" s="167">
        <v>10.220000000000001</v>
      </c>
      <c r="CZ40" s="167">
        <v>9.5360999999999994</v>
      </c>
      <c r="DA40" s="167">
        <v>8.4015000000000004</v>
      </c>
      <c r="DB40" s="167">
        <v>8.7598000000000003</v>
      </c>
      <c r="DC40" s="168"/>
      <c r="DD40" s="167">
        <v>-7.9485000000000001</v>
      </c>
      <c r="DE40" s="167">
        <v>-7.6024000000000003</v>
      </c>
      <c r="DF40" s="167">
        <v>19.9223</v>
      </c>
      <c r="DG40" s="168"/>
      <c r="DH40" s="167">
        <v>-3.6419999999999999</v>
      </c>
      <c r="DI40" s="168"/>
      <c r="DJ40" s="168"/>
      <c r="DK40" s="167">
        <v>-4.3273999999999999</v>
      </c>
      <c r="DL40" s="167">
        <v>7.4862000000000002</v>
      </c>
      <c r="DM40" s="167">
        <v>12.9375</v>
      </c>
      <c r="DN40" s="167">
        <v>17.818300000000001</v>
      </c>
      <c r="DO40" s="167">
        <v>8.27</v>
      </c>
      <c r="DP40" s="167">
        <v>-3.11</v>
      </c>
      <c r="DQ40" s="167">
        <v>13.407500000000001</v>
      </c>
      <c r="DR40" s="167">
        <v>-21.743099999999998</v>
      </c>
      <c r="DS40" s="167">
        <v>-13.85</v>
      </c>
      <c r="DT40" s="167">
        <v>-14.08</v>
      </c>
      <c r="DU40" s="167">
        <v>39.54</v>
      </c>
      <c r="DV40" s="167">
        <v>5.78</v>
      </c>
      <c r="DW40" s="167">
        <v>-24.9818</v>
      </c>
      <c r="DX40" s="167">
        <v>-12.427300000000001</v>
      </c>
      <c r="DY40" s="167">
        <v>-23.324999999999999</v>
      </c>
      <c r="DZ40" s="167">
        <v>-22.2727</v>
      </c>
      <c r="EA40" s="168"/>
      <c r="EB40" s="167">
        <v>10.676600000000001</v>
      </c>
      <c r="EC40" s="167">
        <v>3.9350000000000001</v>
      </c>
      <c r="ED40" s="167">
        <v>4.6039000000000003</v>
      </c>
      <c r="EE40" s="167">
        <v>-14.8367</v>
      </c>
      <c r="EF40" s="167">
        <v>-24.547999999999998</v>
      </c>
      <c r="EG40" s="167">
        <v>-13.013999999999999</v>
      </c>
      <c r="EH40" s="167">
        <v>4.0968999999999998</v>
      </c>
      <c r="EI40" s="167">
        <v>-21.106200000000001</v>
      </c>
      <c r="EJ40" s="168"/>
      <c r="EK40" s="167">
        <v>-8.8396000000000008</v>
      </c>
      <c r="EL40" s="167">
        <v>-8.0144000000000002</v>
      </c>
      <c r="EM40" s="167">
        <v>0</v>
      </c>
      <c r="EN40" s="167">
        <v>5.8472</v>
      </c>
      <c r="EO40" s="167">
        <v>5.0731000000000002</v>
      </c>
      <c r="EP40" s="167">
        <v>-22.532</v>
      </c>
      <c r="EQ40" s="167">
        <v>-20.446100000000001</v>
      </c>
      <c r="ER40" s="167">
        <v>-20.118300000000001</v>
      </c>
      <c r="ES40" s="167">
        <v>3.0156999999999998</v>
      </c>
      <c r="ET40" s="167">
        <v>12.09</v>
      </c>
      <c r="EU40" s="167">
        <v>-4.62</v>
      </c>
      <c r="EV40" s="167">
        <v>0</v>
      </c>
      <c r="EW40" s="167">
        <v>5.1253000000000002</v>
      </c>
      <c r="EX40" s="167">
        <v>10.770200000000001</v>
      </c>
      <c r="EY40" s="167">
        <v>-15.0047</v>
      </c>
      <c r="EZ40" s="167">
        <v>-9.2830999999999992</v>
      </c>
      <c r="FA40" s="167">
        <v>6.1071999999999997</v>
      </c>
      <c r="FB40" s="167">
        <v>4.7862999999999998</v>
      </c>
      <c r="FC40" s="167">
        <v>-12.603</v>
      </c>
      <c r="FD40" s="167">
        <v>4.8170000000000002</v>
      </c>
      <c r="FE40" s="167">
        <v>4.4508000000000001</v>
      </c>
      <c r="FF40" s="168"/>
      <c r="FG40" s="167">
        <v>0</v>
      </c>
      <c r="FH40" s="167">
        <v>0</v>
      </c>
      <c r="FI40" s="167">
        <v>0</v>
      </c>
      <c r="FJ40" s="167">
        <v>-2.0095000000000001</v>
      </c>
      <c r="FK40" s="167">
        <v>-2.6793</v>
      </c>
      <c r="FL40" s="167">
        <v>16.075800000000001</v>
      </c>
      <c r="FM40" s="167">
        <v>11.625</v>
      </c>
      <c r="FN40" s="167">
        <v>11.4339</v>
      </c>
      <c r="FO40" s="167">
        <v>24.7394</v>
      </c>
      <c r="FP40" s="167">
        <v>34.747199999999999</v>
      </c>
      <c r="FQ40" s="167">
        <v>19.7134</v>
      </c>
      <c r="FR40" s="167">
        <v>-14.27</v>
      </c>
      <c r="FS40" s="167">
        <v>-1.3069</v>
      </c>
      <c r="FT40" s="167">
        <v>0.16500000000000001</v>
      </c>
      <c r="FU40" s="167">
        <v>0.57999999999999996</v>
      </c>
      <c r="FV40" s="167">
        <v>-1.1499999999999999</v>
      </c>
      <c r="FW40" s="167">
        <v>-20.7484</v>
      </c>
      <c r="FX40" s="167">
        <v>0</v>
      </c>
      <c r="FY40" s="167">
        <v>7.4480000000000004</v>
      </c>
      <c r="FZ40" s="167">
        <v>0.75800000000000001</v>
      </c>
      <c r="GA40" s="168"/>
      <c r="GB40" s="167">
        <v>43.8</v>
      </c>
      <c r="GC40" s="167">
        <v>-37.816400000000002</v>
      </c>
      <c r="GD40" s="167">
        <v>-27.348099999999999</v>
      </c>
      <c r="GE40" s="168"/>
      <c r="GF40" s="167">
        <v>8.3295999999999992</v>
      </c>
      <c r="GG40" s="168"/>
      <c r="GH40" s="167">
        <v>31.308499999999999</v>
      </c>
      <c r="GI40" s="167">
        <v>-9.7681000000000004</v>
      </c>
      <c r="GJ40" s="167">
        <v>-10.5238</v>
      </c>
      <c r="GK40" s="167">
        <v>2.3450000000000002</v>
      </c>
      <c r="GL40" s="168"/>
      <c r="GM40" s="168"/>
      <c r="GN40" s="167">
        <v>-7.5458999999999996</v>
      </c>
      <c r="GO40" s="167">
        <v>-17.2103</v>
      </c>
      <c r="GP40" s="167">
        <v>6.8803000000000001</v>
      </c>
      <c r="GQ40" s="168">
        <v>-25.7362</v>
      </c>
      <c r="GR40" s="167">
        <v>5.4668999999999999</v>
      </c>
      <c r="GS40" s="167">
        <v>6.2266000000000004</v>
      </c>
      <c r="GT40" s="167">
        <v>165.2765</v>
      </c>
      <c r="GU40" s="167">
        <v>-4.5119999999999996</v>
      </c>
      <c r="GV40" s="167">
        <v>-9.6153999999999993</v>
      </c>
      <c r="GW40" s="167">
        <v>-7.7061000000000002</v>
      </c>
      <c r="GX40" s="168"/>
      <c r="GY40" s="167">
        <v>6.7393999999999998</v>
      </c>
      <c r="GZ40" s="167">
        <v>6.7248000000000001</v>
      </c>
      <c r="HA40" s="168"/>
      <c r="HB40" s="167">
        <v>-9.9869000000000003</v>
      </c>
      <c r="HC40" s="167">
        <v>-9.9930000000000003</v>
      </c>
      <c r="HD40" s="167">
        <v>0</v>
      </c>
      <c r="HE40" s="167">
        <v>0</v>
      </c>
      <c r="HF40" s="167">
        <v>44.940600000000003</v>
      </c>
      <c r="HG40" s="167">
        <v>33.584499999999998</v>
      </c>
      <c r="HH40" s="167">
        <v>78.606700000000004</v>
      </c>
      <c r="HI40" s="167">
        <v>-11.340199999999999</v>
      </c>
      <c r="HJ40" s="167">
        <v>39.894799999999996</v>
      </c>
      <c r="HK40" s="167">
        <v>0</v>
      </c>
      <c r="HL40" s="168"/>
      <c r="HM40" s="167">
        <v>0</v>
      </c>
      <c r="HN40" s="167">
        <v>0</v>
      </c>
      <c r="HO40" s="168"/>
      <c r="HP40" s="168"/>
      <c r="HQ40" s="167">
        <v>-14.7645</v>
      </c>
      <c r="HR40" s="167">
        <v>-14.940300000000001</v>
      </c>
      <c r="HS40" s="167">
        <v>-2.7515000000000001</v>
      </c>
      <c r="HT40" s="167">
        <v>-3.1644999999999999</v>
      </c>
      <c r="HU40" s="167">
        <v>16.73</v>
      </c>
      <c r="HV40" s="167">
        <v>16.91</v>
      </c>
      <c r="HW40" s="167">
        <v>-29.7</v>
      </c>
      <c r="HX40" s="167">
        <v>-29.9</v>
      </c>
      <c r="HY40" s="167">
        <v>0.3342</v>
      </c>
      <c r="HZ40" s="167">
        <v>-9.1199999999999992</v>
      </c>
      <c r="IA40" s="167">
        <v>66.544399999999996</v>
      </c>
      <c r="IB40" s="167">
        <v>15.004300000000001</v>
      </c>
      <c r="IC40" s="167">
        <v>14.7996</v>
      </c>
      <c r="ID40" s="167">
        <v>-13.5</v>
      </c>
      <c r="IE40" s="167">
        <v>-36.700000000000003</v>
      </c>
      <c r="IF40" s="167">
        <v>-1.2</v>
      </c>
      <c r="IG40" s="167">
        <v>-1.7</v>
      </c>
      <c r="IH40" s="168"/>
      <c r="II40" s="168"/>
      <c r="IJ40" s="167">
        <v>-131.50370000000001</v>
      </c>
      <c r="IK40" s="167">
        <v>-24.404800000000002</v>
      </c>
      <c r="IL40" s="167">
        <v>-235.72880000000001</v>
      </c>
      <c r="IM40" s="167">
        <v>-21.308</v>
      </c>
      <c r="IN40" s="167">
        <v>-39.030099999999997</v>
      </c>
      <c r="IO40" s="167">
        <v>100.9258</v>
      </c>
      <c r="IP40" s="167">
        <v>62.911700000000003</v>
      </c>
      <c r="IQ40" s="167">
        <v>91.309100000000001</v>
      </c>
      <c r="IR40" s="167">
        <v>149.82550000000001</v>
      </c>
      <c r="IS40" s="167">
        <v>34.6676</v>
      </c>
      <c r="IT40" s="167">
        <v>22.6295</v>
      </c>
      <c r="IU40" s="167">
        <v>23.5198</v>
      </c>
      <c r="IV40" s="167">
        <v>18.102399999999999</v>
      </c>
      <c r="IW40" s="167">
        <v>158.21199999999999</v>
      </c>
      <c r="IX40" s="167">
        <v>-252.03559999999999</v>
      </c>
      <c r="IY40" s="167">
        <v>45.493099999999998</v>
      </c>
      <c r="IZ40" s="167">
        <v>-37.174999999999997</v>
      </c>
      <c r="JA40" s="167">
        <v>-1.2415</v>
      </c>
      <c r="JB40" s="168"/>
      <c r="JC40" s="167">
        <v>-8</v>
      </c>
      <c r="JD40" s="167">
        <v>-2.1160000000000001</v>
      </c>
      <c r="JE40" s="167">
        <v>-2.1190000000000002</v>
      </c>
      <c r="JF40" s="167">
        <v>3.28</v>
      </c>
      <c r="JG40" s="167">
        <v>-1.28</v>
      </c>
      <c r="JH40" s="167">
        <v>-1.5461</v>
      </c>
      <c r="JI40" s="167">
        <v>-3.7766000000000002</v>
      </c>
      <c r="JJ40" s="167">
        <v>3.9567000000000001</v>
      </c>
      <c r="JK40" s="167">
        <v>1.6434</v>
      </c>
      <c r="JL40" s="167">
        <v>-1.6</v>
      </c>
      <c r="JM40" s="167">
        <v>1.5149999999999999</v>
      </c>
      <c r="JN40" s="167">
        <v>2.42</v>
      </c>
      <c r="JO40" s="167">
        <v>2.4161999999999999</v>
      </c>
      <c r="JP40" s="167">
        <v>2.7877000000000001</v>
      </c>
      <c r="JQ40" s="167">
        <v>4.6037999999999997</v>
      </c>
      <c r="JR40" s="167">
        <v>4.0839999999999996</v>
      </c>
      <c r="JS40" s="167">
        <v>3.2890999999999999</v>
      </c>
      <c r="JT40" s="168"/>
      <c r="JU40" s="167">
        <v>21.3</v>
      </c>
      <c r="JV40" s="167">
        <v>11.525499999999999</v>
      </c>
      <c r="JW40" s="167">
        <v>0.62</v>
      </c>
      <c r="JX40" s="168"/>
      <c r="JY40" s="167">
        <v>-12.7271</v>
      </c>
      <c r="JZ40" s="167">
        <v>-1.1887000000000001</v>
      </c>
      <c r="KA40" s="167">
        <v>-22.491700000000002</v>
      </c>
      <c r="KB40" s="167">
        <v>-8.9393999999999991</v>
      </c>
      <c r="KC40" s="167">
        <v>-3.4889999999999999</v>
      </c>
      <c r="KD40" s="167">
        <v>-23.332899999999999</v>
      </c>
      <c r="KE40" s="167">
        <v>-3.0413999999999999</v>
      </c>
      <c r="KF40" s="167">
        <v>-13.2</v>
      </c>
      <c r="KG40" s="167">
        <v>-4.4000000000000004</v>
      </c>
      <c r="KH40" s="167">
        <v>63.276400000000002</v>
      </c>
      <c r="KI40" s="167">
        <v>-127.1536</v>
      </c>
    </row>
    <row r="41" spans="1:295" ht="18" customHeight="1" x14ac:dyDescent="0.3">
      <c r="A41" s="162" t="s">
        <v>58</v>
      </c>
      <c r="B41" s="162" t="s">
        <v>823</v>
      </c>
      <c r="C41" s="163">
        <v>0</v>
      </c>
      <c r="D41" s="163">
        <v>1.8661000000000001</v>
      </c>
      <c r="E41" s="163">
        <v>-6.7286000000000001</v>
      </c>
      <c r="F41" s="163">
        <v>5.9936999999999996</v>
      </c>
      <c r="G41" s="163">
        <v>11.9598</v>
      </c>
      <c r="H41" s="164"/>
      <c r="I41" s="163">
        <v>15.2563</v>
      </c>
      <c r="J41" s="164"/>
      <c r="K41" s="163">
        <v>15.7753</v>
      </c>
      <c r="L41" s="163">
        <v>6.3587999999999996</v>
      </c>
      <c r="M41" s="163">
        <v>6.0174000000000003</v>
      </c>
      <c r="N41" s="163">
        <v>-19.98</v>
      </c>
      <c r="O41" s="164">
        <v>-24.2</v>
      </c>
      <c r="P41" s="164"/>
      <c r="Q41" s="163">
        <v>1.6559999999999999</v>
      </c>
      <c r="R41" s="164"/>
      <c r="S41" s="163">
        <v>1.018</v>
      </c>
      <c r="T41" s="163">
        <v>-8.2981999999999996</v>
      </c>
      <c r="U41" s="163">
        <v>3.8525</v>
      </c>
      <c r="V41" s="163">
        <v>3.7482000000000002</v>
      </c>
      <c r="W41" s="163">
        <v>6.8495999999999997</v>
      </c>
      <c r="X41" s="163">
        <v>1.5880000000000001</v>
      </c>
      <c r="Y41" s="163">
        <v>9.8100000000000007E-2</v>
      </c>
      <c r="Z41" s="163">
        <v>2.1006999999999998</v>
      </c>
      <c r="AA41" s="164"/>
      <c r="AB41" s="163">
        <v>-0.4239</v>
      </c>
      <c r="AC41" s="163">
        <v>-9.7000000000000003E-2</v>
      </c>
      <c r="AD41" s="163">
        <v>-3.7999999999999999E-2</v>
      </c>
      <c r="AE41" s="163">
        <v>3.53</v>
      </c>
      <c r="AF41" s="164"/>
      <c r="AG41" s="163">
        <v>-11</v>
      </c>
      <c r="AH41" s="163">
        <v>-3.4000000000000002E-2</v>
      </c>
      <c r="AI41" s="163">
        <v>0.23599999999999999</v>
      </c>
      <c r="AJ41" s="164">
        <v>0</v>
      </c>
      <c r="AK41" s="163">
        <v>-8.8800000000000008</v>
      </c>
      <c r="AL41" s="164"/>
      <c r="AM41" s="163">
        <v>-13.27</v>
      </c>
      <c r="AN41" s="163">
        <v>-13.24</v>
      </c>
      <c r="AO41" s="163">
        <v>4.3064</v>
      </c>
      <c r="AP41" s="163">
        <v>2.4941</v>
      </c>
      <c r="AQ41" s="163">
        <v>9.5952999999999999</v>
      </c>
      <c r="AR41" s="163">
        <v>13.1587</v>
      </c>
      <c r="AS41" s="163">
        <v>-20.158300000000001</v>
      </c>
      <c r="AT41" s="163">
        <v>-10.7163</v>
      </c>
      <c r="AU41" s="164">
        <v>0</v>
      </c>
      <c r="AV41" s="163">
        <v>12.564</v>
      </c>
      <c r="AW41" s="163">
        <v>14.0219</v>
      </c>
      <c r="AX41" s="163">
        <v>-24.089400000000001</v>
      </c>
      <c r="AY41" s="163">
        <v>-21.9373</v>
      </c>
      <c r="AZ41" s="163">
        <v>27.330300000000001</v>
      </c>
      <c r="BA41" s="163">
        <v>33.479999999999997</v>
      </c>
      <c r="BB41" s="163">
        <v>-38.260899999999999</v>
      </c>
      <c r="BC41" s="163">
        <v>14.389200000000001</v>
      </c>
      <c r="BD41" s="163">
        <v>-6.6</v>
      </c>
      <c r="BE41" s="163">
        <v>-6.6</v>
      </c>
      <c r="BF41" s="163">
        <v>-17.8642</v>
      </c>
      <c r="BG41" s="164"/>
      <c r="BH41" s="163">
        <v>-2.7235999999999998</v>
      </c>
      <c r="BI41" s="164"/>
      <c r="BJ41" s="163">
        <v>-3.0457000000000001</v>
      </c>
      <c r="BK41" s="163">
        <v>2.7402000000000002</v>
      </c>
      <c r="BL41" s="164"/>
      <c r="BM41" s="163">
        <v>1.4702</v>
      </c>
      <c r="BN41" s="163">
        <v>-82.308400000000006</v>
      </c>
      <c r="BO41" s="163">
        <v>84.994</v>
      </c>
      <c r="BP41" s="163">
        <v>85.268699999999995</v>
      </c>
      <c r="BQ41" s="163">
        <v>-100.24509999999999</v>
      </c>
      <c r="BR41" s="163">
        <v>-129.1026</v>
      </c>
      <c r="BS41" s="164"/>
      <c r="BT41" s="164"/>
      <c r="BU41" s="164"/>
      <c r="BV41" s="164"/>
      <c r="BW41" s="163">
        <v>10.4</v>
      </c>
      <c r="BX41" s="163">
        <v>6.71</v>
      </c>
      <c r="BY41" s="163">
        <v>-7.39</v>
      </c>
      <c r="BZ41" s="163">
        <v>8.4499999999999993</v>
      </c>
      <c r="CA41" s="163">
        <v>-4.2824</v>
      </c>
      <c r="CB41" s="163">
        <v>-4.1485000000000003</v>
      </c>
      <c r="CC41" s="163">
        <v>11.1523</v>
      </c>
      <c r="CD41" s="163">
        <v>9.1275999999999993</v>
      </c>
      <c r="CE41" s="164"/>
      <c r="CF41" s="163">
        <v>-15.8652</v>
      </c>
      <c r="CG41" s="163">
        <v>-15.8565</v>
      </c>
      <c r="CH41" s="163">
        <v>-2.4426999999999999</v>
      </c>
      <c r="CI41" s="163">
        <v>6.9001999999999999</v>
      </c>
      <c r="CJ41" s="164"/>
      <c r="CK41" s="164"/>
      <c r="CL41" s="163">
        <v>48.2</v>
      </c>
      <c r="CM41" s="163">
        <v>-8.5</v>
      </c>
      <c r="CN41" s="163">
        <v>-1.81</v>
      </c>
      <c r="CO41" s="163">
        <v>37.604900000000001</v>
      </c>
      <c r="CP41" s="163">
        <v>37.6785</v>
      </c>
      <c r="CQ41" s="163">
        <v>36.268700000000003</v>
      </c>
      <c r="CR41" s="163">
        <v>87.265199999999993</v>
      </c>
      <c r="CS41" s="163">
        <v>89.439800000000005</v>
      </c>
      <c r="CT41" s="163">
        <v>-13.0966</v>
      </c>
      <c r="CU41" s="163">
        <v>-84.5518</v>
      </c>
      <c r="CV41" s="163">
        <v>-9.3413000000000004</v>
      </c>
      <c r="CW41" s="163">
        <v>3.9199000000000002</v>
      </c>
      <c r="CX41" s="163">
        <v>27.37</v>
      </c>
      <c r="CY41" s="163">
        <v>9.65</v>
      </c>
      <c r="CZ41" s="163">
        <v>9.3798999999999992</v>
      </c>
      <c r="DA41" s="163">
        <v>8.2062000000000008</v>
      </c>
      <c r="DB41" s="163">
        <v>8.2899999999999991</v>
      </c>
      <c r="DC41" s="164"/>
      <c r="DD41" s="163">
        <v>-8.5882000000000005</v>
      </c>
      <c r="DE41" s="163">
        <v>-8.4240999999999993</v>
      </c>
      <c r="DF41" s="163">
        <v>18.189900000000002</v>
      </c>
      <c r="DG41" s="164"/>
      <c r="DH41" s="163">
        <v>-3.2995999999999999</v>
      </c>
      <c r="DI41" s="163">
        <v>-10.1</v>
      </c>
      <c r="DJ41" s="163">
        <v>-9.8000000000000007</v>
      </c>
      <c r="DK41" s="163">
        <v>-4.4836</v>
      </c>
      <c r="DL41" s="163">
        <v>7.2991999999999999</v>
      </c>
      <c r="DM41" s="163">
        <v>12.464399999999999</v>
      </c>
      <c r="DN41" s="163">
        <v>17.261700000000001</v>
      </c>
      <c r="DO41" s="163">
        <v>7.98</v>
      </c>
      <c r="DP41" s="163">
        <v>-2.97</v>
      </c>
      <c r="DQ41" s="163">
        <v>13.035500000000001</v>
      </c>
      <c r="DR41" s="163">
        <v>-18.134799999999998</v>
      </c>
      <c r="DS41" s="163">
        <v>-14.18</v>
      </c>
      <c r="DT41" s="163">
        <v>-14.27</v>
      </c>
      <c r="DU41" s="163">
        <v>38.92</v>
      </c>
      <c r="DV41" s="163">
        <v>5.23</v>
      </c>
      <c r="DW41" s="163">
        <v>-21.7636</v>
      </c>
      <c r="DX41" s="163">
        <v>-10.5091</v>
      </c>
      <c r="DY41" s="163">
        <v>-18.672799999999999</v>
      </c>
      <c r="DZ41" s="163">
        <v>-18.100000000000001</v>
      </c>
      <c r="EA41" s="164"/>
      <c r="EB41" s="163">
        <v>11.350099999999999</v>
      </c>
      <c r="EC41" s="163">
        <v>5.4535</v>
      </c>
      <c r="ED41" s="163">
        <v>6.1664000000000003</v>
      </c>
      <c r="EE41" s="163">
        <v>-12.505699999999999</v>
      </c>
      <c r="EF41" s="163">
        <v>-23.288499999999999</v>
      </c>
      <c r="EG41" s="163">
        <v>-13.949</v>
      </c>
      <c r="EH41" s="163">
        <v>8.2020999999999997</v>
      </c>
      <c r="EI41" s="163">
        <v>-21.672799999999999</v>
      </c>
      <c r="EJ41" s="164"/>
      <c r="EK41" s="163">
        <v>-8.8840000000000003</v>
      </c>
      <c r="EL41" s="163">
        <v>-8.1083999999999996</v>
      </c>
      <c r="EM41" s="164"/>
      <c r="EN41" s="163">
        <v>3.2898000000000001</v>
      </c>
      <c r="EO41" s="163">
        <v>2.9340999999999999</v>
      </c>
      <c r="EP41" s="163">
        <v>-25.603999999999999</v>
      </c>
      <c r="EQ41" s="163">
        <v>-18.552900000000001</v>
      </c>
      <c r="ER41" s="163">
        <v>-17.897200000000002</v>
      </c>
      <c r="ES41" s="163">
        <v>1.7979000000000001</v>
      </c>
      <c r="ET41" s="163">
        <v>0</v>
      </c>
      <c r="EU41" s="163">
        <v>-3.83</v>
      </c>
      <c r="EV41" s="163">
        <v>0</v>
      </c>
      <c r="EW41" s="163">
        <v>4.9119999999999999</v>
      </c>
      <c r="EX41" s="163">
        <v>7.1097999999999999</v>
      </c>
      <c r="EY41" s="163">
        <v>-15.080399999999999</v>
      </c>
      <c r="EZ41" s="163">
        <v>-9.3856999999999999</v>
      </c>
      <c r="FA41" s="163">
        <v>6.4424000000000001</v>
      </c>
      <c r="FB41" s="163">
        <v>5.6252000000000004</v>
      </c>
      <c r="FC41" s="163">
        <v>-12.488799999999999</v>
      </c>
      <c r="FD41" s="163">
        <v>4.6669999999999998</v>
      </c>
      <c r="FE41" s="163">
        <v>4.4367000000000001</v>
      </c>
      <c r="FF41" s="164"/>
      <c r="FG41" s="163">
        <v>5.2291999999999996</v>
      </c>
      <c r="FH41" s="163">
        <v>3.7921</v>
      </c>
      <c r="FI41" s="163">
        <v>3.1337000000000002</v>
      </c>
      <c r="FJ41" s="163">
        <v>-4.3539000000000003</v>
      </c>
      <c r="FK41" s="163">
        <v>-4.5213000000000001</v>
      </c>
      <c r="FL41" s="163">
        <v>12.559200000000001</v>
      </c>
      <c r="FM41" s="163">
        <v>8.5250000000000004</v>
      </c>
      <c r="FN41" s="163">
        <v>8.7209000000000003</v>
      </c>
      <c r="FO41" s="163">
        <v>21.5669</v>
      </c>
      <c r="FP41" s="163">
        <v>33.086599999999997</v>
      </c>
      <c r="FQ41" s="163">
        <v>20.221299999999999</v>
      </c>
      <c r="FR41" s="163">
        <v>-14.09</v>
      </c>
      <c r="FS41" s="163">
        <v>-0.90229999999999999</v>
      </c>
      <c r="FT41" s="163">
        <v>0.16589999999999999</v>
      </c>
      <c r="FU41" s="163">
        <v>0.54</v>
      </c>
      <c r="FV41" s="163">
        <v>-1.1299999999999999</v>
      </c>
      <c r="FW41" s="163">
        <v>-19.2805</v>
      </c>
      <c r="FX41" s="164"/>
      <c r="FY41" s="163">
        <v>7.3789999999999996</v>
      </c>
      <c r="FZ41" s="163">
        <v>0.73299999999999998</v>
      </c>
      <c r="GA41" s="164"/>
      <c r="GB41" s="163">
        <v>44.44</v>
      </c>
      <c r="GC41" s="163">
        <v>-36.923999999999999</v>
      </c>
      <c r="GD41" s="163">
        <v>-25.2423</v>
      </c>
      <c r="GE41" s="163">
        <v>0.81</v>
      </c>
      <c r="GF41" s="163">
        <v>8.9712999999999994</v>
      </c>
      <c r="GG41" s="164"/>
      <c r="GH41" s="163">
        <v>31.66</v>
      </c>
      <c r="GI41" s="163">
        <v>-9.7886000000000006</v>
      </c>
      <c r="GJ41" s="163">
        <v>-10.471399999999999</v>
      </c>
      <c r="GK41" s="163">
        <v>2.2946</v>
      </c>
      <c r="GL41" s="164"/>
      <c r="GM41" s="164"/>
      <c r="GN41" s="163">
        <v>-7.9795999999999996</v>
      </c>
      <c r="GO41" s="163">
        <v>-15.6145</v>
      </c>
      <c r="GP41" s="163">
        <v>7.1524999999999999</v>
      </c>
      <c r="GQ41" s="164">
        <v>-25.7362</v>
      </c>
      <c r="GR41" s="163">
        <v>5.0648999999999997</v>
      </c>
      <c r="GS41" s="163">
        <v>4.7988</v>
      </c>
      <c r="GT41" s="163">
        <v>168.52629999999999</v>
      </c>
      <c r="GU41" s="163">
        <v>-4.4808000000000003</v>
      </c>
      <c r="GV41" s="163">
        <v>-10.237</v>
      </c>
      <c r="GW41" s="163">
        <v>-7.1074000000000002</v>
      </c>
      <c r="GX41" s="164"/>
      <c r="GY41" s="163">
        <v>6.6368999999999998</v>
      </c>
      <c r="GZ41" s="164"/>
      <c r="HA41" s="164"/>
      <c r="HB41" s="163">
        <v>-10.7675</v>
      </c>
      <c r="HC41" s="163">
        <v>-9.5888000000000009</v>
      </c>
      <c r="HD41" s="163">
        <v>2.93</v>
      </c>
      <c r="HE41" s="163">
        <v>0</v>
      </c>
      <c r="HF41" s="163">
        <v>47.183700000000002</v>
      </c>
      <c r="HG41" s="163">
        <v>36.535299999999999</v>
      </c>
      <c r="HH41" s="163">
        <v>73.961200000000005</v>
      </c>
      <c r="HI41" s="163">
        <v>-11.782299999999999</v>
      </c>
      <c r="HJ41" s="163">
        <v>38.44</v>
      </c>
      <c r="HK41" s="164"/>
      <c r="HL41" s="163">
        <v>0</v>
      </c>
      <c r="HM41" s="163">
        <v>0</v>
      </c>
      <c r="HN41" s="163">
        <v>0</v>
      </c>
      <c r="HO41" s="164"/>
      <c r="HP41" s="164"/>
      <c r="HQ41" s="163">
        <v>-15.1051</v>
      </c>
      <c r="HR41" s="163">
        <v>-14.511799999999999</v>
      </c>
      <c r="HS41" s="163">
        <v>-2.7231999999999998</v>
      </c>
      <c r="HT41" s="163">
        <v>-2.9062000000000001</v>
      </c>
      <c r="HU41" s="163">
        <v>15.09</v>
      </c>
      <c r="HV41" s="163">
        <v>15</v>
      </c>
      <c r="HW41" s="163">
        <v>-22</v>
      </c>
      <c r="HX41" s="163">
        <v>-21.3</v>
      </c>
      <c r="HY41" s="163">
        <v>0.35249999999999998</v>
      </c>
      <c r="HZ41" s="163">
        <v>-8.24</v>
      </c>
      <c r="IA41" s="163">
        <v>59.353099999999998</v>
      </c>
      <c r="IB41" s="163">
        <v>19.915900000000001</v>
      </c>
      <c r="IC41" s="163">
        <v>19.828199999999999</v>
      </c>
      <c r="ID41" s="163">
        <v>-14.4</v>
      </c>
      <c r="IE41" s="163">
        <v>-33.700000000000003</v>
      </c>
      <c r="IF41" s="163">
        <v>-1.2</v>
      </c>
      <c r="IG41" s="163">
        <v>-1.8</v>
      </c>
      <c r="IH41" s="164"/>
      <c r="II41" s="164"/>
      <c r="IJ41" s="163">
        <v>-117.6561</v>
      </c>
      <c r="IK41" s="163">
        <v>-23.093800000000002</v>
      </c>
      <c r="IL41" s="163">
        <v>-232.54490000000001</v>
      </c>
      <c r="IM41" s="163">
        <v>-22.1951</v>
      </c>
      <c r="IN41" s="163">
        <v>-35.338700000000003</v>
      </c>
      <c r="IO41" s="163">
        <v>98.576899999999995</v>
      </c>
      <c r="IP41" s="163">
        <v>67.498599999999996</v>
      </c>
      <c r="IQ41" s="163">
        <v>85.730900000000005</v>
      </c>
      <c r="IR41" s="163">
        <v>144.7706</v>
      </c>
      <c r="IS41" s="163">
        <v>32.896999999999998</v>
      </c>
      <c r="IT41" s="163">
        <v>21.4514</v>
      </c>
      <c r="IU41" s="163">
        <v>21.8781</v>
      </c>
      <c r="IV41" s="163">
        <v>23.163399999999999</v>
      </c>
      <c r="IW41" s="163">
        <v>153.25360000000001</v>
      </c>
      <c r="IX41" s="163">
        <v>-248.42009999999999</v>
      </c>
      <c r="IY41" s="163">
        <v>42.521999999999998</v>
      </c>
      <c r="IZ41" s="163">
        <v>-33.5261</v>
      </c>
      <c r="JA41" s="163">
        <v>-6.9599999999999995E-2</v>
      </c>
      <c r="JB41" s="164"/>
      <c r="JC41" s="163">
        <v>-5.44</v>
      </c>
      <c r="JD41" s="163">
        <v>-2.073</v>
      </c>
      <c r="JE41" s="163">
        <v>-2.0779999999999998</v>
      </c>
      <c r="JF41" s="163">
        <v>1.2</v>
      </c>
      <c r="JG41" s="163">
        <v>0</v>
      </c>
      <c r="JH41" s="163">
        <v>-1.9801</v>
      </c>
      <c r="JI41" s="163">
        <v>-6.5324</v>
      </c>
      <c r="JJ41" s="163">
        <v>4.9516</v>
      </c>
      <c r="JK41" s="163">
        <v>0.17849999999999999</v>
      </c>
      <c r="JL41" s="163">
        <v>1.7</v>
      </c>
      <c r="JM41" s="163">
        <v>1.915</v>
      </c>
      <c r="JN41" s="163">
        <v>1.7849999999999999</v>
      </c>
      <c r="JO41" s="163">
        <v>2.1918000000000002</v>
      </c>
      <c r="JP41" s="163">
        <v>2.5112000000000001</v>
      </c>
      <c r="JQ41" s="163">
        <v>4.109</v>
      </c>
      <c r="JR41" s="163">
        <v>4.3636999999999997</v>
      </c>
      <c r="JS41" s="163">
        <v>4.0007000000000001</v>
      </c>
      <c r="JT41" s="164"/>
      <c r="JU41" s="163">
        <v>18</v>
      </c>
      <c r="JV41" s="163">
        <v>11.365600000000001</v>
      </c>
      <c r="JW41" s="163">
        <v>0.62</v>
      </c>
      <c r="JX41" s="164"/>
      <c r="JY41" s="163">
        <v>-13.7195</v>
      </c>
      <c r="JZ41" s="163">
        <v>-1.6758999999999999</v>
      </c>
      <c r="KA41" s="163">
        <v>-22.989599999999999</v>
      </c>
      <c r="KB41" s="163">
        <v>-10.663500000000001</v>
      </c>
      <c r="KC41" s="163">
        <v>0</v>
      </c>
      <c r="KD41" s="163">
        <v>-26.472899999999999</v>
      </c>
      <c r="KE41" s="163">
        <v>-2.7134</v>
      </c>
      <c r="KF41" s="163">
        <v>-9.6999999999999993</v>
      </c>
      <c r="KG41" s="163">
        <v>-7.8</v>
      </c>
      <c r="KH41" s="163">
        <v>59.499000000000002</v>
      </c>
      <c r="KI41" s="163">
        <v>-125.2638</v>
      </c>
    </row>
    <row r="42" spans="1:295" ht="18" customHeight="1" x14ac:dyDescent="0.3">
      <c r="A42" s="162" t="s">
        <v>58</v>
      </c>
      <c r="B42" s="162" t="s">
        <v>824</v>
      </c>
      <c r="C42" s="165">
        <v>0</v>
      </c>
      <c r="D42" s="165">
        <v>1.6069</v>
      </c>
      <c r="E42" s="165">
        <v>-6.6459999999999999</v>
      </c>
      <c r="F42" s="165">
        <v>6.407</v>
      </c>
      <c r="G42" s="165">
        <v>11.6539</v>
      </c>
      <c r="H42" s="166"/>
      <c r="I42" s="165">
        <v>15.1462</v>
      </c>
      <c r="J42" s="166"/>
      <c r="K42" s="165">
        <v>15.1389</v>
      </c>
      <c r="L42" s="165">
        <v>5.9757999999999996</v>
      </c>
      <c r="M42" s="165">
        <v>5.8417000000000003</v>
      </c>
      <c r="N42" s="165">
        <v>-17.760000000000002</v>
      </c>
      <c r="O42" s="165">
        <v>-22</v>
      </c>
      <c r="P42" s="166"/>
      <c r="Q42" s="165">
        <v>0.82799999999999996</v>
      </c>
      <c r="R42" s="165">
        <v>-17.600000000000001</v>
      </c>
      <c r="S42" s="165">
        <v>1.4041999999999999</v>
      </c>
      <c r="T42" s="165">
        <v>-8.6135999999999999</v>
      </c>
      <c r="U42" s="165">
        <v>3.9367000000000001</v>
      </c>
      <c r="V42" s="165">
        <v>3.8563999999999998</v>
      </c>
      <c r="W42" s="165">
        <v>7.0635000000000003</v>
      </c>
      <c r="X42" s="165">
        <v>1.6211</v>
      </c>
      <c r="Y42" s="165">
        <v>2.1100000000000001E-2</v>
      </c>
      <c r="Z42" s="165">
        <v>2.0264000000000002</v>
      </c>
      <c r="AA42" s="166"/>
      <c r="AB42" s="165">
        <v>-0.79039999999999999</v>
      </c>
      <c r="AC42" s="165">
        <v>4.0000000000000001E-3</v>
      </c>
      <c r="AD42" s="165">
        <v>-0.02</v>
      </c>
      <c r="AE42" s="165">
        <v>3.4780000000000002</v>
      </c>
      <c r="AF42" s="165">
        <v>-2.2200000000000002</v>
      </c>
      <c r="AG42" s="165">
        <v>-13.2</v>
      </c>
      <c r="AH42" s="165">
        <v>-9.1999999999999998E-2</v>
      </c>
      <c r="AI42" s="165">
        <v>0.23300000000000001</v>
      </c>
      <c r="AJ42" s="166">
        <v>0</v>
      </c>
      <c r="AK42" s="165">
        <v>-8.83</v>
      </c>
      <c r="AL42" s="166"/>
      <c r="AM42" s="165">
        <v>-13.3</v>
      </c>
      <c r="AN42" s="165">
        <v>-13.12</v>
      </c>
      <c r="AO42" s="165">
        <v>4.2397999999999998</v>
      </c>
      <c r="AP42" s="165">
        <v>2.5348000000000002</v>
      </c>
      <c r="AQ42" s="165">
        <v>10.238200000000001</v>
      </c>
      <c r="AR42" s="165">
        <v>13.9077</v>
      </c>
      <c r="AS42" s="165">
        <v>-20.94</v>
      </c>
      <c r="AT42" s="165">
        <v>-11.3666</v>
      </c>
      <c r="AU42" s="166">
        <v>0</v>
      </c>
      <c r="AV42" s="165">
        <v>13.230600000000001</v>
      </c>
      <c r="AW42" s="165">
        <v>13.763199999999999</v>
      </c>
      <c r="AX42" s="165">
        <v>-23.0672</v>
      </c>
      <c r="AY42" s="165">
        <v>-21.9467</v>
      </c>
      <c r="AZ42" s="165">
        <v>29.165800000000001</v>
      </c>
      <c r="BA42" s="165">
        <v>28.3977</v>
      </c>
      <c r="BB42" s="165">
        <v>-42.226799999999997</v>
      </c>
      <c r="BC42" s="165">
        <v>13.7578</v>
      </c>
      <c r="BD42" s="165">
        <v>-6</v>
      </c>
      <c r="BE42" s="165">
        <v>-5.9</v>
      </c>
      <c r="BF42" s="165">
        <v>-16.273399999999999</v>
      </c>
      <c r="BG42" s="165">
        <v>-34.640500000000003</v>
      </c>
      <c r="BH42" s="165">
        <v>-2.8437999999999999</v>
      </c>
      <c r="BI42" s="166"/>
      <c r="BJ42" s="165">
        <v>-3.3166000000000002</v>
      </c>
      <c r="BK42" s="165">
        <v>2.0701999999999998</v>
      </c>
      <c r="BL42" s="166"/>
      <c r="BM42" s="165">
        <v>1.5174000000000001</v>
      </c>
      <c r="BN42" s="165">
        <v>-80.660399999999996</v>
      </c>
      <c r="BO42" s="165">
        <v>84.017399999999995</v>
      </c>
      <c r="BP42" s="165">
        <v>84.048000000000002</v>
      </c>
      <c r="BQ42" s="165">
        <v>-100.26349999999999</v>
      </c>
      <c r="BR42" s="165">
        <v>-132.71610000000001</v>
      </c>
      <c r="BS42" s="166"/>
      <c r="BT42" s="166"/>
      <c r="BU42" s="166"/>
      <c r="BV42" s="165">
        <v>18.192699999999999</v>
      </c>
      <c r="BW42" s="165">
        <v>10.39</v>
      </c>
      <c r="BX42" s="165">
        <v>6.46</v>
      </c>
      <c r="BY42" s="165">
        <v>-7.62</v>
      </c>
      <c r="BZ42" s="165">
        <v>8.27</v>
      </c>
      <c r="CA42" s="165">
        <v>-4.0145</v>
      </c>
      <c r="CB42" s="165">
        <v>-3.6126999999999998</v>
      </c>
      <c r="CC42" s="165">
        <v>11.620200000000001</v>
      </c>
      <c r="CD42" s="165">
        <v>9.3826000000000001</v>
      </c>
      <c r="CE42" s="166"/>
      <c r="CF42" s="165">
        <v>-16.783899999999999</v>
      </c>
      <c r="CG42" s="165">
        <v>-16.3993</v>
      </c>
      <c r="CH42" s="165">
        <v>-1.9843</v>
      </c>
      <c r="CI42" s="165">
        <v>6.3891999999999998</v>
      </c>
      <c r="CJ42" s="166"/>
      <c r="CK42" s="166"/>
      <c r="CL42" s="165">
        <v>46.1</v>
      </c>
      <c r="CM42" s="165">
        <v>-6.7</v>
      </c>
      <c r="CN42" s="165">
        <v>-1.88</v>
      </c>
      <c r="CO42" s="165">
        <v>38.035600000000002</v>
      </c>
      <c r="CP42" s="165">
        <v>38.221299999999999</v>
      </c>
      <c r="CQ42" s="165">
        <v>35.060899999999997</v>
      </c>
      <c r="CR42" s="165">
        <v>87.674499999999995</v>
      </c>
      <c r="CS42" s="165">
        <v>87.154799999999994</v>
      </c>
      <c r="CT42" s="165">
        <v>-12.2235</v>
      </c>
      <c r="CU42" s="165">
        <v>-85.211299999999994</v>
      </c>
      <c r="CV42" s="165">
        <v>-8.9878999999999998</v>
      </c>
      <c r="CW42" s="165">
        <v>3.82</v>
      </c>
      <c r="CX42" s="165">
        <v>27.36</v>
      </c>
      <c r="CY42" s="165">
        <v>9.64</v>
      </c>
      <c r="CZ42" s="165">
        <v>9.2235999999999994</v>
      </c>
      <c r="DA42" s="165">
        <v>8.1084999999999994</v>
      </c>
      <c r="DB42" s="165">
        <v>8.3268000000000004</v>
      </c>
      <c r="DC42" s="166"/>
      <c r="DD42" s="165">
        <v>-8.1588999999999992</v>
      </c>
      <c r="DE42" s="165">
        <v>-8.1245999999999992</v>
      </c>
      <c r="DF42" s="165">
        <v>16.308900000000001</v>
      </c>
      <c r="DG42" s="166"/>
      <c r="DH42" s="165">
        <v>-3.3416000000000001</v>
      </c>
      <c r="DI42" s="166"/>
      <c r="DJ42" s="166"/>
      <c r="DK42" s="165">
        <v>-4.4983000000000004</v>
      </c>
      <c r="DL42" s="165">
        <v>7.2991999999999999</v>
      </c>
      <c r="DM42" s="165">
        <v>11.833500000000001</v>
      </c>
      <c r="DN42" s="165">
        <v>17.0761</v>
      </c>
      <c r="DO42" s="165">
        <v>7.79</v>
      </c>
      <c r="DP42" s="165">
        <v>-2.96</v>
      </c>
      <c r="DQ42" s="165">
        <v>12.570499999999999</v>
      </c>
      <c r="DR42" s="165">
        <v>-17.179099999999998</v>
      </c>
      <c r="DS42" s="165">
        <v>-13.97</v>
      </c>
      <c r="DT42" s="165">
        <v>-14.04</v>
      </c>
      <c r="DU42" s="165">
        <v>38.590000000000003</v>
      </c>
      <c r="DV42" s="165">
        <v>4.4400000000000004</v>
      </c>
      <c r="DW42" s="165">
        <v>-21.418199999999999</v>
      </c>
      <c r="DX42" s="165">
        <v>-10.7273</v>
      </c>
      <c r="DY42" s="165">
        <v>-19.153199999999998</v>
      </c>
      <c r="DZ42" s="165">
        <v>-18.2273</v>
      </c>
      <c r="EA42" s="166"/>
      <c r="EB42" s="165">
        <v>11.082700000000001</v>
      </c>
      <c r="EC42" s="165">
        <v>5.3489000000000004</v>
      </c>
      <c r="ED42" s="165">
        <v>5.5909000000000004</v>
      </c>
      <c r="EE42" s="165">
        <v>-14.922599999999999</v>
      </c>
      <c r="EF42" s="165">
        <v>-25.011299999999999</v>
      </c>
      <c r="EG42" s="165">
        <v>-14.249000000000001</v>
      </c>
      <c r="EH42" s="165">
        <v>8.6047999999999991</v>
      </c>
      <c r="EI42" s="165">
        <v>-20.484300000000001</v>
      </c>
      <c r="EJ42" s="166"/>
      <c r="EK42" s="165">
        <v>-8.7342999999999993</v>
      </c>
      <c r="EL42" s="165">
        <v>-7.9772999999999996</v>
      </c>
      <c r="EM42" s="165">
        <v>0</v>
      </c>
      <c r="EN42" s="165">
        <v>3.8226</v>
      </c>
      <c r="EO42" s="165">
        <v>2.7869999999999999</v>
      </c>
      <c r="EP42" s="165">
        <v>-26.628</v>
      </c>
      <c r="EQ42" s="165">
        <v>-17.6144</v>
      </c>
      <c r="ER42" s="165">
        <v>-17.257200000000001</v>
      </c>
      <c r="ES42" s="165">
        <v>3.6716000000000002</v>
      </c>
      <c r="ET42" s="165">
        <v>12.75</v>
      </c>
      <c r="EU42" s="165">
        <v>-3.68</v>
      </c>
      <c r="EV42" s="165">
        <v>0.1</v>
      </c>
      <c r="EW42" s="165">
        <v>4.7717999999999998</v>
      </c>
      <c r="EX42" s="165">
        <v>9.1242999999999999</v>
      </c>
      <c r="EY42" s="165">
        <v>-14.977499999999999</v>
      </c>
      <c r="EZ42" s="165">
        <v>-9.2018000000000004</v>
      </c>
      <c r="FA42" s="165">
        <v>6.6158999999999999</v>
      </c>
      <c r="FB42" s="165">
        <v>5.4147999999999996</v>
      </c>
      <c r="FC42" s="165">
        <v>-13.2377</v>
      </c>
      <c r="FD42" s="165">
        <v>4.3789999999999996</v>
      </c>
      <c r="FE42" s="165">
        <v>4.0445000000000002</v>
      </c>
      <c r="FF42" s="166"/>
      <c r="FG42" s="165">
        <v>3.6219999999999999</v>
      </c>
      <c r="FH42" s="165">
        <v>4.1951000000000001</v>
      </c>
      <c r="FI42" s="165">
        <v>3.1255999999999999</v>
      </c>
      <c r="FJ42" s="165">
        <v>-4.6887999999999996</v>
      </c>
      <c r="FK42" s="165">
        <v>-4.3539000000000003</v>
      </c>
      <c r="FL42" s="165">
        <v>12.3918</v>
      </c>
      <c r="FM42" s="165">
        <v>9.5172000000000008</v>
      </c>
      <c r="FN42" s="165">
        <v>9.5960999999999999</v>
      </c>
      <c r="FO42" s="165">
        <v>22.2468</v>
      </c>
      <c r="FP42" s="165">
        <v>33.019399999999997</v>
      </c>
      <c r="FQ42" s="165">
        <v>19.244700000000002</v>
      </c>
      <c r="FR42" s="165">
        <v>-14.73</v>
      </c>
      <c r="FS42" s="165">
        <v>-1.9056999999999999</v>
      </c>
      <c r="FT42" s="165">
        <v>0.16689999999999999</v>
      </c>
      <c r="FU42" s="165">
        <v>0.18</v>
      </c>
      <c r="FV42" s="165">
        <v>-1.51</v>
      </c>
      <c r="FW42" s="165">
        <v>-19.023099999999999</v>
      </c>
      <c r="FX42" s="165">
        <v>1.9763999999999999</v>
      </c>
      <c r="FY42" s="165">
        <v>7.3159999999999998</v>
      </c>
      <c r="FZ42" s="165">
        <v>0.73499999999999999</v>
      </c>
      <c r="GA42" s="165">
        <v>7.6218000000000004</v>
      </c>
      <c r="GB42" s="165">
        <v>44.3</v>
      </c>
      <c r="GC42" s="165">
        <v>-37.330399999999997</v>
      </c>
      <c r="GD42" s="165">
        <v>-25.7425</v>
      </c>
      <c r="GE42" s="165">
        <v>0.59</v>
      </c>
      <c r="GF42" s="165">
        <v>9.3721999999999994</v>
      </c>
      <c r="GG42" s="166"/>
      <c r="GH42" s="165">
        <v>30.953399999999998</v>
      </c>
      <c r="GI42" s="165">
        <v>-10.273</v>
      </c>
      <c r="GJ42" s="165">
        <v>-10.9602</v>
      </c>
      <c r="GK42" s="165">
        <v>2.3351999999999999</v>
      </c>
      <c r="GL42" s="165">
        <v>3.3000000000000002E-2</v>
      </c>
      <c r="GM42" s="166"/>
      <c r="GN42" s="165">
        <v>-8.6446000000000005</v>
      </c>
      <c r="GO42" s="165">
        <v>-15.414</v>
      </c>
      <c r="GP42" s="165">
        <v>6.8956999999999997</v>
      </c>
      <c r="GQ42" s="165">
        <v>-25.302800000000001</v>
      </c>
      <c r="GR42" s="165">
        <v>6.4151999999999996</v>
      </c>
      <c r="GS42" s="165">
        <v>5.7068000000000003</v>
      </c>
      <c r="GT42" s="165">
        <v>170.58619999999999</v>
      </c>
      <c r="GU42" s="165">
        <v>-4.2289000000000003</v>
      </c>
      <c r="GV42" s="165">
        <v>-8.2195</v>
      </c>
      <c r="GW42" s="165">
        <v>-7.9794999999999998</v>
      </c>
      <c r="GX42" s="165">
        <v>1.5834999999999999</v>
      </c>
      <c r="GY42" s="165">
        <v>6.6441999999999997</v>
      </c>
      <c r="GZ42" s="165">
        <v>6.6773999999999996</v>
      </c>
      <c r="HA42" s="166"/>
      <c r="HB42" s="165">
        <v>-8.0853000000000002</v>
      </c>
      <c r="HC42" s="165">
        <v>-7.5803000000000003</v>
      </c>
      <c r="HD42" s="165">
        <v>3.35</v>
      </c>
      <c r="HE42" s="166"/>
      <c r="HF42" s="165">
        <v>46.040799999999997</v>
      </c>
      <c r="HG42" s="165">
        <v>38.078400000000002</v>
      </c>
      <c r="HH42" s="165">
        <v>79.856499999999997</v>
      </c>
      <c r="HI42" s="165">
        <v>-10.851800000000001</v>
      </c>
      <c r="HJ42" s="165">
        <v>39.9054</v>
      </c>
      <c r="HK42" s="166"/>
      <c r="HL42" s="165">
        <v>0</v>
      </c>
      <c r="HM42" s="165">
        <v>0</v>
      </c>
      <c r="HN42" s="165">
        <v>0</v>
      </c>
      <c r="HO42" s="166"/>
      <c r="HP42" s="165">
        <v>31.0105</v>
      </c>
      <c r="HQ42" s="165">
        <v>-13.8416</v>
      </c>
      <c r="HR42" s="165">
        <v>-13.2319</v>
      </c>
      <c r="HS42" s="165">
        <v>-2.2161</v>
      </c>
      <c r="HT42" s="165">
        <v>-1.88</v>
      </c>
      <c r="HU42" s="165">
        <v>15</v>
      </c>
      <c r="HV42" s="165">
        <v>15.14</v>
      </c>
      <c r="HW42" s="165">
        <v>-22.9</v>
      </c>
      <c r="HX42" s="165">
        <v>-22.5</v>
      </c>
      <c r="HY42" s="165">
        <v>0.2646</v>
      </c>
      <c r="HZ42" s="165">
        <v>-10</v>
      </c>
      <c r="IA42" s="165">
        <v>65.511700000000005</v>
      </c>
      <c r="IB42" s="165">
        <v>20.327300000000001</v>
      </c>
      <c r="IC42" s="165">
        <v>20.2424</v>
      </c>
      <c r="ID42" s="165">
        <v>-14.8</v>
      </c>
      <c r="IE42" s="165">
        <v>-34.1</v>
      </c>
      <c r="IF42" s="165">
        <v>-2</v>
      </c>
      <c r="IG42" s="165">
        <v>-2.5</v>
      </c>
      <c r="IH42" s="166"/>
      <c r="II42" s="165">
        <v>-17.4116</v>
      </c>
      <c r="IJ42" s="165">
        <v>-117.81</v>
      </c>
      <c r="IK42" s="165">
        <v>-23.645099999999999</v>
      </c>
      <c r="IL42" s="165">
        <v>-231.67750000000001</v>
      </c>
      <c r="IM42" s="165">
        <v>-20.035</v>
      </c>
      <c r="IN42" s="165">
        <v>-34.567900000000002</v>
      </c>
      <c r="IO42" s="165">
        <v>100.59010000000001</v>
      </c>
      <c r="IP42" s="165">
        <v>61.375799999999998</v>
      </c>
      <c r="IQ42" s="165">
        <v>81.7376</v>
      </c>
      <c r="IR42" s="165">
        <v>150.7448</v>
      </c>
      <c r="IS42" s="165">
        <v>38.162399999999998</v>
      </c>
      <c r="IT42" s="165">
        <v>22.704499999999999</v>
      </c>
      <c r="IU42" s="165">
        <v>24.589600000000001</v>
      </c>
      <c r="IV42" s="165">
        <v>26.202100000000002</v>
      </c>
      <c r="IW42" s="165">
        <v>157.0719</v>
      </c>
      <c r="IX42" s="165">
        <v>-248.8604</v>
      </c>
      <c r="IY42" s="165">
        <v>47.761499999999998</v>
      </c>
      <c r="IZ42" s="165">
        <v>-41.932499999999997</v>
      </c>
      <c r="JA42" s="165">
        <v>-0.51390000000000002</v>
      </c>
      <c r="JB42" s="166"/>
      <c r="JC42" s="165">
        <v>-5.36</v>
      </c>
      <c r="JD42" s="165">
        <v>-2.0720000000000001</v>
      </c>
      <c r="JE42" s="165">
        <v>-2.0920000000000001</v>
      </c>
      <c r="JF42" s="165">
        <v>0.96</v>
      </c>
      <c r="JG42" s="165">
        <v>0.08</v>
      </c>
      <c r="JH42" s="165">
        <v>-1.8612</v>
      </c>
      <c r="JI42" s="165">
        <v>-6.2668999999999997</v>
      </c>
      <c r="JJ42" s="165">
        <v>4.9821</v>
      </c>
      <c r="JK42" s="165">
        <v>0.35249999999999998</v>
      </c>
      <c r="JL42" s="165">
        <v>1.5</v>
      </c>
      <c r="JM42" s="165">
        <v>1.139</v>
      </c>
      <c r="JN42" s="165">
        <v>0.51600000000000001</v>
      </c>
      <c r="JO42" s="166"/>
      <c r="JP42" s="166"/>
      <c r="JQ42" s="165">
        <v>4.8875000000000002</v>
      </c>
      <c r="JR42" s="165">
        <v>3.6844000000000001</v>
      </c>
      <c r="JS42" s="165">
        <v>3.9457</v>
      </c>
      <c r="JT42" s="166"/>
      <c r="JU42" s="165">
        <v>18.399999999999999</v>
      </c>
      <c r="JV42" s="165">
        <v>11.831899999999999</v>
      </c>
      <c r="JW42" s="165">
        <v>0.56999999999999995</v>
      </c>
      <c r="JX42" s="166"/>
      <c r="JY42" s="165">
        <v>-15.2941</v>
      </c>
      <c r="JZ42" s="165">
        <v>-1.4269000000000001</v>
      </c>
      <c r="KA42" s="165">
        <v>-21.8627</v>
      </c>
      <c r="KB42" s="165">
        <v>-11.9285</v>
      </c>
      <c r="KC42" s="165">
        <v>0</v>
      </c>
      <c r="KD42" s="165">
        <v>-24.481100000000001</v>
      </c>
      <c r="KE42" s="165">
        <v>-3.4866999999999999</v>
      </c>
      <c r="KF42" s="165">
        <v>-10.7</v>
      </c>
      <c r="KG42" s="165">
        <v>-6.7</v>
      </c>
      <c r="KH42" s="165">
        <v>59.159199999999998</v>
      </c>
      <c r="KI42" s="165">
        <v>-126.3287</v>
      </c>
    </row>
    <row r="43" spans="1:295" ht="18" customHeight="1" x14ac:dyDescent="0.3">
      <c r="A43" s="162" t="s">
        <v>58</v>
      </c>
      <c r="B43" s="162" t="s">
        <v>825</v>
      </c>
      <c r="C43" s="165">
        <v>0</v>
      </c>
      <c r="D43" s="165">
        <v>1.748</v>
      </c>
      <c r="E43" s="165">
        <v>-6.6992000000000003</v>
      </c>
      <c r="F43" s="165">
        <v>7.0557999999999996</v>
      </c>
      <c r="G43" s="165">
        <v>11.9244</v>
      </c>
      <c r="H43" s="166"/>
      <c r="I43" s="165">
        <v>15.1836</v>
      </c>
      <c r="J43" s="166"/>
      <c r="K43" s="165">
        <v>14.8306</v>
      </c>
      <c r="L43" s="165">
        <v>5.8788</v>
      </c>
      <c r="M43" s="165">
        <v>5.6235999999999997</v>
      </c>
      <c r="N43" s="165">
        <v>-17.760000000000002</v>
      </c>
      <c r="O43" s="166">
        <v>-22</v>
      </c>
      <c r="P43" s="166"/>
      <c r="Q43" s="165">
        <v>1.6559999999999999</v>
      </c>
      <c r="R43" s="166"/>
      <c r="S43" s="165">
        <v>1.3451</v>
      </c>
      <c r="T43" s="165">
        <v>-8.5069999999999997</v>
      </c>
      <c r="U43" s="165">
        <v>4.2114000000000003</v>
      </c>
      <c r="V43" s="165">
        <v>4.0042999999999997</v>
      </c>
      <c r="W43" s="165">
        <v>7.4592999999999998</v>
      </c>
      <c r="X43" s="165">
        <v>1.6698999999999999</v>
      </c>
      <c r="Y43" s="165">
        <v>6.8400000000000002E-2</v>
      </c>
      <c r="Z43" s="165">
        <v>2.1114999999999999</v>
      </c>
      <c r="AA43" s="166"/>
      <c r="AB43" s="165">
        <v>-0.85829999999999995</v>
      </c>
      <c r="AC43" s="165">
        <v>-4.4999999999999998E-2</v>
      </c>
      <c r="AD43" s="165">
        <v>0</v>
      </c>
      <c r="AE43" s="165">
        <v>3.5830000000000002</v>
      </c>
      <c r="AF43" s="165">
        <v>-2.2200000000000002</v>
      </c>
      <c r="AG43" s="166"/>
      <c r="AH43" s="165">
        <v>4.9000000000000002E-2</v>
      </c>
      <c r="AI43" s="165">
        <v>0.23599999999999999</v>
      </c>
      <c r="AJ43" s="166">
        <v>0</v>
      </c>
      <c r="AK43" s="165">
        <v>-9.41</v>
      </c>
      <c r="AL43" s="166"/>
      <c r="AM43" s="165">
        <v>-12.96</v>
      </c>
      <c r="AN43" s="165">
        <v>-12.86</v>
      </c>
      <c r="AO43" s="165">
        <v>3.8163</v>
      </c>
      <c r="AP43" s="165">
        <v>2.6743000000000001</v>
      </c>
      <c r="AQ43" s="165">
        <v>12.089700000000001</v>
      </c>
      <c r="AR43" s="165">
        <v>16.167000000000002</v>
      </c>
      <c r="AS43" s="165">
        <v>-23.3156</v>
      </c>
      <c r="AT43" s="165">
        <v>-11.9445</v>
      </c>
      <c r="AU43" s="166">
        <v>0</v>
      </c>
      <c r="AV43" s="165">
        <v>19.760200000000001</v>
      </c>
      <c r="AW43" s="165">
        <v>22.659099999999999</v>
      </c>
      <c r="AX43" s="165">
        <v>-22.617000000000001</v>
      </c>
      <c r="AY43" s="165">
        <v>-20.532900000000001</v>
      </c>
      <c r="AZ43" s="165">
        <v>34.360399999999998</v>
      </c>
      <c r="BA43" s="165">
        <v>23.594000000000001</v>
      </c>
      <c r="BB43" s="165">
        <v>-49.165100000000002</v>
      </c>
      <c r="BC43" s="165">
        <v>15.650600000000001</v>
      </c>
      <c r="BD43" s="165">
        <v>-6.1</v>
      </c>
      <c r="BE43" s="165">
        <v>-6</v>
      </c>
      <c r="BF43" s="165">
        <v>-16.0749</v>
      </c>
      <c r="BG43" s="165">
        <v>-35.026800000000001</v>
      </c>
      <c r="BH43" s="165">
        <v>-2.9203999999999999</v>
      </c>
      <c r="BI43" s="166"/>
      <c r="BJ43" s="165">
        <v>-4.3573000000000004</v>
      </c>
      <c r="BK43" s="165">
        <v>2.3866000000000001</v>
      </c>
      <c r="BL43" s="166"/>
      <c r="BM43" s="165">
        <v>1.4307000000000001</v>
      </c>
      <c r="BN43" s="165">
        <v>-76.021600000000007</v>
      </c>
      <c r="BO43" s="165">
        <v>82.338899999999995</v>
      </c>
      <c r="BP43" s="165">
        <v>82.399900000000002</v>
      </c>
      <c r="BQ43" s="165">
        <v>-98.299499999999995</v>
      </c>
      <c r="BR43" s="165">
        <v>-129.46809999999999</v>
      </c>
      <c r="BS43" s="166"/>
      <c r="BT43" s="166"/>
      <c r="BU43" s="166"/>
      <c r="BV43" s="166"/>
      <c r="BW43" s="165">
        <v>10</v>
      </c>
      <c r="BX43" s="165">
        <v>6.33</v>
      </c>
      <c r="BY43" s="165">
        <v>-7.71</v>
      </c>
      <c r="BZ43" s="165">
        <v>7.75</v>
      </c>
      <c r="CA43" s="165">
        <v>-4.6843000000000004</v>
      </c>
      <c r="CB43" s="165">
        <v>-4.5503999999999998</v>
      </c>
      <c r="CC43" s="165">
        <v>10.4261</v>
      </c>
      <c r="CD43" s="165">
        <v>8.2676999999999996</v>
      </c>
      <c r="CE43" s="166"/>
      <c r="CF43" s="165">
        <v>-14.800800000000001</v>
      </c>
      <c r="CG43" s="165">
        <v>-14.8057</v>
      </c>
      <c r="CH43" s="165">
        <v>-5.7835999999999999</v>
      </c>
      <c r="CI43" s="165">
        <v>7.5433000000000003</v>
      </c>
      <c r="CJ43" s="166"/>
      <c r="CK43" s="166"/>
      <c r="CL43" s="165">
        <v>45.9</v>
      </c>
      <c r="CM43" s="165">
        <v>-8.5</v>
      </c>
      <c r="CN43" s="165">
        <v>-1.73</v>
      </c>
      <c r="CO43" s="165">
        <v>38.418500000000002</v>
      </c>
      <c r="CP43" s="165">
        <v>38.1922</v>
      </c>
      <c r="CQ43" s="165">
        <v>36.0443</v>
      </c>
      <c r="CR43" s="165">
        <v>88.803399999999996</v>
      </c>
      <c r="CS43" s="165">
        <v>88.763199999999998</v>
      </c>
      <c r="CT43" s="165">
        <v>-14.6904</v>
      </c>
      <c r="CU43" s="165">
        <v>-83.605599999999995</v>
      </c>
      <c r="CV43" s="165">
        <v>-10.742000000000001</v>
      </c>
      <c r="CW43" s="165">
        <v>3.3342000000000001</v>
      </c>
      <c r="CX43" s="165">
        <v>27.65</v>
      </c>
      <c r="CY43" s="165">
        <v>9.52</v>
      </c>
      <c r="CZ43" s="165">
        <v>9.2235999999999994</v>
      </c>
      <c r="DA43" s="165">
        <v>8.2062000000000008</v>
      </c>
      <c r="DB43" s="165">
        <v>8.3579000000000008</v>
      </c>
      <c r="DC43" s="166"/>
      <c r="DD43" s="165">
        <v>-9.2037999999999993</v>
      </c>
      <c r="DE43" s="165">
        <v>-8.4953000000000003</v>
      </c>
      <c r="DF43" s="165">
        <v>15.1137</v>
      </c>
      <c r="DG43" s="166"/>
      <c r="DH43" s="165">
        <v>-3.3738999999999999</v>
      </c>
      <c r="DI43" s="166"/>
      <c r="DJ43" s="166"/>
      <c r="DK43" s="165">
        <v>-4.6947999999999999</v>
      </c>
      <c r="DL43" s="165">
        <v>6.7381000000000002</v>
      </c>
      <c r="DM43" s="165">
        <v>12.306699999999999</v>
      </c>
      <c r="DN43" s="165">
        <v>16.519500000000001</v>
      </c>
      <c r="DO43" s="165">
        <v>7.5</v>
      </c>
      <c r="DP43" s="165">
        <v>-2.99</v>
      </c>
      <c r="DQ43" s="165">
        <v>12.1365</v>
      </c>
      <c r="DR43" s="165">
        <v>-16.809100000000001</v>
      </c>
      <c r="DS43" s="165">
        <v>-12.75</v>
      </c>
      <c r="DT43" s="165">
        <v>-12.89</v>
      </c>
      <c r="DU43" s="165">
        <v>36.22</v>
      </c>
      <c r="DV43" s="165">
        <v>4.04</v>
      </c>
      <c r="DW43" s="166"/>
      <c r="DX43" s="165">
        <v>-9.9364000000000008</v>
      </c>
      <c r="DY43" s="165">
        <v>-18.798300000000001</v>
      </c>
      <c r="DZ43" s="165">
        <v>-18.454499999999999</v>
      </c>
      <c r="EA43" s="166"/>
      <c r="EB43" s="165">
        <v>10.1137</v>
      </c>
      <c r="EC43" s="165">
        <v>4.8720999999999997</v>
      </c>
      <c r="ED43" s="165">
        <v>5.2552000000000003</v>
      </c>
      <c r="EE43" s="165">
        <v>-16.125699999999998</v>
      </c>
      <c r="EF43" s="165">
        <v>-26.2376</v>
      </c>
      <c r="EG43" s="165">
        <v>-13.590999999999999</v>
      </c>
      <c r="EH43" s="165">
        <v>7.1741000000000001</v>
      </c>
      <c r="EI43" s="165">
        <v>-15.3969</v>
      </c>
      <c r="EJ43" s="166"/>
      <c r="EK43" s="165">
        <v>-9.1721000000000004</v>
      </c>
      <c r="EL43" s="165">
        <v>-8.3653999999999993</v>
      </c>
      <c r="EM43" s="166"/>
      <c r="EN43" s="165">
        <v>2.4093</v>
      </c>
      <c r="EO43" s="165">
        <v>1.5811999999999999</v>
      </c>
      <c r="EP43" s="165">
        <v>-26.628</v>
      </c>
      <c r="EQ43" s="165">
        <v>-17.229199999999999</v>
      </c>
      <c r="ER43" s="165">
        <v>-16.926500000000001</v>
      </c>
      <c r="ES43" s="165">
        <v>4.1308999999999996</v>
      </c>
      <c r="ET43" s="166"/>
      <c r="EU43" s="165">
        <v>-3.78</v>
      </c>
      <c r="EV43" s="165">
        <v>0.1</v>
      </c>
      <c r="EW43" s="165">
        <v>4.6508000000000003</v>
      </c>
      <c r="EX43" s="165">
        <v>7.2369000000000003</v>
      </c>
      <c r="EY43" s="165">
        <v>-14.7295</v>
      </c>
      <c r="EZ43" s="165">
        <v>-9.1181000000000001</v>
      </c>
      <c r="FA43" s="165">
        <v>6.5785</v>
      </c>
      <c r="FB43" s="165">
        <v>6.9869000000000003</v>
      </c>
      <c r="FC43" s="165">
        <v>-13.4725</v>
      </c>
      <c r="FD43" s="165">
        <v>4.7134</v>
      </c>
      <c r="FE43" s="165">
        <v>4.2755000000000001</v>
      </c>
      <c r="FF43" s="166"/>
      <c r="FG43" s="165">
        <v>4.5140000000000002</v>
      </c>
      <c r="FH43" s="165">
        <v>4.9038000000000004</v>
      </c>
      <c r="FI43" s="165">
        <v>3.3915999999999999</v>
      </c>
      <c r="FJ43" s="165">
        <v>-4.3539000000000003</v>
      </c>
      <c r="FK43" s="165">
        <v>-4.5213000000000001</v>
      </c>
      <c r="FL43" s="165">
        <v>13.731400000000001</v>
      </c>
      <c r="FM43" s="165">
        <v>8.6265000000000001</v>
      </c>
      <c r="FN43" s="165">
        <v>8.6622000000000003</v>
      </c>
      <c r="FO43" s="165">
        <v>22.612300000000001</v>
      </c>
      <c r="FP43" s="165">
        <v>32.946199999999997</v>
      </c>
      <c r="FQ43" s="165">
        <v>18.687999999999999</v>
      </c>
      <c r="FR43" s="165">
        <v>-14.42</v>
      </c>
      <c r="FS43" s="165">
        <v>-1.6072</v>
      </c>
      <c r="FT43" s="165">
        <v>0.16500000000000001</v>
      </c>
      <c r="FU43" s="165">
        <v>0.83</v>
      </c>
      <c r="FV43" s="165">
        <v>-1.95</v>
      </c>
      <c r="FW43" s="165">
        <v>-19.042000000000002</v>
      </c>
      <c r="FX43" s="166"/>
      <c r="FY43" s="165">
        <v>7.4740000000000002</v>
      </c>
      <c r="FZ43" s="165">
        <v>0.76900000000000002</v>
      </c>
      <c r="GA43" s="166"/>
      <c r="GB43" s="165">
        <v>44.72</v>
      </c>
      <c r="GC43" s="165">
        <v>-37.043399999999998</v>
      </c>
      <c r="GD43" s="165">
        <v>-26.0868</v>
      </c>
      <c r="GE43" s="165">
        <v>1.03</v>
      </c>
      <c r="GF43" s="165">
        <v>8.7372999999999994</v>
      </c>
      <c r="GG43" s="166"/>
      <c r="GH43" s="165">
        <v>30.606300000000001</v>
      </c>
      <c r="GI43" s="165">
        <v>-10.1547</v>
      </c>
      <c r="GJ43" s="165">
        <v>-10.7706</v>
      </c>
      <c r="GK43" s="165">
        <v>2.3552</v>
      </c>
      <c r="GL43" s="166"/>
      <c r="GM43" s="166"/>
      <c r="GN43" s="166"/>
      <c r="GO43" s="165">
        <v>-14.959</v>
      </c>
      <c r="GP43" s="165">
        <v>6.7945000000000002</v>
      </c>
      <c r="GQ43" s="165">
        <v>-25.2166</v>
      </c>
      <c r="GR43" s="165">
        <v>6.5476000000000001</v>
      </c>
      <c r="GS43" s="165">
        <v>5.3922999999999996</v>
      </c>
      <c r="GT43" s="165">
        <v>168.6832</v>
      </c>
      <c r="GU43" s="165">
        <v>-4.3958000000000004</v>
      </c>
      <c r="GV43" s="165">
        <v>-8.5784000000000002</v>
      </c>
      <c r="GW43" s="165">
        <v>-8.1687999999999992</v>
      </c>
      <c r="GX43" s="165">
        <v>1.8041</v>
      </c>
      <c r="GY43" s="165">
        <v>6.6295000000000002</v>
      </c>
      <c r="GZ43" s="165">
        <v>6.6932</v>
      </c>
      <c r="HA43" s="165">
        <v>0.76200000000000001</v>
      </c>
      <c r="HB43" s="165">
        <v>-7.1337999999999999</v>
      </c>
      <c r="HC43" s="165">
        <v>-6.3197000000000001</v>
      </c>
      <c r="HD43" s="165">
        <v>3.77</v>
      </c>
      <c r="HE43" s="165">
        <v>-2.5876000000000001</v>
      </c>
      <c r="HF43" s="165">
        <v>42.1477</v>
      </c>
      <c r="HG43" s="165">
        <v>40.622399999999999</v>
      </c>
      <c r="HH43" s="165">
        <v>80.369100000000003</v>
      </c>
      <c r="HI43" s="165">
        <v>-9.7960999999999991</v>
      </c>
      <c r="HJ43" s="165">
        <v>42.242600000000003</v>
      </c>
      <c r="HK43" s="166"/>
      <c r="HL43" s="166"/>
      <c r="HM43" s="165">
        <v>0</v>
      </c>
      <c r="HN43" s="165">
        <v>0</v>
      </c>
      <c r="HO43" s="166"/>
      <c r="HP43" s="166"/>
      <c r="HQ43" s="165">
        <v>-13.424099999999999</v>
      </c>
      <c r="HR43" s="165">
        <v>-12.891299999999999</v>
      </c>
      <c r="HS43" s="165">
        <v>-3.3395000000000001</v>
      </c>
      <c r="HT43" s="165">
        <v>-3.1212</v>
      </c>
      <c r="HU43" s="165">
        <v>15.46</v>
      </c>
      <c r="HV43" s="165">
        <v>15.83</v>
      </c>
      <c r="HW43" s="165">
        <v>-22.5</v>
      </c>
      <c r="HX43" s="165">
        <v>-21.8</v>
      </c>
      <c r="HY43" s="165">
        <v>0.28289999999999998</v>
      </c>
      <c r="HZ43" s="165">
        <v>-8.8800000000000008</v>
      </c>
      <c r="IA43" s="165">
        <v>65.362899999999996</v>
      </c>
      <c r="IB43" s="165">
        <v>20.222100000000001</v>
      </c>
      <c r="IC43" s="165">
        <v>20.1327</v>
      </c>
      <c r="ID43" s="165">
        <v>-14.8</v>
      </c>
      <c r="IE43" s="165">
        <v>-35.1</v>
      </c>
      <c r="IF43" s="165">
        <v>-2</v>
      </c>
      <c r="IG43" s="165">
        <v>-2.5</v>
      </c>
      <c r="IH43" s="165">
        <v>-17.587299999999999</v>
      </c>
      <c r="II43" s="166"/>
      <c r="IJ43" s="165">
        <v>-107.6892</v>
      </c>
      <c r="IK43" s="165">
        <v>-22.203700000000001</v>
      </c>
      <c r="IL43" s="165">
        <v>-232.60380000000001</v>
      </c>
      <c r="IM43" s="165">
        <v>-19.2773</v>
      </c>
      <c r="IN43" s="165">
        <v>-32.811199999999999</v>
      </c>
      <c r="IO43" s="165">
        <v>101.962</v>
      </c>
      <c r="IP43" s="165">
        <v>62.4146</v>
      </c>
      <c r="IQ43" s="165">
        <v>77.369399999999999</v>
      </c>
      <c r="IR43" s="165">
        <v>148.43049999999999</v>
      </c>
      <c r="IS43" s="165">
        <v>35.886200000000002</v>
      </c>
      <c r="IT43" s="165">
        <v>25.578700000000001</v>
      </c>
      <c r="IU43" s="165">
        <v>23.133900000000001</v>
      </c>
      <c r="IV43" s="165">
        <v>29.3566</v>
      </c>
      <c r="IW43" s="165">
        <v>158.09229999999999</v>
      </c>
      <c r="IX43" s="165">
        <v>-248.95920000000001</v>
      </c>
      <c r="IY43" s="165">
        <v>50.465899999999998</v>
      </c>
      <c r="IZ43" s="165">
        <v>-41.213999999999999</v>
      </c>
      <c r="JA43" s="165">
        <v>-1.0071000000000001</v>
      </c>
      <c r="JB43" s="166"/>
      <c r="JC43" s="165">
        <v>-5.92</v>
      </c>
      <c r="JD43" s="165">
        <v>-2.129</v>
      </c>
      <c r="JE43" s="165">
        <v>-2.1419999999999999</v>
      </c>
      <c r="JF43" s="165">
        <v>1.44</v>
      </c>
      <c r="JG43" s="165">
        <v>0</v>
      </c>
      <c r="JH43" s="165">
        <v>-1.9748000000000001</v>
      </c>
      <c r="JI43" s="165">
        <v>-6.0624000000000002</v>
      </c>
      <c r="JJ43" s="165">
        <v>5.2750000000000004</v>
      </c>
      <c r="JK43" s="165">
        <v>-5.6500000000000002E-2</v>
      </c>
      <c r="JL43" s="165">
        <v>2</v>
      </c>
      <c r="JM43" s="165">
        <v>1.3129999999999999</v>
      </c>
      <c r="JN43" s="165">
        <v>0.83799999999999997</v>
      </c>
      <c r="JO43" s="166"/>
      <c r="JP43" s="166"/>
      <c r="JQ43" s="165">
        <v>4.1493000000000002</v>
      </c>
      <c r="JR43" s="165">
        <v>3.7505999999999999</v>
      </c>
      <c r="JS43" s="165">
        <v>3.7713000000000001</v>
      </c>
      <c r="JT43" s="166"/>
      <c r="JU43" s="165">
        <v>18.8</v>
      </c>
      <c r="JV43" s="165">
        <v>10.2286</v>
      </c>
      <c r="JW43" s="165">
        <v>0.54</v>
      </c>
      <c r="JX43" s="166"/>
      <c r="JY43" s="165">
        <v>-14.916399999999999</v>
      </c>
      <c r="JZ43" s="165">
        <v>-1.3952</v>
      </c>
      <c r="KA43" s="165">
        <v>-22.009899999999998</v>
      </c>
      <c r="KB43" s="165">
        <v>-12.0878</v>
      </c>
      <c r="KC43" s="165">
        <v>-2.7195</v>
      </c>
      <c r="KD43" s="165">
        <v>-24.543099999999999</v>
      </c>
      <c r="KE43" s="165">
        <v>-3.4613</v>
      </c>
      <c r="KF43" s="165">
        <v>-11.1</v>
      </c>
      <c r="KG43" s="165">
        <v>-6</v>
      </c>
      <c r="KH43" s="165">
        <v>57.581699999999998</v>
      </c>
      <c r="KI43" s="165">
        <v>-132.22319999999999</v>
      </c>
    </row>
    <row r="44" spans="1:295" ht="18" customHeight="1" x14ac:dyDescent="0.3">
      <c r="A44" s="162" t="s">
        <v>58</v>
      </c>
      <c r="B44" s="162" t="s">
        <v>826</v>
      </c>
      <c r="C44" s="165">
        <v>0</v>
      </c>
      <c r="D44" s="165">
        <v>1.7622</v>
      </c>
      <c r="E44" s="165">
        <v>-6.6714000000000002</v>
      </c>
      <c r="F44" s="165">
        <v>7.1581999999999999</v>
      </c>
      <c r="G44" s="165">
        <v>11.826000000000001</v>
      </c>
      <c r="H44" s="166"/>
      <c r="I44" s="165">
        <v>14.6381</v>
      </c>
      <c r="J44" s="166"/>
      <c r="K44" s="165">
        <v>14.912800000000001</v>
      </c>
      <c r="L44" s="165">
        <v>5.9938000000000002</v>
      </c>
      <c r="M44" s="165">
        <v>5.5542999999999996</v>
      </c>
      <c r="N44" s="165">
        <v>-17.760000000000002</v>
      </c>
      <c r="O44" s="166">
        <v>-22</v>
      </c>
      <c r="P44" s="165">
        <v>2.2000000000000002</v>
      </c>
      <c r="Q44" s="165">
        <v>1.6559999999999999</v>
      </c>
      <c r="R44" s="166"/>
      <c r="S44" s="165">
        <v>0.17330000000000001</v>
      </c>
      <c r="T44" s="165">
        <v>-7.7709000000000001</v>
      </c>
      <c r="U44" s="165">
        <v>3.9803999999999999</v>
      </c>
      <c r="V44" s="165">
        <v>3.9668000000000001</v>
      </c>
      <c r="W44" s="165">
        <v>7.5551000000000004</v>
      </c>
      <c r="X44" s="165">
        <v>1.7225999999999999</v>
      </c>
      <c r="Y44" s="165">
        <v>6.3299999999999995E-2</v>
      </c>
      <c r="Z44" s="165">
        <v>2.0714000000000001</v>
      </c>
      <c r="AA44" s="166"/>
      <c r="AB44" s="165">
        <v>-0.69430000000000003</v>
      </c>
      <c r="AC44" s="165">
        <v>-9.2999999999999999E-2</v>
      </c>
      <c r="AD44" s="165">
        <v>-0.112</v>
      </c>
      <c r="AE44" s="165">
        <v>3.7010000000000001</v>
      </c>
      <c r="AF44" s="165">
        <v>-2.2200000000000002</v>
      </c>
      <c r="AG44" s="165">
        <v>-8.8000000000000007</v>
      </c>
      <c r="AH44" s="165">
        <v>-0.192</v>
      </c>
      <c r="AI44" s="165">
        <v>0.24199999999999999</v>
      </c>
      <c r="AJ44" s="166">
        <v>0</v>
      </c>
      <c r="AK44" s="165">
        <v>-9.98</v>
      </c>
      <c r="AL44" s="166"/>
      <c r="AM44" s="165">
        <v>-12.54</v>
      </c>
      <c r="AN44" s="165">
        <v>-12.55</v>
      </c>
      <c r="AO44" s="165">
        <v>3.3370000000000002</v>
      </c>
      <c r="AP44" s="165">
        <v>3.2757999999999998</v>
      </c>
      <c r="AQ44" s="165">
        <v>12.229699999999999</v>
      </c>
      <c r="AR44" s="165">
        <v>16.057400000000001</v>
      </c>
      <c r="AS44" s="165">
        <v>-21.385100000000001</v>
      </c>
      <c r="AT44" s="165">
        <v>-12.729799999999999</v>
      </c>
      <c r="AU44" s="166">
        <v>0</v>
      </c>
      <c r="AV44" s="165">
        <v>19.127500000000001</v>
      </c>
      <c r="AW44" s="165">
        <v>14.911300000000001</v>
      </c>
      <c r="AX44" s="165">
        <v>-22.4726</v>
      </c>
      <c r="AY44" s="165">
        <v>-22.619700000000002</v>
      </c>
      <c r="AZ44" s="165">
        <v>28.945499999999999</v>
      </c>
      <c r="BA44" s="165">
        <v>32.059899999999999</v>
      </c>
      <c r="BB44" s="165">
        <v>-45.306699999999999</v>
      </c>
      <c r="BC44" s="165">
        <v>16.6877</v>
      </c>
      <c r="BD44" s="165">
        <v>-6.7</v>
      </c>
      <c r="BE44" s="165">
        <v>-6.7</v>
      </c>
      <c r="BF44" s="165">
        <v>-14.26</v>
      </c>
      <c r="BG44" s="165">
        <v>-35.005899999999997</v>
      </c>
      <c r="BH44" s="165">
        <v>-2.8633000000000002</v>
      </c>
      <c r="BI44" s="166"/>
      <c r="BJ44" s="165">
        <v>-6.2823000000000002</v>
      </c>
      <c r="BK44" s="165">
        <v>2.2968000000000002</v>
      </c>
      <c r="BL44" s="166"/>
      <c r="BM44" s="165">
        <v>0.81320000000000003</v>
      </c>
      <c r="BN44" s="165">
        <v>-77.791700000000006</v>
      </c>
      <c r="BO44" s="165">
        <v>91.860699999999994</v>
      </c>
      <c r="BP44" s="165">
        <v>92.074299999999994</v>
      </c>
      <c r="BQ44" s="165">
        <v>-91.994799999999998</v>
      </c>
      <c r="BR44" s="165">
        <v>-117.3818</v>
      </c>
      <c r="BS44" s="166"/>
      <c r="BT44" s="166"/>
      <c r="BU44" s="166"/>
      <c r="BV44" s="165">
        <v>15.468299999999999</v>
      </c>
      <c r="BW44" s="165">
        <v>10.38</v>
      </c>
      <c r="BX44" s="165">
        <v>6.67</v>
      </c>
      <c r="BY44" s="165">
        <v>-9.01</v>
      </c>
      <c r="BZ44" s="165">
        <v>7.01</v>
      </c>
      <c r="CA44" s="165">
        <v>-3.0768</v>
      </c>
      <c r="CB44" s="165">
        <v>-2.8089</v>
      </c>
      <c r="CC44" s="165">
        <v>10.599600000000001</v>
      </c>
      <c r="CD44" s="165">
        <v>8.1865000000000006</v>
      </c>
      <c r="CE44" s="166"/>
      <c r="CF44" s="165">
        <v>-15.8423</v>
      </c>
      <c r="CG44" s="165">
        <v>-15.4885</v>
      </c>
      <c r="CH44" s="165">
        <v>-5.8301999999999996</v>
      </c>
      <c r="CI44" s="165">
        <v>21.5185</v>
      </c>
      <c r="CJ44" s="166"/>
      <c r="CK44" s="166"/>
      <c r="CL44" s="165">
        <v>-12.5</v>
      </c>
      <c r="CM44" s="165">
        <v>-39</v>
      </c>
      <c r="CN44" s="165">
        <v>-1.79</v>
      </c>
      <c r="CO44" s="165">
        <v>23.0336</v>
      </c>
      <c r="CP44" s="165">
        <v>23.582699999999999</v>
      </c>
      <c r="CQ44" s="165">
        <v>22.098400000000002</v>
      </c>
      <c r="CR44" s="165">
        <v>69.7547</v>
      </c>
      <c r="CS44" s="165">
        <v>71.101299999999995</v>
      </c>
      <c r="CT44" s="165">
        <v>-15.579800000000001</v>
      </c>
      <c r="CU44" s="165">
        <v>-62.873100000000001</v>
      </c>
      <c r="CV44" s="165">
        <v>-13.0184</v>
      </c>
      <c r="CW44" s="165">
        <v>3.1164999999999998</v>
      </c>
      <c r="CX44" s="165">
        <v>28.5</v>
      </c>
      <c r="CY44" s="165">
        <v>10</v>
      </c>
      <c r="CZ44" s="165">
        <v>8.9110999999999994</v>
      </c>
      <c r="DA44" s="165">
        <v>8.0108999999999995</v>
      </c>
      <c r="DB44" s="165">
        <v>8.3940999999999999</v>
      </c>
      <c r="DC44" s="166"/>
      <c r="DD44" s="165">
        <v>-23.2376</v>
      </c>
      <c r="DE44" s="165">
        <v>-22.984100000000002</v>
      </c>
      <c r="DF44" s="165">
        <v>16.5044</v>
      </c>
      <c r="DG44" s="166"/>
      <c r="DH44" s="165">
        <v>-3.3363999999999998</v>
      </c>
      <c r="DI44" s="165">
        <v>-37.799999999999997</v>
      </c>
      <c r="DJ44" s="165">
        <v>-37.6</v>
      </c>
      <c r="DK44" s="165">
        <v>-4.0221999999999998</v>
      </c>
      <c r="DL44" s="165">
        <v>6.7381000000000002</v>
      </c>
      <c r="DM44" s="165">
        <v>11.2027</v>
      </c>
      <c r="DN44" s="165">
        <v>16.704999999999998</v>
      </c>
      <c r="DO44" s="165">
        <v>7.43</v>
      </c>
      <c r="DP44" s="165">
        <v>-2.67</v>
      </c>
      <c r="DQ44" s="165">
        <v>10.9275</v>
      </c>
      <c r="DR44" s="165">
        <v>-17.499700000000001</v>
      </c>
      <c r="DS44" s="165">
        <v>-11.09</v>
      </c>
      <c r="DT44" s="165">
        <v>-11.14</v>
      </c>
      <c r="DU44" s="165">
        <v>32.32</v>
      </c>
      <c r="DV44" s="165">
        <v>2.64</v>
      </c>
      <c r="DW44" s="165">
        <v>-20.709099999999999</v>
      </c>
      <c r="DX44" s="165">
        <v>-10.336399999999999</v>
      </c>
      <c r="DY44" s="165">
        <v>-18.411899999999999</v>
      </c>
      <c r="DZ44" s="165">
        <v>-17.645499999999998</v>
      </c>
      <c r="EA44" s="165">
        <v>19.957599999999999</v>
      </c>
      <c r="EB44" s="165">
        <v>-2.3847999999999998</v>
      </c>
      <c r="EC44" s="165">
        <v>-7.5338000000000003</v>
      </c>
      <c r="ED44" s="165">
        <v>-7.3367000000000004</v>
      </c>
      <c r="EE44" s="165">
        <v>-17.370699999999999</v>
      </c>
      <c r="EF44" s="165">
        <v>-27.306899999999999</v>
      </c>
      <c r="EG44" s="165">
        <v>-13.057</v>
      </c>
      <c r="EH44" s="165">
        <v>-1.6829000000000001</v>
      </c>
      <c r="EI44" s="165">
        <v>-23.590800000000002</v>
      </c>
      <c r="EJ44" s="166"/>
      <c r="EK44" s="165">
        <v>-8.8725000000000005</v>
      </c>
      <c r="EL44" s="165">
        <v>-8.0144000000000002</v>
      </c>
      <c r="EM44" s="166"/>
      <c r="EN44" s="165">
        <v>5.1435000000000004</v>
      </c>
      <c r="EO44" s="165">
        <v>3.9596</v>
      </c>
      <c r="EP44" s="165">
        <v>-32.26</v>
      </c>
      <c r="EQ44" s="165">
        <v>-17.347899999999999</v>
      </c>
      <c r="ER44" s="165">
        <v>-17.108499999999999</v>
      </c>
      <c r="ES44" s="165">
        <v>4.2981999999999996</v>
      </c>
      <c r="ET44" s="165">
        <v>12.9</v>
      </c>
      <c r="EU44" s="165">
        <v>0</v>
      </c>
      <c r="EV44" s="165">
        <v>0</v>
      </c>
      <c r="EW44" s="165">
        <v>4.4569000000000001</v>
      </c>
      <c r="EX44" s="165">
        <v>12.9521</v>
      </c>
      <c r="EY44" s="165">
        <v>-14.614800000000001</v>
      </c>
      <c r="EZ44" s="165">
        <v>-8.7471999999999994</v>
      </c>
      <c r="FA44" s="165">
        <v>6.3135000000000003</v>
      </c>
      <c r="FB44" s="165">
        <v>7.4823000000000004</v>
      </c>
      <c r="FC44" s="165">
        <v>-14.0578</v>
      </c>
      <c r="FD44" s="165">
        <v>4.8615000000000004</v>
      </c>
      <c r="FE44" s="165">
        <v>4.5313999999999997</v>
      </c>
      <c r="FF44" s="166"/>
      <c r="FG44" s="165">
        <v>5.32</v>
      </c>
      <c r="FH44" s="165">
        <v>4.6676000000000002</v>
      </c>
      <c r="FI44" s="165">
        <v>3.5308000000000002</v>
      </c>
      <c r="FJ44" s="165">
        <v>-5.3586</v>
      </c>
      <c r="FK44" s="165">
        <v>-5.8609999999999998</v>
      </c>
      <c r="FL44" s="165">
        <v>14.903600000000001</v>
      </c>
      <c r="FM44" s="165">
        <v>6.3621999999999996</v>
      </c>
      <c r="FN44" s="165">
        <v>6.2281000000000004</v>
      </c>
      <c r="FO44" s="165">
        <v>24.7484</v>
      </c>
      <c r="FP44" s="165">
        <v>35.196599999999997</v>
      </c>
      <c r="FQ44" s="165">
        <v>20.7242</v>
      </c>
      <c r="FR44" s="165">
        <v>-13.84</v>
      </c>
      <c r="FS44" s="165">
        <v>-1.7134</v>
      </c>
      <c r="FT44" s="165">
        <v>0.17599999999999999</v>
      </c>
      <c r="FU44" s="165">
        <v>0.85</v>
      </c>
      <c r="FV44" s="165">
        <v>-3.19</v>
      </c>
      <c r="FW44" s="165">
        <v>-19.893899999999999</v>
      </c>
      <c r="FX44" s="166"/>
      <c r="FY44" s="165">
        <v>7.2709999999999999</v>
      </c>
      <c r="FZ44" s="165">
        <v>0.63700000000000001</v>
      </c>
      <c r="GA44" s="165">
        <v>5.7047999999999996</v>
      </c>
      <c r="GB44" s="165">
        <v>43.15</v>
      </c>
      <c r="GC44" s="165">
        <v>-39.351100000000002</v>
      </c>
      <c r="GD44" s="165">
        <v>-28.1204</v>
      </c>
      <c r="GE44" s="166"/>
      <c r="GF44" s="165">
        <v>6.5853999999999999</v>
      </c>
      <c r="GG44" s="166"/>
      <c r="GH44" s="165">
        <v>30.774699999999999</v>
      </c>
      <c r="GI44" s="165">
        <v>-9.73</v>
      </c>
      <c r="GJ44" s="165">
        <v>-10.4838</v>
      </c>
      <c r="GK44" s="165">
        <v>2.4369999999999998</v>
      </c>
      <c r="GL44" s="165">
        <v>6.6799999999999998E-2</v>
      </c>
      <c r="GM44" s="166"/>
      <c r="GN44" s="165">
        <v>-7.8510999999999997</v>
      </c>
      <c r="GO44" s="165">
        <v>-17.669799999999999</v>
      </c>
      <c r="GP44" s="165">
        <v>5.5412999999999997</v>
      </c>
      <c r="GQ44" s="165">
        <v>-24.885300000000001</v>
      </c>
      <c r="GR44" s="165">
        <v>6.0853999999999999</v>
      </c>
      <c r="GS44" s="165">
        <v>7.0077999999999996</v>
      </c>
      <c r="GT44" s="165">
        <v>169.1748</v>
      </c>
      <c r="GU44" s="165">
        <v>-4.6269</v>
      </c>
      <c r="GV44" s="165">
        <v>-8.9085999999999999</v>
      </c>
      <c r="GW44" s="165">
        <v>-7.5861000000000001</v>
      </c>
      <c r="GX44" s="165">
        <v>1.7513000000000001</v>
      </c>
      <c r="GY44" s="165">
        <v>6.5636000000000001</v>
      </c>
      <c r="GZ44" s="165">
        <v>6.6615000000000002</v>
      </c>
      <c r="HA44" s="165">
        <v>1</v>
      </c>
      <c r="HB44" s="165">
        <v>-10.9984</v>
      </c>
      <c r="HC44" s="165">
        <v>-9.1760000000000002</v>
      </c>
      <c r="HD44" s="165">
        <v>0</v>
      </c>
      <c r="HE44" s="165">
        <v>0</v>
      </c>
      <c r="HF44" s="165">
        <v>50.5777</v>
      </c>
      <c r="HG44" s="165">
        <v>30.128499999999999</v>
      </c>
      <c r="HH44" s="165">
        <v>74.265000000000001</v>
      </c>
      <c r="HI44" s="165">
        <v>-3.7549999999999999</v>
      </c>
      <c r="HJ44" s="165">
        <v>48.069299999999998</v>
      </c>
      <c r="HK44" s="165">
        <v>-6.5496999999999996</v>
      </c>
      <c r="HL44" s="165">
        <v>-9.0418000000000003</v>
      </c>
      <c r="HM44" s="165">
        <v>0</v>
      </c>
      <c r="HN44" s="165">
        <v>-10.7492</v>
      </c>
      <c r="HO44" s="166"/>
      <c r="HP44" s="166"/>
      <c r="HQ44" s="165">
        <v>-15.8796</v>
      </c>
      <c r="HR44" s="165">
        <v>-14.8688</v>
      </c>
      <c r="HS44" s="165">
        <v>-3.2183999999999999</v>
      </c>
      <c r="HT44" s="165">
        <v>-3.2955999999999999</v>
      </c>
      <c r="HU44" s="165">
        <v>19.36</v>
      </c>
      <c r="HV44" s="165">
        <v>19.260000000000002</v>
      </c>
      <c r="HW44" s="165">
        <v>-24.8</v>
      </c>
      <c r="HX44" s="165">
        <v>-24.8</v>
      </c>
      <c r="HY44" s="165">
        <v>0.28289999999999998</v>
      </c>
      <c r="HZ44" s="165">
        <v>-7.6</v>
      </c>
      <c r="IA44" s="165">
        <v>56.104599999999998</v>
      </c>
      <c r="IB44" s="165">
        <v>21.7118</v>
      </c>
      <c r="IC44" s="165">
        <v>21.453199999999999</v>
      </c>
      <c r="ID44" s="165">
        <v>-16.100000000000001</v>
      </c>
      <c r="IE44" s="165">
        <v>-38.5</v>
      </c>
      <c r="IF44" s="165">
        <v>0</v>
      </c>
      <c r="IG44" s="165">
        <v>-0.4</v>
      </c>
      <c r="IH44" s="165">
        <v>-17.9346</v>
      </c>
      <c r="II44" s="166"/>
      <c r="IJ44" s="165">
        <v>-102.70010000000001</v>
      </c>
      <c r="IK44" s="165">
        <v>-16.9421</v>
      </c>
      <c r="IL44" s="165">
        <v>-266.31180000000001</v>
      </c>
      <c r="IM44" s="165">
        <v>-18.872499999999999</v>
      </c>
      <c r="IN44" s="165">
        <v>-37.245199999999997</v>
      </c>
      <c r="IO44" s="165">
        <v>107.8732</v>
      </c>
      <c r="IP44" s="165">
        <v>55.9405</v>
      </c>
      <c r="IQ44" s="165">
        <v>116.4573</v>
      </c>
      <c r="IR44" s="165">
        <v>103.4265</v>
      </c>
      <c r="IS44" s="165">
        <v>45.634999999999998</v>
      </c>
      <c r="IT44" s="165">
        <v>21.174700000000001</v>
      </c>
      <c r="IU44" s="165">
        <v>21.0077</v>
      </c>
      <c r="IV44" s="165">
        <v>-9.1958000000000002</v>
      </c>
      <c r="IW44" s="165">
        <v>205.95509999999999</v>
      </c>
      <c r="IX44" s="165">
        <v>-203.73650000000001</v>
      </c>
      <c r="IY44" s="165">
        <v>6.1714000000000002</v>
      </c>
      <c r="IZ44" s="165">
        <v>6.0294999999999996</v>
      </c>
      <c r="JA44" s="165">
        <v>-0.42109999999999997</v>
      </c>
      <c r="JB44" s="166"/>
      <c r="JC44" s="165">
        <v>-7.44</v>
      </c>
      <c r="JD44" s="165">
        <v>-2.2010000000000001</v>
      </c>
      <c r="JE44" s="165">
        <v>-2.2000000000000002</v>
      </c>
      <c r="JF44" s="165">
        <v>3.12</v>
      </c>
      <c r="JG44" s="165">
        <v>-0.8</v>
      </c>
      <c r="JH44" s="165">
        <v>-1.8754</v>
      </c>
      <c r="JI44" s="165">
        <v>-5.2720000000000002</v>
      </c>
      <c r="JJ44" s="165">
        <v>5.5374999999999996</v>
      </c>
      <c r="JK44" s="165">
        <v>-3.6911999999999998</v>
      </c>
      <c r="JL44" s="165">
        <v>4.5</v>
      </c>
      <c r="JM44" s="165">
        <v>1.242</v>
      </c>
      <c r="JN44" s="165">
        <v>1.5429999999999999</v>
      </c>
      <c r="JO44" s="165">
        <v>2.3475000000000001</v>
      </c>
      <c r="JP44" s="165">
        <v>2.6877</v>
      </c>
      <c r="JQ44" s="165">
        <v>3.7538999999999998</v>
      </c>
      <c r="JR44" s="165">
        <v>4.0998999999999999</v>
      </c>
      <c r="JS44" s="165">
        <v>3.8302</v>
      </c>
      <c r="JT44" s="166"/>
      <c r="JU44" s="165">
        <v>22.6</v>
      </c>
      <c r="JV44" s="165">
        <v>8.4709000000000003</v>
      </c>
      <c r="JW44" s="165">
        <v>0.45</v>
      </c>
      <c r="JX44" s="166"/>
      <c r="JY44" s="165">
        <v>-2.8715000000000002</v>
      </c>
      <c r="JZ44" s="165">
        <v>-16.570699999999999</v>
      </c>
      <c r="KA44" s="165">
        <v>-18.9041</v>
      </c>
      <c r="KB44" s="165">
        <v>-0.91169999999999995</v>
      </c>
      <c r="KC44" s="165">
        <v>12.0604</v>
      </c>
      <c r="KD44" s="165">
        <v>-14.4201</v>
      </c>
      <c r="KE44" s="165">
        <v>0</v>
      </c>
      <c r="KF44" s="165">
        <v>-14.8</v>
      </c>
      <c r="KG44" s="165">
        <v>-2.9</v>
      </c>
      <c r="KH44" s="165">
        <v>61.643799999999999</v>
      </c>
      <c r="KI44" s="165">
        <v>-131.48679999999999</v>
      </c>
    </row>
    <row r="45" spans="1:295" ht="18" customHeight="1" x14ac:dyDescent="0.3">
      <c r="A45" s="162" t="s">
        <v>58</v>
      </c>
      <c r="B45" s="162" t="s">
        <v>827</v>
      </c>
      <c r="C45" s="165">
        <v>0</v>
      </c>
      <c r="D45" s="165">
        <v>1.9571000000000001</v>
      </c>
      <c r="E45" s="165">
        <v>-7.1416000000000004</v>
      </c>
      <c r="F45" s="165">
        <v>6.9245999999999999</v>
      </c>
      <c r="G45" s="165">
        <v>11.4162</v>
      </c>
      <c r="H45" s="166"/>
      <c r="I45" s="165">
        <v>14.835800000000001</v>
      </c>
      <c r="J45" s="166"/>
      <c r="K45" s="165">
        <v>15.5524</v>
      </c>
      <c r="L45" s="165">
        <v>6.2587999999999999</v>
      </c>
      <c r="M45" s="165">
        <v>6.0239000000000003</v>
      </c>
      <c r="N45" s="165">
        <v>-17.760000000000002</v>
      </c>
      <c r="O45" s="165">
        <v>-26.4</v>
      </c>
      <c r="P45" s="165">
        <v>4.4000000000000004</v>
      </c>
      <c r="Q45" s="165">
        <v>2.484</v>
      </c>
      <c r="R45" s="165">
        <v>-19.8</v>
      </c>
      <c r="S45" s="165">
        <v>-0.41260000000000002</v>
      </c>
      <c r="T45" s="165">
        <v>-9.3925999999999998</v>
      </c>
      <c r="U45" s="165">
        <v>4.4108999999999998</v>
      </c>
      <c r="V45" s="165">
        <v>4.5566000000000004</v>
      </c>
      <c r="W45" s="165">
        <v>8.1994000000000007</v>
      </c>
      <c r="X45" s="165">
        <v>1.4431</v>
      </c>
      <c r="Y45" s="165">
        <v>-6.2600000000000003E-2</v>
      </c>
      <c r="Z45" s="165">
        <v>2.1313</v>
      </c>
      <c r="AA45" s="166"/>
      <c r="AB45" s="165">
        <v>-0.83830000000000005</v>
      </c>
      <c r="AC45" s="165">
        <v>0.18</v>
      </c>
      <c r="AD45" s="165">
        <v>0.18099999999999999</v>
      </c>
      <c r="AE45" s="165">
        <v>3.431</v>
      </c>
      <c r="AF45" s="165">
        <v>-2.2200000000000002</v>
      </c>
      <c r="AG45" s="165">
        <v>-4.4000000000000004</v>
      </c>
      <c r="AH45" s="165">
        <v>-0.48299999999999998</v>
      </c>
      <c r="AI45" s="165">
        <v>0.24399999999999999</v>
      </c>
      <c r="AJ45" s="166">
        <v>0</v>
      </c>
      <c r="AK45" s="165">
        <v>-8.84</v>
      </c>
      <c r="AL45" s="166"/>
      <c r="AM45" s="165">
        <v>-11.03</v>
      </c>
      <c r="AN45" s="165">
        <v>-10.99</v>
      </c>
      <c r="AO45" s="165">
        <v>2.8163</v>
      </c>
      <c r="AP45" s="165">
        <v>2.9527000000000001</v>
      </c>
      <c r="AQ45" s="165">
        <v>12.0009</v>
      </c>
      <c r="AR45" s="165">
        <v>16.171299999999999</v>
      </c>
      <c r="AS45" s="165">
        <v>-20.027699999999999</v>
      </c>
      <c r="AT45" s="165">
        <v>-11.736000000000001</v>
      </c>
      <c r="AU45" s="166">
        <v>0</v>
      </c>
      <c r="AV45" s="165">
        <v>8.9993999999999996</v>
      </c>
      <c r="AW45" s="165">
        <v>12.0464</v>
      </c>
      <c r="AX45" s="165">
        <v>-22.0046</v>
      </c>
      <c r="AY45" s="165">
        <v>-18.998799999999999</v>
      </c>
      <c r="AZ45" s="165">
        <v>22.956</v>
      </c>
      <c r="BA45" s="165">
        <v>24.7714</v>
      </c>
      <c r="BB45" s="165">
        <v>-48.899900000000002</v>
      </c>
      <c r="BC45" s="165">
        <v>16.5</v>
      </c>
      <c r="BD45" s="165">
        <v>-5.9</v>
      </c>
      <c r="BE45" s="165">
        <v>-5.9</v>
      </c>
      <c r="BF45" s="165">
        <v>-14.529299999999999</v>
      </c>
      <c r="BG45" s="165">
        <v>-34.855699999999999</v>
      </c>
      <c r="BH45" s="165">
        <v>-2.8249</v>
      </c>
      <c r="BI45" s="166"/>
      <c r="BJ45" s="165">
        <v>-6.9382999999999999</v>
      </c>
      <c r="BK45" s="165">
        <v>2.0352999999999999</v>
      </c>
      <c r="BL45" s="166"/>
      <c r="BM45" s="165">
        <v>0.75660000000000005</v>
      </c>
      <c r="BN45" s="165">
        <v>-69.917900000000003</v>
      </c>
      <c r="BO45" s="165">
        <v>86.672499999999999</v>
      </c>
      <c r="BP45" s="165">
        <v>86.764099999999999</v>
      </c>
      <c r="BQ45" s="165">
        <v>-87.546000000000006</v>
      </c>
      <c r="BR45" s="165">
        <v>-108.8877</v>
      </c>
      <c r="BS45" s="166"/>
      <c r="BT45" s="166"/>
      <c r="BU45" s="166"/>
      <c r="BV45" s="165">
        <v>14.4604</v>
      </c>
      <c r="BW45" s="165">
        <v>10.17</v>
      </c>
      <c r="BX45" s="165">
        <v>6.51</v>
      </c>
      <c r="BY45" s="165">
        <v>-9.58</v>
      </c>
      <c r="BZ45" s="165">
        <v>6.38</v>
      </c>
      <c r="CA45" s="165">
        <v>-6.1577999999999999</v>
      </c>
      <c r="CB45" s="165">
        <v>-6.1577999999999999</v>
      </c>
      <c r="CC45" s="165">
        <v>13.2523</v>
      </c>
      <c r="CD45" s="165">
        <v>10.9985</v>
      </c>
      <c r="CE45" s="166"/>
      <c r="CF45" s="165">
        <v>-14.2196</v>
      </c>
      <c r="CG45" s="165">
        <v>-14.5275</v>
      </c>
      <c r="CH45" s="165">
        <v>-7.0782999999999996</v>
      </c>
      <c r="CI45" s="165">
        <v>21.0503</v>
      </c>
      <c r="CJ45" s="166"/>
      <c r="CK45" s="166"/>
      <c r="CL45" s="165">
        <v>-9.9</v>
      </c>
      <c r="CM45" s="165">
        <v>-40</v>
      </c>
      <c r="CN45" s="165">
        <v>-1.74</v>
      </c>
      <c r="CO45" s="165">
        <v>24.1492</v>
      </c>
      <c r="CP45" s="165">
        <v>24.151800000000001</v>
      </c>
      <c r="CQ45" s="165">
        <v>22.1477</v>
      </c>
      <c r="CR45" s="165">
        <v>68.795900000000003</v>
      </c>
      <c r="CS45" s="165">
        <v>68.684899999999999</v>
      </c>
      <c r="CT45" s="165">
        <v>-16.104399999999998</v>
      </c>
      <c r="CU45" s="165">
        <v>-59.913600000000002</v>
      </c>
      <c r="CV45" s="165">
        <v>-13.2614</v>
      </c>
      <c r="CW45" s="165">
        <v>2.9344999999999999</v>
      </c>
      <c r="CX45" s="165">
        <v>26.97</v>
      </c>
      <c r="CY45" s="165">
        <v>10.199999999999999</v>
      </c>
      <c r="CZ45" s="165">
        <v>8.7548999999999992</v>
      </c>
      <c r="DA45" s="165">
        <v>7.9131999999999998</v>
      </c>
      <c r="DB45" s="165">
        <v>8.5044000000000004</v>
      </c>
      <c r="DC45" s="166"/>
      <c r="DD45" s="165">
        <v>-23.462</v>
      </c>
      <c r="DE45" s="165">
        <v>-22.854500000000002</v>
      </c>
      <c r="DF45" s="165">
        <v>18.7087</v>
      </c>
      <c r="DG45" s="166"/>
      <c r="DH45" s="165">
        <v>-3.4363000000000001</v>
      </c>
      <c r="DI45" s="166"/>
      <c r="DJ45" s="166"/>
      <c r="DK45" s="165">
        <v>-4.1430999999999996</v>
      </c>
      <c r="DL45" s="165">
        <v>6.1771000000000003</v>
      </c>
      <c r="DM45" s="165">
        <v>11.045</v>
      </c>
      <c r="DN45" s="165">
        <v>15.9628</v>
      </c>
      <c r="DO45" s="165">
        <v>6.9</v>
      </c>
      <c r="DP45" s="165">
        <v>-2.67</v>
      </c>
      <c r="DQ45" s="165">
        <v>10.137</v>
      </c>
      <c r="DR45" s="165">
        <v>-18.542300000000001</v>
      </c>
      <c r="DS45" s="165">
        <v>-10.67</v>
      </c>
      <c r="DT45" s="165">
        <v>-10.82</v>
      </c>
      <c r="DU45" s="165">
        <v>32.44</v>
      </c>
      <c r="DV45" s="165">
        <v>3.06</v>
      </c>
      <c r="DW45" s="165">
        <v>-22.090900000000001</v>
      </c>
      <c r="DX45" s="165">
        <v>-10.3</v>
      </c>
      <c r="DY45" s="165">
        <v>-23.327300000000001</v>
      </c>
      <c r="DZ45" s="165">
        <v>-22.063600000000001</v>
      </c>
      <c r="EA45" s="165">
        <v>19.593699999999998</v>
      </c>
      <c r="EB45" s="165">
        <v>-3.0865999999999998</v>
      </c>
      <c r="EC45" s="165">
        <v>-9.1524999999999999</v>
      </c>
      <c r="ED45" s="165">
        <v>-8.9895999999999994</v>
      </c>
      <c r="EE45" s="165">
        <v>-19.952000000000002</v>
      </c>
      <c r="EF45" s="165">
        <v>-29.946200000000001</v>
      </c>
      <c r="EG45" s="165">
        <v>-13.102</v>
      </c>
      <c r="EH45" s="165">
        <v>-4.9367000000000001</v>
      </c>
      <c r="EI45" s="165">
        <v>-16.8431</v>
      </c>
      <c r="EJ45" s="166"/>
      <c r="EK45" s="165">
        <v>-8.4085999999999999</v>
      </c>
      <c r="EL45" s="165">
        <v>-7.6081000000000003</v>
      </c>
      <c r="EM45" s="165">
        <v>8.4047999999999998</v>
      </c>
      <c r="EN45" s="165">
        <v>2.9674</v>
      </c>
      <c r="EO45" s="165">
        <v>1.8732</v>
      </c>
      <c r="EP45" s="165">
        <v>-33.283999999999999</v>
      </c>
      <c r="EQ45" s="165">
        <v>-17.772600000000001</v>
      </c>
      <c r="ER45" s="165">
        <v>-17.500499999999999</v>
      </c>
      <c r="ES45" s="165">
        <v>7.0652999999999997</v>
      </c>
      <c r="ET45" s="165">
        <v>13.04</v>
      </c>
      <c r="EU45" s="166"/>
      <c r="EV45" s="165">
        <v>0</v>
      </c>
      <c r="EW45" s="165">
        <v>4.4118000000000004</v>
      </c>
      <c r="EX45" s="165">
        <v>10.061400000000001</v>
      </c>
      <c r="EY45" s="165">
        <v>-14.879899999999999</v>
      </c>
      <c r="EZ45" s="165">
        <v>-9.1592000000000002</v>
      </c>
      <c r="FA45" s="165">
        <v>7.1510999999999996</v>
      </c>
      <c r="FB45" s="165">
        <v>10.905900000000001</v>
      </c>
      <c r="FC45" s="165">
        <v>-16.8599</v>
      </c>
      <c r="FD45" s="165">
        <v>4.8305999999999996</v>
      </c>
      <c r="FE45" s="165">
        <v>4.5126999999999997</v>
      </c>
      <c r="FF45" s="166"/>
      <c r="FG45" s="165">
        <v>0</v>
      </c>
      <c r="FH45" s="165">
        <v>0</v>
      </c>
      <c r="FI45" s="165">
        <v>0</v>
      </c>
      <c r="FJ45" s="165">
        <v>-3.5165999999999999</v>
      </c>
      <c r="FK45" s="165">
        <v>-3.5165999999999999</v>
      </c>
      <c r="FL45" s="165">
        <v>16.7456</v>
      </c>
      <c r="FM45" s="165">
        <v>8.6211000000000002</v>
      </c>
      <c r="FN45" s="165">
        <v>8.5272000000000006</v>
      </c>
      <c r="FO45" s="165">
        <v>25.230599999999999</v>
      </c>
      <c r="FP45" s="165">
        <v>33.521099999999997</v>
      </c>
      <c r="FQ45" s="165">
        <v>17.711500000000001</v>
      </c>
      <c r="FR45" s="165">
        <v>-15.45</v>
      </c>
      <c r="FS45" s="165">
        <v>-1.7134</v>
      </c>
      <c r="FT45" s="165">
        <v>0.20069999999999999</v>
      </c>
      <c r="FU45" s="165">
        <v>0.9</v>
      </c>
      <c r="FV45" s="165">
        <v>-0.64</v>
      </c>
      <c r="FW45" s="165">
        <v>-18.0169</v>
      </c>
      <c r="FX45" s="165">
        <v>0</v>
      </c>
      <c r="FY45" s="165">
        <v>7.17</v>
      </c>
      <c r="FZ45" s="165">
        <v>0.66300000000000003</v>
      </c>
      <c r="GA45" s="166"/>
      <c r="GB45" s="165">
        <v>41.97</v>
      </c>
      <c r="GC45" s="165">
        <v>-38.245399999999997</v>
      </c>
      <c r="GD45" s="165">
        <v>-29.0807</v>
      </c>
      <c r="GE45" s="165">
        <v>0.19</v>
      </c>
      <c r="GF45" s="165">
        <v>5.2984999999999998</v>
      </c>
      <c r="GG45" s="166"/>
      <c r="GH45" s="165">
        <v>30.317499999999999</v>
      </c>
      <c r="GI45" s="165">
        <v>-8.9809000000000001</v>
      </c>
      <c r="GJ45" s="165">
        <v>-9.5959000000000003</v>
      </c>
      <c r="GK45" s="165">
        <v>2.7894000000000001</v>
      </c>
      <c r="GL45" s="166"/>
      <c r="GM45" s="166"/>
      <c r="GN45" s="165">
        <v>-7.6614000000000004</v>
      </c>
      <c r="GO45" s="165">
        <v>-17.950600000000001</v>
      </c>
      <c r="GP45" s="165">
        <v>5.3118999999999996</v>
      </c>
      <c r="GQ45" s="165">
        <v>-24.302900000000001</v>
      </c>
      <c r="GR45" s="165">
        <v>5.5163000000000002</v>
      </c>
      <c r="GS45" s="165">
        <v>6.0189000000000004</v>
      </c>
      <c r="GT45" s="165">
        <v>169.19739999999999</v>
      </c>
      <c r="GU45" s="165">
        <v>-4.0612000000000004</v>
      </c>
      <c r="GV45" s="165">
        <v>-10.238099999999999</v>
      </c>
      <c r="GW45" s="165">
        <v>-7.5290999999999997</v>
      </c>
      <c r="GX45" s="165">
        <v>1.6172</v>
      </c>
      <c r="GY45" s="165">
        <v>7.1055999999999999</v>
      </c>
      <c r="GZ45" s="165">
        <v>7.2389999999999999</v>
      </c>
      <c r="HA45" s="165">
        <v>1</v>
      </c>
      <c r="HB45" s="165">
        <v>-5.4969999999999999</v>
      </c>
      <c r="HC45" s="165">
        <v>-3.8159999999999998</v>
      </c>
      <c r="HD45" s="165">
        <v>2.5099999999999998</v>
      </c>
      <c r="HE45" s="165">
        <v>0</v>
      </c>
      <c r="HF45" s="165">
        <v>42.9056</v>
      </c>
      <c r="HG45" s="165">
        <v>39.722900000000003</v>
      </c>
      <c r="HH45" s="165">
        <v>81.537300000000002</v>
      </c>
      <c r="HI45" s="165">
        <v>0</v>
      </c>
      <c r="HJ45" s="165">
        <v>49.992600000000003</v>
      </c>
      <c r="HK45" s="165">
        <v>-8.3392999999999997</v>
      </c>
      <c r="HL45" s="165">
        <v>-10.335900000000001</v>
      </c>
      <c r="HM45" s="165">
        <v>0</v>
      </c>
      <c r="HN45" s="165">
        <v>-10.1236</v>
      </c>
      <c r="HO45" s="166"/>
      <c r="HP45" s="166"/>
      <c r="HQ45" s="165">
        <v>-14.2591</v>
      </c>
      <c r="HR45" s="165">
        <v>-13.660299999999999</v>
      </c>
      <c r="HS45" s="165">
        <v>-3.0108999999999999</v>
      </c>
      <c r="HT45" s="165">
        <v>-2.9123000000000001</v>
      </c>
      <c r="HU45" s="165">
        <v>17.649999999999999</v>
      </c>
      <c r="HV45" s="165">
        <v>17.75</v>
      </c>
      <c r="HW45" s="165">
        <v>-24.3</v>
      </c>
      <c r="HX45" s="165">
        <v>-24.7</v>
      </c>
      <c r="HY45" s="165">
        <v>0.19500000000000001</v>
      </c>
      <c r="HZ45" s="165">
        <v>-6.96</v>
      </c>
      <c r="IA45" s="165">
        <v>59.050199999999997</v>
      </c>
      <c r="IB45" s="165">
        <v>23.355399999999999</v>
      </c>
      <c r="IC45" s="165">
        <v>23.266300000000001</v>
      </c>
      <c r="ID45" s="165">
        <v>-15.7</v>
      </c>
      <c r="IE45" s="165">
        <v>-40.1</v>
      </c>
      <c r="IF45" s="165">
        <v>-0.8</v>
      </c>
      <c r="IG45" s="165">
        <v>-1.7</v>
      </c>
      <c r="IH45" s="165">
        <v>-17.443999999999999</v>
      </c>
      <c r="II45" s="166"/>
      <c r="IJ45" s="165">
        <v>-91.997</v>
      </c>
      <c r="IK45" s="165">
        <v>-11.6038</v>
      </c>
      <c r="IL45" s="165">
        <v>-264.85860000000002</v>
      </c>
      <c r="IM45" s="165">
        <v>-16.639199999999999</v>
      </c>
      <c r="IN45" s="165">
        <v>-33.592700000000001</v>
      </c>
      <c r="IO45" s="165">
        <v>118.72499999999999</v>
      </c>
      <c r="IP45" s="165">
        <v>45.319000000000003</v>
      </c>
      <c r="IQ45" s="165">
        <v>111.9944</v>
      </c>
      <c r="IR45" s="165">
        <v>108.11060000000001</v>
      </c>
      <c r="IS45" s="165">
        <v>57.444099999999999</v>
      </c>
      <c r="IT45" s="165">
        <v>22.519400000000001</v>
      </c>
      <c r="IU45" s="165">
        <v>20.719200000000001</v>
      </c>
      <c r="IV45" s="165">
        <v>-6.6544999999999996</v>
      </c>
      <c r="IW45" s="165">
        <v>223.87430000000001</v>
      </c>
      <c r="IX45" s="165">
        <v>-204.0455</v>
      </c>
      <c r="IY45" s="165">
        <v>17.168099999999999</v>
      </c>
      <c r="IZ45" s="165">
        <v>-7.1994999999999996</v>
      </c>
      <c r="JA45" s="165">
        <v>-0.9607</v>
      </c>
      <c r="JB45" s="166"/>
      <c r="JC45" s="165">
        <v>-8</v>
      </c>
      <c r="JD45" s="165">
        <v>-2.2509999999999999</v>
      </c>
      <c r="JE45" s="165">
        <v>-2.2770000000000001</v>
      </c>
      <c r="JF45" s="165">
        <v>3.44</v>
      </c>
      <c r="JG45" s="165">
        <v>-0.64</v>
      </c>
      <c r="JH45" s="165">
        <v>-2.5095000000000001</v>
      </c>
      <c r="JI45" s="165">
        <v>-5.0674999999999999</v>
      </c>
      <c r="JJ45" s="165">
        <v>6.0960000000000001</v>
      </c>
      <c r="JK45" s="165">
        <v>-5.1559999999999997</v>
      </c>
      <c r="JL45" s="165">
        <v>4.4000000000000004</v>
      </c>
      <c r="JM45" s="165">
        <v>2.2730000000000001</v>
      </c>
      <c r="JN45" s="165">
        <v>2.298</v>
      </c>
      <c r="JO45" s="166"/>
      <c r="JP45" s="166"/>
      <c r="JQ45" s="165">
        <v>3.8835999999999999</v>
      </c>
      <c r="JR45" s="165">
        <v>3.6153</v>
      </c>
      <c r="JS45" s="165">
        <v>3.069</v>
      </c>
      <c r="JT45" s="166"/>
      <c r="JU45" s="165">
        <v>23.9</v>
      </c>
      <c r="JV45" s="165">
        <v>8.6890999999999998</v>
      </c>
      <c r="JW45" s="165">
        <v>0.49</v>
      </c>
      <c r="JX45" s="166"/>
      <c r="JY45" s="165">
        <v>-4.3121999999999998</v>
      </c>
      <c r="JZ45" s="165">
        <v>-15.382300000000001</v>
      </c>
      <c r="KA45" s="165">
        <v>-18.2318</v>
      </c>
      <c r="KB45" s="165">
        <v>-2.3742000000000001</v>
      </c>
      <c r="KC45" s="165">
        <v>11.191700000000001</v>
      </c>
      <c r="KD45" s="165">
        <v>-12.711499999999999</v>
      </c>
      <c r="KE45" s="165">
        <v>1.6936</v>
      </c>
      <c r="KF45" s="165">
        <v>-15.4</v>
      </c>
      <c r="KG45" s="165">
        <v>-2.5</v>
      </c>
      <c r="KH45" s="165">
        <v>60.028799999999997</v>
      </c>
      <c r="KI45" s="165">
        <v>-131.20599999999999</v>
      </c>
    </row>
    <row r="46" spans="1:295" ht="18" customHeight="1" x14ac:dyDescent="0.3">
      <c r="A46" s="162" t="s">
        <v>58</v>
      </c>
      <c r="B46" s="162" t="s">
        <v>828</v>
      </c>
      <c r="C46" s="165">
        <v>0</v>
      </c>
      <c r="D46" s="165">
        <v>2.8917000000000002</v>
      </c>
      <c r="E46" s="165">
        <v>-8.3452999999999999</v>
      </c>
      <c r="F46" s="165">
        <v>5.1681999999999997</v>
      </c>
      <c r="G46" s="165">
        <v>11.8352</v>
      </c>
      <c r="H46" s="166"/>
      <c r="I46" s="165">
        <v>14.9757</v>
      </c>
      <c r="J46" s="166"/>
      <c r="K46" s="165">
        <v>16.900400000000001</v>
      </c>
      <c r="L46" s="165">
        <v>6.8558000000000003</v>
      </c>
      <c r="M46" s="165">
        <v>6.6132</v>
      </c>
      <c r="N46" s="165">
        <v>-15.54</v>
      </c>
      <c r="O46" s="165">
        <v>-30.8</v>
      </c>
      <c r="P46" s="165">
        <v>4.4000000000000004</v>
      </c>
      <c r="Q46" s="165">
        <v>2.484</v>
      </c>
      <c r="R46" s="166"/>
      <c r="S46" s="165">
        <v>-0.25540000000000002</v>
      </c>
      <c r="T46" s="165">
        <v>-11.820600000000001</v>
      </c>
      <c r="U46" s="165">
        <v>6.1756000000000002</v>
      </c>
      <c r="V46" s="165">
        <v>6.0979999999999999</v>
      </c>
      <c r="W46" s="165">
        <v>10.915100000000001</v>
      </c>
      <c r="X46" s="165">
        <v>1.5255000000000001</v>
      </c>
      <c r="Y46" s="165">
        <v>0.1704</v>
      </c>
      <c r="Z46" s="165">
        <v>2.0143</v>
      </c>
      <c r="AA46" s="166"/>
      <c r="AB46" s="165">
        <v>-0.87409999999999999</v>
      </c>
      <c r="AC46" s="165">
        <v>0.67700000000000005</v>
      </c>
      <c r="AD46" s="165">
        <v>0.70799999999999996</v>
      </c>
      <c r="AE46" s="165">
        <v>3.306</v>
      </c>
      <c r="AF46" s="165">
        <v>0</v>
      </c>
      <c r="AG46" s="165">
        <v>-4.4000000000000004</v>
      </c>
      <c r="AH46" s="165">
        <v>-0.81499999999999995</v>
      </c>
      <c r="AI46" s="165">
        <v>0.26300000000000001</v>
      </c>
      <c r="AJ46" s="166">
        <v>0</v>
      </c>
      <c r="AK46" s="165">
        <v>-5.37</v>
      </c>
      <c r="AL46" s="166"/>
      <c r="AM46" s="165">
        <v>-10.52</v>
      </c>
      <c r="AN46" s="165">
        <v>-10.49</v>
      </c>
      <c r="AO46" s="165">
        <v>3.7976000000000001</v>
      </c>
      <c r="AP46" s="165">
        <v>3.0804</v>
      </c>
      <c r="AQ46" s="165">
        <v>15.671200000000001</v>
      </c>
      <c r="AR46" s="165">
        <v>19.979500000000002</v>
      </c>
      <c r="AS46" s="165">
        <v>-13.7561</v>
      </c>
      <c r="AT46" s="165">
        <v>-1.3897999999999999</v>
      </c>
      <c r="AU46" s="166">
        <v>0</v>
      </c>
      <c r="AV46" s="165">
        <v>13.4453</v>
      </c>
      <c r="AW46" s="165">
        <v>9.3476999999999997</v>
      </c>
      <c r="AX46" s="165">
        <v>-16.715</v>
      </c>
      <c r="AY46" s="165">
        <v>-13.888999999999999</v>
      </c>
      <c r="AZ46" s="165">
        <v>28.696100000000001</v>
      </c>
      <c r="BA46" s="165">
        <v>29.7287</v>
      </c>
      <c r="BB46" s="165">
        <v>12.1869</v>
      </c>
      <c r="BC46" s="165">
        <v>13.228400000000001</v>
      </c>
      <c r="BD46" s="165">
        <v>-4.7</v>
      </c>
      <c r="BE46" s="165">
        <v>-4.7</v>
      </c>
      <c r="BF46" s="165">
        <v>-19.9223</v>
      </c>
      <c r="BG46" s="165">
        <v>-34.608400000000003</v>
      </c>
      <c r="BH46" s="165">
        <v>-3.0663</v>
      </c>
      <c r="BI46" s="166"/>
      <c r="BJ46" s="165">
        <v>-1.7867999999999999</v>
      </c>
      <c r="BK46" s="165">
        <v>2.5137</v>
      </c>
      <c r="BL46" s="165">
        <v>0.91659999999999997</v>
      </c>
      <c r="BM46" s="165">
        <v>0.84299999999999997</v>
      </c>
      <c r="BN46" s="165">
        <v>-98.635800000000003</v>
      </c>
      <c r="BO46" s="165">
        <v>93.966499999999996</v>
      </c>
      <c r="BP46" s="165">
        <v>94.058000000000007</v>
      </c>
      <c r="BQ46" s="165">
        <v>-85.969099999999997</v>
      </c>
      <c r="BR46" s="165">
        <v>-109.81619999999999</v>
      </c>
      <c r="BS46" s="166"/>
      <c r="BT46" s="166"/>
      <c r="BU46" s="166"/>
      <c r="BV46" s="165">
        <v>20.7774</v>
      </c>
      <c r="BW46" s="165">
        <v>11.64</v>
      </c>
      <c r="BX46" s="165">
        <v>9</v>
      </c>
      <c r="BY46" s="165">
        <v>-5.79</v>
      </c>
      <c r="BZ46" s="165">
        <v>8.0399999999999991</v>
      </c>
      <c r="CA46" s="165">
        <v>-10.310499999999999</v>
      </c>
      <c r="CB46" s="165">
        <v>-10.4445</v>
      </c>
      <c r="CC46" s="165">
        <v>14.3249</v>
      </c>
      <c r="CD46" s="165">
        <v>12.3613</v>
      </c>
      <c r="CE46" s="166"/>
      <c r="CF46" s="165">
        <v>-12.6858</v>
      </c>
      <c r="CG46" s="165">
        <v>-12.8163</v>
      </c>
      <c r="CH46" s="165">
        <v>-1.6254</v>
      </c>
      <c r="CI46" s="165">
        <v>22.677399999999999</v>
      </c>
      <c r="CJ46" s="166"/>
      <c r="CK46" s="166"/>
      <c r="CL46" s="165">
        <v>-2.4</v>
      </c>
      <c r="CM46" s="165">
        <v>-42.1</v>
      </c>
      <c r="CN46" s="165">
        <v>-2.02</v>
      </c>
      <c r="CO46" s="165">
        <v>29.345300000000002</v>
      </c>
      <c r="CP46" s="165">
        <v>29.303699999999999</v>
      </c>
      <c r="CQ46" s="165">
        <v>27.761199999999999</v>
      </c>
      <c r="CR46" s="165">
        <v>65.698800000000006</v>
      </c>
      <c r="CS46" s="165">
        <v>66.554000000000002</v>
      </c>
      <c r="CT46" s="165">
        <v>-15.651199999999999</v>
      </c>
      <c r="CU46" s="165">
        <v>-60.513199999999998</v>
      </c>
      <c r="CV46" s="165">
        <v>-13.1248</v>
      </c>
      <c r="CW46" s="165">
        <v>3.4215</v>
      </c>
      <c r="CX46" s="165">
        <v>32.28</v>
      </c>
      <c r="CY46" s="165">
        <v>11.31</v>
      </c>
      <c r="CZ46" s="165">
        <v>9.6923999999999992</v>
      </c>
      <c r="DA46" s="165">
        <v>8.6944999999999997</v>
      </c>
      <c r="DB46" s="165">
        <v>9.3644999999999996</v>
      </c>
      <c r="DC46" s="166"/>
      <c r="DD46" s="165">
        <v>-24.596800000000002</v>
      </c>
      <c r="DE46" s="165">
        <v>-23.5244</v>
      </c>
      <c r="DF46" s="165">
        <v>22.191600000000001</v>
      </c>
      <c r="DG46" s="166"/>
      <c r="DH46" s="165">
        <v>-3.8485999999999998</v>
      </c>
      <c r="DI46" s="165">
        <v>-41.6</v>
      </c>
      <c r="DJ46" s="165">
        <v>-43.3</v>
      </c>
      <c r="DK46" s="165">
        <v>-4.2626999999999997</v>
      </c>
      <c r="DL46" s="165">
        <v>7.2991999999999999</v>
      </c>
      <c r="DM46" s="165">
        <v>13.0953</v>
      </c>
      <c r="DN46" s="165">
        <v>17.261700000000001</v>
      </c>
      <c r="DO46" s="165">
        <v>7.85</v>
      </c>
      <c r="DP46" s="165">
        <v>-2.77</v>
      </c>
      <c r="DQ46" s="165">
        <v>9.7494999999999994</v>
      </c>
      <c r="DR46" s="165">
        <v>-23.491299999999999</v>
      </c>
      <c r="DS46" s="165">
        <v>-10.91</v>
      </c>
      <c r="DT46" s="165">
        <v>-10.98</v>
      </c>
      <c r="DU46" s="165">
        <v>35.799999999999997</v>
      </c>
      <c r="DV46" s="165">
        <v>5.71</v>
      </c>
      <c r="DW46" s="165">
        <v>-26.381799999999998</v>
      </c>
      <c r="DX46" s="165">
        <v>-12.672700000000001</v>
      </c>
      <c r="DY46" s="165">
        <v>-27.707699999999999</v>
      </c>
      <c r="DZ46" s="165">
        <v>-26.5091</v>
      </c>
      <c r="EA46" s="165">
        <v>23.526499999999999</v>
      </c>
      <c r="EB46" s="165">
        <v>-0.15079999999999999</v>
      </c>
      <c r="EC46" s="165">
        <v>-7.4862000000000002</v>
      </c>
      <c r="ED46" s="165">
        <v>-7.2550999999999997</v>
      </c>
      <c r="EE46" s="165">
        <v>-19.136399999999998</v>
      </c>
      <c r="EF46" s="165">
        <v>-31.424900000000001</v>
      </c>
      <c r="EG46" s="165">
        <v>-14.675000000000001</v>
      </c>
      <c r="EH46" s="165">
        <v>-3.1238000000000001</v>
      </c>
      <c r="EI46" s="165">
        <v>-21.860499999999998</v>
      </c>
      <c r="EJ46" s="166"/>
      <c r="EK46" s="165">
        <v>-8.2909000000000006</v>
      </c>
      <c r="EL46" s="165">
        <v>-7.5194000000000001</v>
      </c>
      <c r="EM46" s="165">
        <v>11.4815</v>
      </c>
      <c r="EN46" s="165">
        <v>-2.5243000000000002</v>
      </c>
      <c r="EO46" s="165">
        <v>-2.7867000000000002</v>
      </c>
      <c r="EP46" s="165">
        <v>-29.187999999999999</v>
      </c>
      <c r="EQ46" s="165">
        <v>-18.602599999999999</v>
      </c>
      <c r="ER46" s="165">
        <v>-18.464200000000002</v>
      </c>
      <c r="ES46" s="165">
        <v>10.7836</v>
      </c>
      <c r="ET46" s="165">
        <v>12.87</v>
      </c>
      <c r="EU46" s="165">
        <v>-4.0999999999999996</v>
      </c>
      <c r="EV46" s="165">
        <v>0</v>
      </c>
      <c r="EW46" s="165">
        <v>4.8177000000000003</v>
      </c>
      <c r="EX46" s="165">
        <v>-2.7418</v>
      </c>
      <c r="EY46" s="165">
        <v>-14.728999999999999</v>
      </c>
      <c r="EZ46" s="165">
        <v>-9.1767000000000003</v>
      </c>
      <c r="FA46" s="165">
        <v>6.7981999999999996</v>
      </c>
      <c r="FB46" s="165">
        <v>12.8553</v>
      </c>
      <c r="FC46" s="165">
        <v>-19.7042</v>
      </c>
      <c r="FD46" s="165">
        <v>4.7384000000000004</v>
      </c>
      <c r="FE46" s="165">
        <v>4.4473000000000003</v>
      </c>
      <c r="FF46" s="166"/>
      <c r="FG46" s="165">
        <v>0</v>
      </c>
      <c r="FH46" s="165">
        <v>0</v>
      </c>
      <c r="FI46" s="165">
        <v>0</v>
      </c>
      <c r="FJ46" s="165">
        <v>0.66979999999999995</v>
      </c>
      <c r="FK46" s="165">
        <v>0.33489999999999998</v>
      </c>
      <c r="FL46" s="165">
        <v>12.224299999999999</v>
      </c>
      <c r="FM46" s="165">
        <v>12.4026</v>
      </c>
      <c r="FN46" s="165">
        <v>13.0723</v>
      </c>
      <c r="FO46" s="165">
        <v>22.048400000000001</v>
      </c>
      <c r="FP46" s="165">
        <v>30.9757</v>
      </c>
      <c r="FQ46" s="165">
        <v>19.7134</v>
      </c>
      <c r="FR46" s="165">
        <v>-15.54</v>
      </c>
      <c r="FS46" s="165">
        <v>-1.9056999999999999</v>
      </c>
      <c r="FT46" s="165">
        <v>0.2273</v>
      </c>
      <c r="FU46" s="165">
        <v>0.79</v>
      </c>
      <c r="FV46" s="165">
        <v>-1.6</v>
      </c>
      <c r="FW46" s="165">
        <v>-18.812899999999999</v>
      </c>
      <c r="FX46" s="166"/>
      <c r="FY46" s="165">
        <v>7.0910000000000002</v>
      </c>
      <c r="FZ46" s="165">
        <v>0.70299999999999996</v>
      </c>
      <c r="GA46" s="166"/>
      <c r="GB46" s="165">
        <v>42.36</v>
      </c>
      <c r="GC46" s="165">
        <v>-38.0062</v>
      </c>
      <c r="GD46" s="165">
        <v>-28.2836</v>
      </c>
      <c r="GE46" s="165">
        <v>0.28999999999999998</v>
      </c>
      <c r="GF46" s="165">
        <v>5.9588000000000001</v>
      </c>
      <c r="GG46" s="166"/>
      <c r="GH46" s="165">
        <v>30.7898</v>
      </c>
      <c r="GI46" s="165">
        <v>-10.133100000000001</v>
      </c>
      <c r="GJ46" s="165">
        <v>-10.821</v>
      </c>
      <c r="GK46" s="165">
        <v>2.9590000000000001</v>
      </c>
      <c r="GL46" s="165">
        <v>3.5999999999999997E-2</v>
      </c>
      <c r="GM46" s="166"/>
      <c r="GN46" s="165">
        <v>-6.9378000000000002</v>
      </c>
      <c r="GO46" s="165">
        <v>-18.892800000000001</v>
      </c>
      <c r="GP46" s="165">
        <v>4.8076999999999996</v>
      </c>
      <c r="GQ46" s="165">
        <v>-22.167899999999999</v>
      </c>
      <c r="GR46" s="165">
        <v>4.7915000000000001</v>
      </c>
      <c r="GS46" s="165">
        <v>5.8329000000000004</v>
      </c>
      <c r="GT46" s="165">
        <v>181.43270000000001</v>
      </c>
      <c r="GU46" s="165">
        <v>-2.5830000000000002</v>
      </c>
      <c r="GV46" s="165">
        <v>-8.2972000000000001</v>
      </c>
      <c r="GW46" s="165">
        <v>-8.8458000000000006</v>
      </c>
      <c r="GX46" s="166"/>
      <c r="GY46" s="165">
        <v>7.9489000000000001</v>
      </c>
      <c r="GZ46" s="165">
        <v>8.0695999999999994</v>
      </c>
      <c r="HA46" s="165">
        <v>0.87350000000000005</v>
      </c>
      <c r="HB46" s="165">
        <v>-5.1886000000000001</v>
      </c>
      <c r="HC46" s="165">
        <v>-3.3702999999999999</v>
      </c>
      <c r="HD46" s="165">
        <v>6.71</v>
      </c>
      <c r="HE46" s="165">
        <v>-3.4026000000000001</v>
      </c>
      <c r="HF46" s="165">
        <v>38.002400000000002</v>
      </c>
      <c r="HG46" s="165">
        <v>47.683599999999998</v>
      </c>
      <c r="HH46" s="165">
        <v>77.166899999999998</v>
      </c>
      <c r="HI46" s="165">
        <v>3.1265999999999998</v>
      </c>
      <c r="HJ46" s="166">
        <v>49.992600000000003</v>
      </c>
      <c r="HK46" s="165">
        <v>-9.8447999999999993</v>
      </c>
      <c r="HL46" s="165">
        <v>-11.0642</v>
      </c>
      <c r="HM46" s="165">
        <v>-10.636200000000001</v>
      </c>
      <c r="HN46" s="165">
        <v>-11.7608</v>
      </c>
      <c r="HO46" s="166"/>
      <c r="HP46" s="166"/>
      <c r="HQ46" s="165">
        <v>-14.5722</v>
      </c>
      <c r="HR46" s="165">
        <v>-13.660299999999999</v>
      </c>
      <c r="HS46" s="165">
        <v>-3.0362</v>
      </c>
      <c r="HT46" s="165">
        <v>-3.1242999999999999</v>
      </c>
      <c r="HU46" s="165">
        <v>15.75</v>
      </c>
      <c r="HV46" s="165">
        <v>15.69</v>
      </c>
      <c r="HW46" s="165">
        <v>-30.1</v>
      </c>
      <c r="HX46" s="165">
        <v>-30</v>
      </c>
      <c r="HY46" s="165">
        <v>0.19500000000000001</v>
      </c>
      <c r="HZ46" s="165">
        <v>-6.64</v>
      </c>
      <c r="IA46" s="165">
        <v>64.098399999999998</v>
      </c>
      <c r="IB46" s="165">
        <v>21.008099999999999</v>
      </c>
      <c r="IC46" s="165">
        <v>21.0717</v>
      </c>
      <c r="ID46" s="165">
        <v>-15.2</v>
      </c>
      <c r="IE46" s="165">
        <v>-40.5</v>
      </c>
      <c r="IF46" s="165">
        <v>-1.1000000000000001</v>
      </c>
      <c r="IG46" s="165">
        <v>-1.7</v>
      </c>
      <c r="IH46" s="165">
        <v>-17.6477</v>
      </c>
      <c r="II46" s="166"/>
      <c r="IJ46" s="165">
        <v>-84.334699999999998</v>
      </c>
      <c r="IK46" s="165">
        <v>-0.89890000000000003</v>
      </c>
      <c r="IL46" s="165">
        <v>-272.61410000000001</v>
      </c>
      <c r="IM46" s="165">
        <v>-23.828399999999998</v>
      </c>
      <c r="IN46" s="165">
        <v>-32.5137</v>
      </c>
      <c r="IO46" s="165">
        <v>124.9268</v>
      </c>
      <c r="IP46" s="165">
        <v>39.229999999999997</v>
      </c>
      <c r="IQ46" s="165">
        <v>114.1469</v>
      </c>
      <c r="IR46" s="165">
        <v>111.1465</v>
      </c>
      <c r="IS46" s="165">
        <v>61.6995</v>
      </c>
      <c r="IT46" s="165">
        <v>19.347000000000001</v>
      </c>
      <c r="IU46" s="165">
        <v>18.177399999999999</v>
      </c>
      <c r="IV46" s="165">
        <v>-6.7545000000000002</v>
      </c>
      <c r="IW46" s="165">
        <v>228.33869999999999</v>
      </c>
      <c r="IX46" s="165">
        <v>-207.68610000000001</v>
      </c>
      <c r="IY46" s="165">
        <v>21.1785</v>
      </c>
      <c r="IZ46" s="165">
        <v>-10.470800000000001</v>
      </c>
      <c r="JA46" s="165">
        <v>-0.74829999999999997</v>
      </c>
      <c r="JB46" s="166"/>
      <c r="JC46" s="165">
        <v>-9.1999999999999993</v>
      </c>
      <c r="JD46" s="165">
        <v>-2.2989999999999999</v>
      </c>
      <c r="JE46" s="165">
        <v>-2.2999999999999998</v>
      </c>
      <c r="JF46" s="165">
        <v>5.04</v>
      </c>
      <c r="JG46" s="165">
        <v>-2.96</v>
      </c>
      <c r="JH46" s="165">
        <v>-2.8035999999999999</v>
      </c>
      <c r="JI46" s="165">
        <v>-3.2212000000000001</v>
      </c>
      <c r="JJ46" s="165">
        <v>7.0633999999999997</v>
      </c>
      <c r="JK46" s="165">
        <v>-4.7439999999999998</v>
      </c>
      <c r="JL46" s="165">
        <v>1.2</v>
      </c>
      <c r="JM46" s="165">
        <v>0.378</v>
      </c>
      <c r="JN46" s="165">
        <v>0.26300000000000001</v>
      </c>
      <c r="JO46" s="166"/>
      <c r="JP46" s="166"/>
      <c r="JQ46" s="165">
        <v>4.8525</v>
      </c>
      <c r="JR46" s="165">
        <v>3.6366000000000001</v>
      </c>
      <c r="JS46" s="165">
        <v>3.0124</v>
      </c>
      <c r="JT46" s="166"/>
      <c r="JU46" s="165">
        <v>24</v>
      </c>
      <c r="JV46" s="165">
        <v>7.9584000000000001</v>
      </c>
      <c r="JW46" s="165">
        <v>0.53</v>
      </c>
      <c r="JX46" s="166"/>
      <c r="JY46" s="165">
        <v>-4.1372999999999998</v>
      </c>
      <c r="JZ46" s="165">
        <v>-14.8102</v>
      </c>
      <c r="KA46" s="165">
        <v>-18.413499999999999</v>
      </c>
      <c r="KB46" s="165">
        <v>-2.6221999999999999</v>
      </c>
      <c r="KC46" s="165">
        <v>10.1417</v>
      </c>
      <c r="KD46" s="165">
        <v>-12.9259</v>
      </c>
      <c r="KE46" s="165">
        <v>2.1406999999999998</v>
      </c>
      <c r="KF46" s="165">
        <v>-17.600000000000001</v>
      </c>
      <c r="KG46" s="165">
        <v>0</v>
      </c>
      <c r="KH46" s="165">
        <v>51.468000000000004</v>
      </c>
      <c r="KI46" s="165">
        <v>-120.5505</v>
      </c>
    </row>
    <row r="47" spans="1:295" ht="18" customHeight="1" x14ac:dyDescent="0.3">
      <c r="A47" s="162" t="s">
        <v>58</v>
      </c>
      <c r="B47" s="162" t="s">
        <v>829</v>
      </c>
      <c r="C47" s="165">
        <v>0</v>
      </c>
      <c r="D47" s="165">
        <v>3.3022999999999998</v>
      </c>
      <c r="E47" s="165">
        <v>-8.7482000000000006</v>
      </c>
      <c r="F47" s="165">
        <v>5.9199000000000002</v>
      </c>
      <c r="G47" s="165">
        <v>12.2064</v>
      </c>
      <c r="H47" s="166"/>
      <c r="I47" s="165">
        <v>15.6478</v>
      </c>
      <c r="J47" s="166"/>
      <c r="K47" s="165">
        <v>18.4466</v>
      </c>
      <c r="L47" s="165">
        <v>7.4938000000000002</v>
      </c>
      <c r="M47" s="165">
        <v>7.0926</v>
      </c>
      <c r="N47" s="165">
        <v>-17.760000000000002</v>
      </c>
      <c r="O47" s="165">
        <v>-28.6</v>
      </c>
      <c r="P47" s="166"/>
      <c r="Q47" s="165">
        <v>2.484</v>
      </c>
      <c r="R47" s="166"/>
      <c r="S47" s="165">
        <v>0.9698</v>
      </c>
      <c r="T47" s="165">
        <v>-3.1204999999999998</v>
      </c>
      <c r="U47" s="165">
        <v>6.4203000000000001</v>
      </c>
      <c r="V47" s="165">
        <v>6.4711999999999996</v>
      </c>
      <c r="W47" s="165">
        <v>11.136100000000001</v>
      </c>
      <c r="X47" s="165">
        <v>1.1020000000000001</v>
      </c>
      <c r="Y47" s="165">
        <v>-1.5699999999999999E-2</v>
      </c>
      <c r="Z47" s="165">
        <v>1.9924999999999999</v>
      </c>
      <c r="AA47" s="166"/>
      <c r="AB47" s="165">
        <v>-1.2563</v>
      </c>
      <c r="AC47" s="165">
        <v>0.20699999999999999</v>
      </c>
      <c r="AD47" s="165">
        <v>0.247</v>
      </c>
      <c r="AE47" s="165">
        <v>3.508</v>
      </c>
      <c r="AF47" s="165">
        <v>-2.2200000000000002</v>
      </c>
      <c r="AG47" s="166"/>
      <c r="AH47" s="165">
        <v>-0.28899999999999998</v>
      </c>
      <c r="AI47" s="165">
        <v>0.25700000000000001</v>
      </c>
      <c r="AJ47" s="166">
        <v>0</v>
      </c>
      <c r="AK47" s="165">
        <v>-6.45</v>
      </c>
      <c r="AL47" s="166"/>
      <c r="AM47" s="165">
        <v>-12.24</v>
      </c>
      <c r="AN47" s="165">
        <v>-12.07</v>
      </c>
      <c r="AO47" s="165">
        <v>4.6044</v>
      </c>
      <c r="AP47" s="165">
        <v>2.827</v>
      </c>
      <c r="AQ47" s="165">
        <v>21.800599999999999</v>
      </c>
      <c r="AR47" s="165">
        <v>24.065000000000001</v>
      </c>
      <c r="AS47" s="165">
        <v>-15.1517</v>
      </c>
      <c r="AT47" s="165">
        <v>-1.554</v>
      </c>
      <c r="AU47" s="166">
        <v>0</v>
      </c>
      <c r="AV47" s="165">
        <v>20.5489</v>
      </c>
      <c r="AW47" s="165">
        <v>26.3597</v>
      </c>
      <c r="AX47" s="165">
        <v>-20.874500000000001</v>
      </c>
      <c r="AY47" s="165">
        <v>-19.0611</v>
      </c>
      <c r="AZ47" s="165">
        <v>37.883299999999998</v>
      </c>
      <c r="BA47" s="165">
        <v>41.2881</v>
      </c>
      <c r="BB47" s="165">
        <v>45.691299999999998</v>
      </c>
      <c r="BC47" s="165">
        <v>4.5316999999999998</v>
      </c>
      <c r="BD47" s="165">
        <v>-3.4</v>
      </c>
      <c r="BE47" s="165">
        <v>-3.4</v>
      </c>
      <c r="BF47" s="165">
        <v>-21.686299999999999</v>
      </c>
      <c r="BG47" s="165">
        <v>-34.965699999999998</v>
      </c>
      <c r="BH47" s="165">
        <v>-3.0962999999999998</v>
      </c>
      <c r="BI47" s="166"/>
      <c r="BJ47" s="165">
        <v>1.9507000000000001</v>
      </c>
      <c r="BK47" s="165">
        <v>3.2252999999999998</v>
      </c>
      <c r="BL47" s="165">
        <v>2.1232000000000002</v>
      </c>
      <c r="BM47" s="165">
        <v>1.4650000000000001</v>
      </c>
      <c r="BN47" s="165">
        <v>-112.3386</v>
      </c>
      <c r="BO47" s="165">
        <v>92.654200000000003</v>
      </c>
      <c r="BP47" s="165">
        <v>92.715199999999996</v>
      </c>
      <c r="BQ47" s="165">
        <v>-73.418499999999995</v>
      </c>
      <c r="BR47" s="165">
        <v>-118.6297</v>
      </c>
      <c r="BS47" s="166"/>
      <c r="BT47" s="166"/>
      <c r="BU47" s="166"/>
      <c r="BV47" s="166"/>
      <c r="BW47" s="165">
        <v>11.31</v>
      </c>
      <c r="BX47" s="165">
        <v>8.6300000000000008</v>
      </c>
      <c r="BY47" s="165">
        <v>-6.64</v>
      </c>
      <c r="BZ47" s="165">
        <v>7.43</v>
      </c>
      <c r="CA47" s="165">
        <v>-8.7029999999999994</v>
      </c>
      <c r="CB47" s="165">
        <v>-8.5691000000000006</v>
      </c>
      <c r="CC47" s="165">
        <v>14.2073</v>
      </c>
      <c r="CD47" s="165">
        <v>12.3104</v>
      </c>
      <c r="CE47" s="166"/>
      <c r="CF47" s="165">
        <v>-18.121300000000002</v>
      </c>
      <c r="CG47" s="165">
        <v>-17.852</v>
      </c>
      <c r="CH47" s="165">
        <v>0.70140000000000002</v>
      </c>
      <c r="CI47" s="165">
        <v>22.576899999999998</v>
      </c>
      <c r="CJ47" s="166"/>
      <c r="CK47" s="166"/>
      <c r="CL47" s="165">
        <v>2.9</v>
      </c>
      <c r="CM47" s="165">
        <v>-47.6</v>
      </c>
      <c r="CN47" s="165">
        <v>-1.93</v>
      </c>
      <c r="CO47" s="165">
        <v>27.375800000000002</v>
      </c>
      <c r="CP47" s="165">
        <v>27.1097</v>
      </c>
      <c r="CQ47" s="165">
        <v>25.671900000000001</v>
      </c>
      <c r="CR47" s="165">
        <v>68.815299999999993</v>
      </c>
      <c r="CS47" s="165">
        <v>68.762799999999999</v>
      </c>
      <c r="CT47" s="165">
        <v>-21.5504</v>
      </c>
      <c r="CU47" s="165">
        <v>-57.767099999999999</v>
      </c>
      <c r="CV47" s="165">
        <v>-18.583100000000002</v>
      </c>
      <c r="CW47" s="165">
        <v>3.3437999999999999</v>
      </c>
      <c r="CX47" s="165">
        <v>29.47</v>
      </c>
      <c r="CY47" s="165">
        <v>10.4</v>
      </c>
      <c r="CZ47" s="165">
        <v>10.004899999999999</v>
      </c>
      <c r="DA47" s="165">
        <v>8.8897999999999993</v>
      </c>
      <c r="DB47" s="165">
        <v>9.4324999999999992</v>
      </c>
      <c r="DC47" s="166"/>
      <c r="DD47" s="165">
        <v>-24.200500000000002</v>
      </c>
      <c r="DE47" s="165">
        <v>-23.587599999999998</v>
      </c>
      <c r="DF47" s="165">
        <v>27.613399999999999</v>
      </c>
      <c r="DG47" s="166"/>
      <c r="DH47" s="165">
        <v>-3.8140000000000001</v>
      </c>
      <c r="DI47" s="165">
        <v>-42.9</v>
      </c>
      <c r="DJ47" s="165">
        <v>-43.7</v>
      </c>
      <c r="DK47" s="165">
        <v>-5.0781000000000001</v>
      </c>
      <c r="DL47" s="165">
        <v>7.1120999999999999</v>
      </c>
      <c r="DM47" s="165">
        <v>12.464399999999999</v>
      </c>
      <c r="DN47" s="165">
        <v>17.0761</v>
      </c>
      <c r="DO47" s="165">
        <v>7.8</v>
      </c>
      <c r="DP47" s="165">
        <v>-2.54</v>
      </c>
      <c r="DQ47" s="165">
        <v>10.4315</v>
      </c>
      <c r="DR47" s="165">
        <v>-27.846599999999999</v>
      </c>
      <c r="DS47" s="165">
        <v>-10.8</v>
      </c>
      <c r="DT47" s="165">
        <v>-10.88</v>
      </c>
      <c r="DU47" s="165">
        <v>36.15</v>
      </c>
      <c r="DV47" s="165">
        <v>5.62</v>
      </c>
      <c r="DW47" s="165">
        <v>-30.872699999999998</v>
      </c>
      <c r="DX47" s="165">
        <v>-15.154500000000001</v>
      </c>
      <c r="DY47" s="165">
        <v>-29.274799999999999</v>
      </c>
      <c r="DZ47" s="165">
        <v>-28.7545</v>
      </c>
      <c r="EA47" s="165">
        <v>22.173100000000002</v>
      </c>
      <c r="EB47" s="165">
        <v>-1.587</v>
      </c>
      <c r="EC47" s="165">
        <v>-9.7196999999999996</v>
      </c>
      <c r="ED47" s="165">
        <v>-9.1835000000000004</v>
      </c>
      <c r="EE47" s="165">
        <v>-19.282399999999999</v>
      </c>
      <c r="EF47" s="165">
        <v>-32.113399999999999</v>
      </c>
      <c r="EG47" s="165">
        <v>-15.387</v>
      </c>
      <c r="EH47" s="165">
        <v>-17.3064</v>
      </c>
      <c r="EI47" s="165">
        <v>-17.0321</v>
      </c>
      <c r="EJ47" s="166"/>
      <c r="EK47" s="165">
        <v>-8.3803999999999998</v>
      </c>
      <c r="EL47" s="165">
        <v>-7.5053000000000001</v>
      </c>
      <c r="EM47" s="165">
        <v>13.6911</v>
      </c>
      <c r="EN47" s="165">
        <v>-3.6861999999999999</v>
      </c>
      <c r="EO47" s="165">
        <v>-4.2411000000000003</v>
      </c>
      <c r="EP47" s="165">
        <v>-32.26</v>
      </c>
      <c r="EQ47" s="165">
        <v>-18.544</v>
      </c>
      <c r="ER47" s="165">
        <v>-18.2163</v>
      </c>
      <c r="ES47" s="165">
        <v>12.482699999999999</v>
      </c>
      <c r="ET47" s="165">
        <v>12.9</v>
      </c>
      <c r="EU47" s="165">
        <v>0</v>
      </c>
      <c r="EV47" s="165">
        <v>-0.1</v>
      </c>
      <c r="EW47" s="165">
        <v>4.8486000000000002</v>
      </c>
      <c r="EX47" s="165">
        <v>-5.1515000000000004</v>
      </c>
      <c r="EY47" s="165">
        <v>-14.9087</v>
      </c>
      <c r="EZ47" s="165">
        <v>-9.2780000000000005</v>
      </c>
      <c r="FA47" s="165">
        <v>6.2469000000000001</v>
      </c>
      <c r="FB47" s="165">
        <v>14.7262</v>
      </c>
      <c r="FC47" s="165">
        <v>-21.846</v>
      </c>
      <c r="FD47" s="165">
        <v>4.5319000000000003</v>
      </c>
      <c r="FE47" s="165">
        <v>4.2667000000000002</v>
      </c>
      <c r="FF47" s="166"/>
      <c r="FG47" s="165">
        <v>0</v>
      </c>
      <c r="FH47" s="165">
        <v>0</v>
      </c>
      <c r="FI47" s="165">
        <v>0</v>
      </c>
      <c r="FJ47" s="165">
        <v>-0.83730000000000004</v>
      </c>
      <c r="FK47" s="165">
        <v>-1.0046999999999999</v>
      </c>
      <c r="FL47" s="165">
        <v>12.056900000000001</v>
      </c>
      <c r="FM47" s="165">
        <v>13.1182</v>
      </c>
      <c r="FN47" s="165">
        <v>13.063000000000001</v>
      </c>
      <c r="FO47" s="165">
        <v>22.503699999999998</v>
      </c>
      <c r="FP47" s="165">
        <v>32.459899999999998</v>
      </c>
      <c r="FQ47" s="165">
        <v>20.221299999999999</v>
      </c>
      <c r="FR47" s="165">
        <v>-15.11</v>
      </c>
      <c r="FS47" s="165">
        <v>-1.2849999999999999</v>
      </c>
      <c r="FT47" s="165">
        <v>0.2364</v>
      </c>
      <c r="FU47" s="165">
        <v>0.72</v>
      </c>
      <c r="FV47" s="165">
        <v>-0.57999999999999996</v>
      </c>
      <c r="FW47" s="165">
        <v>-20.8842</v>
      </c>
      <c r="FX47" s="166"/>
      <c r="FY47" s="165">
        <v>7.0890000000000004</v>
      </c>
      <c r="FZ47" s="165">
        <v>0.67200000000000004</v>
      </c>
      <c r="GA47" s="166"/>
      <c r="GB47" s="165">
        <v>43.63</v>
      </c>
      <c r="GC47" s="165">
        <v>-39.037700000000001</v>
      </c>
      <c r="GD47" s="165">
        <v>-28.819800000000001</v>
      </c>
      <c r="GE47" s="165">
        <v>0.35</v>
      </c>
      <c r="GF47" s="165">
        <v>7.2747999999999999</v>
      </c>
      <c r="GG47" s="166"/>
      <c r="GH47" s="165">
        <v>30.416899999999998</v>
      </c>
      <c r="GI47" s="165">
        <v>-10.5167</v>
      </c>
      <c r="GJ47" s="165">
        <v>-11.303800000000001</v>
      </c>
      <c r="GK47" s="165">
        <v>3.1282000000000001</v>
      </c>
      <c r="GL47" s="166"/>
      <c r="GM47" s="166"/>
      <c r="GN47" s="166"/>
      <c r="GO47" s="165">
        <v>-18.9038</v>
      </c>
      <c r="GP47" s="165">
        <v>4.7765000000000004</v>
      </c>
      <c r="GQ47" s="165">
        <v>-21.514600000000002</v>
      </c>
      <c r="GR47" s="165">
        <v>5.8079000000000001</v>
      </c>
      <c r="GS47" s="165">
        <v>5.2388000000000003</v>
      </c>
      <c r="GT47" s="165">
        <v>182.4538</v>
      </c>
      <c r="GU47" s="165">
        <v>-2.2725</v>
      </c>
      <c r="GV47" s="165">
        <v>-7.5755999999999997</v>
      </c>
      <c r="GW47" s="165">
        <v>-9.5000999999999998</v>
      </c>
      <c r="GX47" s="165">
        <v>1.6102000000000001</v>
      </c>
      <c r="GY47" s="165">
        <v>8.3444000000000003</v>
      </c>
      <c r="GZ47" s="165">
        <v>8.4898000000000007</v>
      </c>
      <c r="HA47" s="165">
        <v>0.81940000000000002</v>
      </c>
      <c r="HB47" s="165">
        <v>-3.6806999999999999</v>
      </c>
      <c r="HC47" s="165">
        <v>-2.0434000000000001</v>
      </c>
      <c r="HD47" s="165">
        <v>5.87</v>
      </c>
      <c r="HE47" s="165">
        <v>0</v>
      </c>
      <c r="HF47" s="165">
        <v>35.490099999999998</v>
      </c>
      <c r="HG47" s="165">
        <v>49.8352</v>
      </c>
      <c r="HH47" s="165">
        <v>81.161699999999996</v>
      </c>
      <c r="HI47" s="165">
        <v>2.976</v>
      </c>
      <c r="HJ47" s="166">
        <v>49.992600000000003</v>
      </c>
      <c r="HK47" s="165">
        <v>-10.5206</v>
      </c>
      <c r="HL47" s="165">
        <v>-11.015000000000001</v>
      </c>
      <c r="HM47" s="165">
        <v>-10.8331</v>
      </c>
      <c r="HN47" s="165">
        <v>-11.5097</v>
      </c>
      <c r="HO47" s="166"/>
      <c r="HP47" s="165">
        <v>35.576999999999998</v>
      </c>
      <c r="HQ47" s="165">
        <v>-15.094099999999999</v>
      </c>
      <c r="HR47" s="165">
        <v>-14.511799999999999</v>
      </c>
      <c r="HS47" s="165">
        <v>-3.1589999999999998</v>
      </c>
      <c r="HT47" s="165">
        <v>-3.3833000000000002</v>
      </c>
      <c r="HU47" s="165">
        <v>14.36</v>
      </c>
      <c r="HV47" s="165">
        <v>14.43</v>
      </c>
      <c r="HW47" s="165">
        <v>-28.8</v>
      </c>
      <c r="HX47" s="165">
        <v>-29</v>
      </c>
      <c r="HY47" s="165">
        <v>7.0499999999999993E-2</v>
      </c>
      <c r="HZ47" s="165">
        <v>-6.24</v>
      </c>
      <c r="IA47" s="165">
        <v>66.718800000000002</v>
      </c>
      <c r="IB47" s="165">
        <v>19.4558</v>
      </c>
      <c r="IC47" s="165">
        <v>19.367899999999999</v>
      </c>
      <c r="ID47" s="166"/>
      <c r="IE47" s="165">
        <v>-38.4</v>
      </c>
      <c r="IF47" s="165">
        <v>-0.7</v>
      </c>
      <c r="IG47" s="165">
        <v>-1.3</v>
      </c>
      <c r="IH47" s="165">
        <v>-17.850899999999999</v>
      </c>
      <c r="II47" s="166"/>
      <c r="IJ47" s="165">
        <v>-82.581900000000005</v>
      </c>
      <c r="IK47" s="165">
        <v>2.8567</v>
      </c>
      <c r="IL47" s="165">
        <v>-273.85379999999998</v>
      </c>
      <c r="IM47" s="165">
        <v>-22.7501</v>
      </c>
      <c r="IN47" s="165">
        <v>-32.236600000000003</v>
      </c>
      <c r="IO47" s="165">
        <v>124.7418</v>
      </c>
      <c r="IP47" s="165">
        <v>40.305100000000003</v>
      </c>
      <c r="IQ47" s="165">
        <v>117.9218</v>
      </c>
      <c r="IR47" s="165">
        <v>113.55240000000001</v>
      </c>
      <c r="IS47" s="165">
        <v>62.768000000000001</v>
      </c>
      <c r="IT47" s="165">
        <v>19.1372</v>
      </c>
      <c r="IU47" s="165">
        <v>18.217199999999998</v>
      </c>
      <c r="IV47" s="165">
        <v>-6.9725999999999999</v>
      </c>
      <c r="IW47" s="165">
        <v>229.19829999999999</v>
      </c>
      <c r="IX47" s="165">
        <v>-210.0958</v>
      </c>
      <c r="IY47" s="165">
        <v>21.7377</v>
      </c>
      <c r="IZ47" s="165">
        <v>-10.8407</v>
      </c>
      <c r="JA47" s="165">
        <v>-0.42109999999999997</v>
      </c>
      <c r="JB47" s="166"/>
      <c r="JC47" s="165">
        <v>-8.8800000000000008</v>
      </c>
      <c r="JD47" s="165">
        <v>-2.298</v>
      </c>
      <c r="JE47" s="166"/>
      <c r="JF47" s="165">
        <v>4.88</v>
      </c>
      <c r="JG47" s="165">
        <v>-2.56</v>
      </c>
      <c r="JH47" s="165">
        <v>-2.6776</v>
      </c>
      <c r="JI47" s="165">
        <v>-3.5447000000000002</v>
      </c>
      <c r="JJ47" s="165">
        <v>6.7704000000000004</v>
      </c>
      <c r="JK47" s="165">
        <v>-4.5975000000000001</v>
      </c>
      <c r="JL47" s="165">
        <v>1.8</v>
      </c>
      <c r="JM47" s="165">
        <v>1.75</v>
      </c>
      <c r="JN47" s="165">
        <v>1.0589999999999999</v>
      </c>
      <c r="JO47" s="165">
        <v>2.1273</v>
      </c>
      <c r="JP47" s="166"/>
      <c r="JQ47" s="165">
        <v>4.0266999999999999</v>
      </c>
      <c r="JR47" s="165">
        <v>3.6619000000000002</v>
      </c>
      <c r="JS47" s="165">
        <v>3.8178000000000001</v>
      </c>
      <c r="JT47" s="166"/>
      <c r="JU47" s="165">
        <v>23.3</v>
      </c>
      <c r="JV47" s="165">
        <v>8.6492000000000004</v>
      </c>
      <c r="JW47" s="165">
        <v>0.64</v>
      </c>
      <c r="JX47" s="166"/>
      <c r="JY47" s="165">
        <v>-4.4836999999999998</v>
      </c>
      <c r="JZ47" s="165">
        <v>-14.472099999999999</v>
      </c>
      <c r="KA47" s="165">
        <v>-18.478400000000001</v>
      </c>
      <c r="KB47" s="165">
        <v>-2.6656</v>
      </c>
      <c r="KC47" s="165">
        <v>9.5435999999999996</v>
      </c>
      <c r="KD47" s="165">
        <v>-12.8081</v>
      </c>
      <c r="KE47" s="165">
        <v>2.4287000000000001</v>
      </c>
      <c r="KF47" s="165">
        <v>-17.3</v>
      </c>
      <c r="KG47" s="165">
        <v>-0.4</v>
      </c>
      <c r="KH47" s="165">
        <v>55.049300000000002</v>
      </c>
      <c r="KI47" s="165">
        <v>-126.96980000000001</v>
      </c>
    </row>
    <row r="48" spans="1:295" ht="18" customHeight="1" x14ac:dyDescent="0.3">
      <c r="A48" s="162" t="s">
        <v>58</v>
      </c>
      <c r="B48" s="162" t="s">
        <v>830</v>
      </c>
      <c r="C48" s="167">
        <v>0</v>
      </c>
      <c r="D48" s="167">
        <v>3.2793999999999999</v>
      </c>
      <c r="E48" s="167">
        <v>-8.9679000000000002</v>
      </c>
      <c r="F48" s="167">
        <v>7.9332000000000003</v>
      </c>
      <c r="G48" s="167">
        <v>12.2904</v>
      </c>
      <c r="H48" s="168"/>
      <c r="I48" s="167">
        <v>15.952999999999999</v>
      </c>
      <c r="J48" s="168"/>
      <c r="K48" s="167">
        <v>17.970700000000001</v>
      </c>
      <c r="L48" s="167">
        <v>7.3807999999999998</v>
      </c>
      <c r="M48" s="167">
        <v>7.0293000000000001</v>
      </c>
      <c r="N48" s="167">
        <v>-19.98</v>
      </c>
      <c r="O48" s="168">
        <v>-28.6</v>
      </c>
      <c r="P48" s="168"/>
      <c r="Q48" s="167">
        <v>2.484</v>
      </c>
      <c r="R48" s="168"/>
      <c r="S48" s="167">
        <v>1.4746999999999999</v>
      </c>
      <c r="T48" s="167">
        <v>-2.4230999999999998</v>
      </c>
      <c r="U48" s="167">
        <v>6.4484000000000004</v>
      </c>
      <c r="V48" s="167">
        <v>6.3776000000000002</v>
      </c>
      <c r="W48" s="167">
        <v>11.1828</v>
      </c>
      <c r="X48" s="167">
        <v>1.4553</v>
      </c>
      <c r="Y48" s="167">
        <v>4.9799999999999997E-2</v>
      </c>
      <c r="Z48" s="167">
        <v>2.0325000000000002</v>
      </c>
      <c r="AA48" s="168"/>
      <c r="AB48" s="167">
        <v>-1.2745</v>
      </c>
      <c r="AC48" s="167">
        <v>0.121</v>
      </c>
      <c r="AD48" s="167">
        <v>0.14699999999999999</v>
      </c>
      <c r="AE48" s="167">
        <v>3.1459999999999999</v>
      </c>
      <c r="AF48" s="167">
        <v>-2.2200000000000002</v>
      </c>
      <c r="AG48" s="168"/>
      <c r="AH48" s="167">
        <v>-0.23499999999999999</v>
      </c>
      <c r="AI48" s="167">
        <v>0.25800000000000001</v>
      </c>
      <c r="AJ48" s="168">
        <v>0</v>
      </c>
      <c r="AK48" s="167">
        <v>-7.11</v>
      </c>
      <c r="AL48" s="168"/>
      <c r="AM48" s="167">
        <v>-12.63</v>
      </c>
      <c r="AN48" s="167">
        <v>-12.68</v>
      </c>
      <c r="AO48" s="167">
        <v>5.1018999999999997</v>
      </c>
      <c r="AP48" s="167">
        <v>2.7387000000000001</v>
      </c>
      <c r="AQ48" s="167">
        <v>23.018599999999999</v>
      </c>
      <c r="AR48" s="167">
        <v>25.221299999999999</v>
      </c>
      <c r="AS48" s="167">
        <v>-13.8215</v>
      </c>
      <c r="AT48" s="167">
        <v>0.29980000000000001</v>
      </c>
      <c r="AU48" s="168">
        <v>0</v>
      </c>
      <c r="AV48" s="167">
        <v>2.2273999999999998</v>
      </c>
      <c r="AW48" s="167">
        <v>0.88680000000000003</v>
      </c>
      <c r="AX48" s="167">
        <v>-18.751100000000001</v>
      </c>
      <c r="AY48" s="167">
        <v>-16.333100000000002</v>
      </c>
      <c r="AZ48" s="167">
        <v>29.628</v>
      </c>
      <c r="BA48" s="167">
        <v>30.283000000000001</v>
      </c>
      <c r="BB48" s="167">
        <v>50.173699999999997</v>
      </c>
      <c r="BC48" s="167">
        <v>5.3514999999999997</v>
      </c>
      <c r="BD48" s="167">
        <v>-3.2</v>
      </c>
      <c r="BE48" s="167">
        <v>-3.2</v>
      </c>
      <c r="BF48" s="167">
        <v>-23.3216</v>
      </c>
      <c r="BG48" s="167">
        <v>-35.418100000000003</v>
      </c>
      <c r="BH48" s="167">
        <v>-3.2549000000000001</v>
      </c>
      <c r="BI48" s="168"/>
      <c r="BJ48" s="167">
        <v>0.54479999999999995</v>
      </c>
      <c r="BK48" s="167">
        <v>3.1402999999999999</v>
      </c>
      <c r="BL48" s="167">
        <v>2.1227999999999998</v>
      </c>
      <c r="BM48" s="167">
        <v>1.538</v>
      </c>
      <c r="BN48" s="167">
        <v>-123.8746</v>
      </c>
      <c r="BO48" s="167">
        <v>95.309299999999993</v>
      </c>
      <c r="BP48" s="167">
        <v>94.820999999999998</v>
      </c>
      <c r="BQ48" s="167">
        <v>-70.097200000000001</v>
      </c>
      <c r="BR48" s="167">
        <v>-122.6302</v>
      </c>
      <c r="BS48" s="168"/>
      <c r="BT48" s="168"/>
      <c r="BU48" s="168"/>
      <c r="BV48" s="168"/>
      <c r="BW48" s="167">
        <v>11.26</v>
      </c>
      <c r="BX48" s="167">
        <v>8.6</v>
      </c>
      <c r="BY48" s="167">
        <v>-6.67</v>
      </c>
      <c r="BZ48" s="167">
        <v>7.25</v>
      </c>
      <c r="CA48" s="167">
        <v>-7.6314000000000002</v>
      </c>
      <c r="CB48" s="167">
        <v>-6.8276000000000003</v>
      </c>
      <c r="CC48" s="167">
        <v>11.1439</v>
      </c>
      <c r="CD48" s="167">
        <v>9.3408999999999995</v>
      </c>
      <c r="CE48" s="168"/>
      <c r="CF48" s="167">
        <v>-17.4847</v>
      </c>
      <c r="CG48" s="167">
        <v>-17.297599999999999</v>
      </c>
      <c r="CH48" s="167">
        <v>2.2751000000000001</v>
      </c>
      <c r="CI48" s="167">
        <v>23.391300000000001</v>
      </c>
      <c r="CJ48" s="168"/>
      <c r="CK48" s="168"/>
      <c r="CL48" s="167">
        <v>-2.1</v>
      </c>
      <c r="CM48" s="167">
        <v>-44.3</v>
      </c>
      <c r="CN48" s="167">
        <v>-2.0299999999999998</v>
      </c>
      <c r="CO48" s="167">
        <v>27.725899999999999</v>
      </c>
      <c r="CP48" s="167">
        <v>28.086400000000001</v>
      </c>
      <c r="CQ48" s="167">
        <v>25.4251</v>
      </c>
      <c r="CR48" s="167">
        <v>68.267899999999997</v>
      </c>
      <c r="CS48" s="167">
        <v>68.443200000000004</v>
      </c>
      <c r="CT48" s="167">
        <v>-20.521100000000001</v>
      </c>
      <c r="CU48" s="167">
        <v>-58.706499999999998</v>
      </c>
      <c r="CV48" s="167">
        <v>-17.9039</v>
      </c>
      <c r="CW48" s="167">
        <v>3.3803000000000001</v>
      </c>
      <c r="CX48" s="167">
        <v>30.17</v>
      </c>
      <c r="CY48" s="167">
        <v>10.49</v>
      </c>
      <c r="CZ48" s="167">
        <v>9.5360999999999994</v>
      </c>
      <c r="DA48" s="167">
        <v>8.4991000000000003</v>
      </c>
      <c r="DB48" s="167">
        <v>9.3290000000000006</v>
      </c>
      <c r="DC48" s="168"/>
      <c r="DD48" s="167">
        <v>-24.869499999999999</v>
      </c>
      <c r="DE48" s="167">
        <v>-24.3598</v>
      </c>
      <c r="DF48" s="167">
        <v>27.138500000000001</v>
      </c>
      <c r="DG48" s="168"/>
      <c r="DH48" s="167">
        <v>-3.8062999999999998</v>
      </c>
      <c r="DI48" s="168"/>
      <c r="DJ48" s="167">
        <v>-41.4</v>
      </c>
      <c r="DK48" s="167">
        <v>-5.1586999999999996</v>
      </c>
      <c r="DL48" s="167">
        <v>6.7381000000000002</v>
      </c>
      <c r="DM48" s="167">
        <v>13.4107</v>
      </c>
      <c r="DN48" s="167">
        <v>16.704999999999998</v>
      </c>
      <c r="DO48" s="167">
        <v>7.37</v>
      </c>
      <c r="DP48" s="167">
        <v>-2.87</v>
      </c>
      <c r="DQ48" s="167">
        <v>10.446999999999999</v>
      </c>
      <c r="DR48" s="167">
        <v>-27.171500000000002</v>
      </c>
      <c r="DS48" s="167">
        <v>-6.42</v>
      </c>
      <c r="DT48" s="167">
        <v>-6.52</v>
      </c>
      <c r="DU48" s="167">
        <v>27.41</v>
      </c>
      <c r="DV48" s="167">
        <v>6.1</v>
      </c>
      <c r="DW48" s="167">
        <v>-28.2</v>
      </c>
      <c r="DX48" s="167">
        <v>-14.1364</v>
      </c>
      <c r="DY48" s="167">
        <v>-26.666599999999999</v>
      </c>
      <c r="DZ48" s="167">
        <v>-24.954499999999999</v>
      </c>
      <c r="EA48" s="167">
        <v>22.5395</v>
      </c>
      <c r="EB48" s="167">
        <v>-2.3472</v>
      </c>
      <c r="EC48" s="167">
        <v>-10.589399999999999</v>
      </c>
      <c r="ED48" s="167">
        <v>-10.2395</v>
      </c>
      <c r="EE48" s="167">
        <v>-18.741199999999999</v>
      </c>
      <c r="EF48" s="167">
        <v>-30.154800000000002</v>
      </c>
      <c r="EG48" s="167">
        <v>-14.603</v>
      </c>
      <c r="EH48" s="167">
        <v>-18.565999999999999</v>
      </c>
      <c r="EI48" s="167">
        <v>-24.0807</v>
      </c>
      <c r="EJ48" s="168"/>
      <c r="EK48" s="167">
        <v>-8.0617000000000001</v>
      </c>
      <c r="EL48" s="167">
        <v>-7.3246000000000002</v>
      </c>
      <c r="EM48" s="167">
        <v>12.4665</v>
      </c>
      <c r="EN48" s="167">
        <v>-2.9908999999999999</v>
      </c>
      <c r="EO48" s="167">
        <v>-3.2496999999999998</v>
      </c>
      <c r="EP48" s="167">
        <v>-28.675999999999998</v>
      </c>
      <c r="EQ48" s="167">
        <v>-18.289100000000001</v>
      </c>
      <c r="ER48" s="167">
        <v>-18.3249</v>
      </c>
      <c r="ES48" s="167">
        <v>10.8507</v>
      </c>
      <c r="ET48" s="168"/>
      <c r="EU48" s="167">
        <v>-2.74</v>
      </c>
      <c r="EV48" s="167">
        <v>0</v>
      </c>
      <c r="EW48" s="167">
        <v>4.5701999999999998</v>
      </c>
      <c r="EX48" s="167">
        <v>-2.5213000000000001</v>
      </c>
      <c r="EY48" s="167">
        <v>-14.9414</v>
      </c>
      <c r="EZ48" s="167">
        <v>-9.3404000000000007</v>
      </c>
      <c r="FA48" s="167">
        <v>6.8552999999999997</v>
      </c>
      <c r="FB48" s="167">
        <v>12.670400000000001</v>
      </c>
      <c r="FC48" s="167">
        <v>-20.5669</v>
      </c>
      <c r="FD48" s="167">
        <v>4.4824999999999999</v>
      </c>
      <c r="FE48" s="167">
        <v>4.2112999999999996</v>
      </c>
      <c r="FF48" s="168"/>
      <c r="FG48" s="167">
        <v>5.32</v>
      </c>
      <c r="FH48" s="167">
        <v>4.6627999999999998</v>
      </c>
      <c r="FI48" s="167">
        <v>4.2782999999999998</v>
      </c>
      <c r="FJ48" s="167">
        <v>-1.5071000000000001</v>
      </c>
      <c r="FK48" s="167">
        <v>-2.3443999999999998</v>
      </c>
      <c r="FL48" s="167">
        <v>9.5449999999999999</v>
      </c>
      <c r="FM48" s="167">
        <v>9.8886000000000003</v>
      </c>
      <c r="FN48" s="167">
        <v>9.9146999999999998</v>
      </c>
      <c r="FO48" s="167">
        <v>19.797799999999999</v>
      </c>
      <c r="FP48" s="167">
        <v>32.240600000000001</v>
      </c>
      <c r="FQ48" s="167">
        <v>18.2242</v>
      </c>
      <c r="FR48" s="167">
        <v>-15.59</v>
      </c>
      <c r="FS48" s="167">
        <v>-1.3819999999999999</v>
      </c>
      <c r="FT48" s="167">
        <v>0.2364</v>
      </c>
      <c r="FU48" s="167">
        <v>0.04</v>
      </c>
      <c r="FV48" s="167">
        <v>0.32</v>
      </c>
      <c r="FW48" s="167">
        <v>-18.885300000000001</v>
      </c>
      <c r="FX48" s="167">
        <v>2.0972</v>
      </c>
      <c r="FY48" s="167">
        <v>6.7350000000000003</v>
      </c>
      <c r="FZ48" s="167">
        <v>0.71699999999999997</v>
      </c>
      <c r="GA48" s="168"/>
      <c r="GB48" s="167">
        <v>44.01</v>
      </c>
      <c r="GC48" s="167">
        <v>-37.862499999999997</v>
      </c>
      <c r="GD48" s="167">
        <v>-28.052700000000002</v>
      </c>
      <c r="GE48" s="168"/>
      <c r="GF48" s="167">
        <v>8.4871999999999996</v>
      </c>
      <c r="GG48" s="168"/>
      <c r="GH48" s="167">
        <v>30.717500000000001</v>
      </c>
      <c r="GI48" s="167">
        <v>-10.5718</v>
      </c>
      <c r="GJ48" s="167">
        <v>-11.358599999999999</v>
      </c>
      <c r="GK48" s="167">
        <v>3.0623999999999998</v>
      </c>
      <c r="GL48" s="168"/>
      <c r="GM48" s="168"/>
      <c r="GN48" s="167">
        <v>-7.6883999999999997</v>
      </c>
      <c r="GO48" s="167">
        <v>-19.331600000000002</v>
      </c>
      <c r="GP48" s="167">
        <v>5.4539</v>
      </c>
      <c r="GQ48" s="167">
        <v>-21.8521</v>
      </c>
      <c r="GR48" s="167">
        <v>7.0004999999999997</v>
      </c>
      <c r="GS48" s="167">
        <v>6.4241000000000001</v>
      </c>
      <c r="GT48" s="167">
        <v>180.04490000000001</v>
      </c>
      <c r="GU48" s="167">
        <v>-1.9798</v>
      </c>
      <c r="GV48" s="167">
        <v>-7.2232000000000003</v>
      </c>
      <c r="GW48" s="167">
        <v>-9.8722999999999992</v>
      </c>
      <c r="GX48" s="168"/>
      <c r="GY48" s="167">
        <v>8.3150999999999993</v>
      </c>
      <c r="GZ48" s="167">
        <v>8.4027999999999992</v>
      </c>
      <c r="HA48" s="168"/>
      <c r="HB48" s="167">
        <v>-4.9116</v>
      </c>
      <c r="HC48" s="167">
        <v>-3.6076000000000001</v>
      </c>
      <c r="HD48" s="167">
        <v>4.6100000000000003</v>
      </c>
      <c r="HE48" s="167">
        <v>0</v>
      </c>
      <c r="HF48" s="167">
        <v>41.811300000000003</v>
      </c>
      <c r="HG48" s="167">
        <v>39.937600000000003</v>
      </c>
      <c r="HH48" s="167">
        <v>75.423500000000004</v>
      </c>
      <c r="HI48" s="167">
        <v>0</v>
      </c>
      <c r="HJ48" s="167">
        <v>49.781300000000002</v>
      </c>
      <c r="HK48" s="167">
        <v>-9.2436000000000007</v>
      </c>
      <c r="HL48" s="167">
        <v>-11.049300000000001</v>
      </c>
      <c r="HM48" s="167">
        <v>0</v>
      </c>
      <c r="HN48" s="167">
        <v>0</v>
      </c>
      <c r="HO48" s="168"/>
      <c r="HP48" s="168"/>
      <c r="HQ48" s="167">
        <v>-15.4621</v>
      </c>
      <c r="HR48" s="167">
        <v>-14.8688</v>
      </c>
      <c r="HS48" s="167">
        <v>-4.2568000000000001</v>
      </c>
      <c r="HT48" s="167">
        <v>-4.5106000000000002</v>
      </c>
      <c r="HU48" s="167">
        <v>14.21</v>
      </c>
      <c r="HV48" s="167">
        <v>14.18</v>
      </c>
      <c r="HW48" s="167">
        <v>-23.9</v>
      </c>
      <c r="HX48" s="167">
        <v>-22.7</v>
      </c>
      <c r="HY48" s="167">
        <v>7.0499999999999993E-2</v>
      </c>
      <c r="HZ48" s="167">
        <v>-6.32</v>
      </c>
      <c r="IA48" s="167">
        <v>54.635800000000003</v>
      </c>
      <c r="IB48" s="167">
        <v>17.837199999999999</v>
      </c>
      <c r="IC48" s="167">
        <v>17.782399999999999</v>
      </c>
      <c r="ID48" s="168"/>
      <c r="IE48" s="167">
        <v>-26.9</v>
      </c>
      <c r="IF48" s="167">
        <v>-0.7</v>
      </c>
      <c r="IG48" s="167">
        <v>-1.3</v>
      </c>
      <c r="IH48" s="168"/>
      <c r="II48" s="167">
        <v>-17.833400000000001</v>
      </c>
      <c r="IJ48" s="167">
        <v>-89.685699999999997</v>
      </c>
      <c r="IK48" s="167">
        <v>0.44109999999999999</v>
      </c>
      <c r="IL48" s="167">
        <v>-272.89569999999998</v>
      </c>
      <c r="IM48" s="167">
        <v>-24.475100000000001</v>
      </c>
      <c r="IN48" s="167">
        <v>-33.5364</v>
      </c>
      <c r="IO48" s="167">
        <v>115.1285</v>
      </c>
      <c r="IP48" s="167">
        <v>47.041800000000002</v>
      </c>
      <c r="IQ48" s="167">
        <v>114.8579</v>
      </c>
      <c r="IR48" s="167">
        <v>106.8848</v>
      </c>
      <c r="IS48" s="167">
        <v>54.863</v>
      </c>
      <c r="IT48" s="167">
        <v>21.7837</v>
      </c>
      <c r="IU48" s="167">
        <v>19.4053</v>
      </c>
      <c r="IV48" s="167">
        <v>-7.0260999999999996</v>
      </c>
      <c r="IW48" s="167">
        <v>216.09790000000001</v>
      </c>
      <c r="IX48" s="167">
        <v>-205.06700000000001</v>
      </c>
      <c r="IY48" s="167">
        <v>9.4707000000000008</v>
      </c>
      <c r="IZ48" s="167">
        <v>0.65790000000000004</v>
      </c>
      <c r="JA48" s="167">
        <v>-0.84350000000000003</v>
      </c>
      <c r="JB48" s="168"/>
      <c r="JC48" s="167">
        <v>-5.84</v>
      </c>
      <c r="JD48" s="168"/>
      <c r="JE48" s="168"/>
      <c r="JF48" s="167">
        <v>1.84</v>
      </c>
      <c r="JG48" s="167">
        <v>0.56000000000000005</v>
      </c>
      <c r="JH48" s="167">
        <v>-2.5082</v>
      </c>
      <c r="JI48" s="167">
        <v>-6.5598999999999998</v>
      </c>
      <c r="JJ48" s="167">
        <v>2.4918</v>
      </c>
      <c r="JK48" s="167">
        <v>0.99639999999999995</v>
      </c>
      <c r="JL48" s="167">
        <v>3.3</v>
      </c>
      <c r="JM48" s="167">
        <v>1.6659999999999999</v>
      </c>
      <c r="JN48" s="167">
        <v>0.76800000000000002</v>
      </c>
      <c r="JO48" s="168"/>
      <c r="JP48" s="168"/>
      <c r="JQ48" s="167">
        <v>4.2091000000000003</v>
      </c>
      <c r="JR48" s="167">
        <v>3.5337000000000001</v>
      </c>
      <c r="JS48" s="167">
        <v>4.5347</v>
      </c>
      <c r="JT48" s="168"/>
      <c r="JU48" s="167">
        <v>12</v>
      </c>
      <c r="JV48" s="167">
        <v>9.9216999999999995</v>
      </c>
      <c r="JW48" s="167">
        <v>0.59</v>
      </c>
      <c r="JX48" s="168"/>
      <c r="JY48" s="167">
        <v>-5.5107999999999997</v>
      </c>
      <c r="JZ48" s="167">
        <v>-14.3514</v>
      </c>
      <c r="KA48" s="167">
        <v>-18.1905</v>
      </c>
      <c r="KB48" s="167">
        <v>-3.6722999999999999</v>
      </c>
      <c r="KC48" s="167">
        <v>10.175800000000001</v>
      </c>
      <c r="KD48" s="167">
        <v>-13.085599999999999</v>
      </c>
      <c r="KE48" s="167">
        <v>1.9965999999999999</v>
      </c>
      <c r="KF48" s="167">
        <v>-5.3</v>
      </c>
      <c r="KG48" s="167">
        <v>-10.4</v>
      </c>
      <c r="KH48" s="167">
        <v>54.786499999999997</v>
      </c>
      <c r="KI48" s="167">
        <v>-124.6524</v>
      </c>
    </row>
    <row r="49" spans="1:295" ht="18" customHeight="1" x14ac:dyDescent="0.3">
      <c r="A49" s="162" t="s">
        <v>58</v>
      </c>
      <c r="B49" s="162" t="s">
        <v>831</v>
      </c>
      <c r="C49" s="163">
        <v>0</v>
      </c>
      <c r="D49" s="163">
        <v>3.1608000000000001</v>
      </c>
      <c r="E49" s="163">
        <v>-8.7235999999999994</v>
      </c>
      <c r="F49" s="163">
        <v>7.4596999999999998</v>
      </c>
      <c r="G49" s="163">
        <v>12.3642</v>
      </c>
      <c r="H49" s="164"/>
      <c r="I49" s="163">
        <v>15.272399999999999</v>
      </c>
      <c r="J49" s="164"/>
      <c r="K49" s="163">
        <v>17.453399999999998</v>
      </c>
      <c r="L49" s="163">
        <v>7.0098000000000003</v>
      </c>
      <c r="M49" s="163">
        <v>6.7355</v>
      </c>
      <c r="N49" s="163">
        <v>-19.98</v>
      </c>
      <c r="O49" s="164">
        <v>-28.6</v>
      </c>
      <c r="P49" s="164"/>
      <c r="Q49" s="163">
        <v>2.484</v>
      </c>
      <c r="R49" s="164"/>
      <c r="S49" s="163">
        <v>1.5780000000000001</v>
      </c>
      <c r="T49" s="163">
        <v>-2.8919999999999999</v>
      </c>
      <c r="U49" s="163">
        <v>6.3140000000000001</v>
      </c>
      <c r="V49" s="163">
        <v>6.0656999999999996</v>
      </c>
      <c r="W49" s="163">
        <v>10.802300000000001</v>
      </c>
      <c r="X49" s="163">
        <v>1.7436</v>
      </c>
      <c r="Y49" s="163">
        <v>2.2200000000000001E-2</v>
      </c>
      <c r="Z49" s="163">
        <v>2.242</v>
      </c>
      <c r="AA49" s="164"/>
      <c r="AB49" s="163">
        <v>-1.1775</v>
      </c>
      <c r="AC49" s="163">
        <v>0.113</v>
      </c>
      <c r="AD49" s="163">
        <v>0.125</v>
      </c>
      <c r="AE49" s="163">
        <v>3.4990000000000001</v>
      </c>
      <c r="AF49" s="163">
        <v>-2.2200000000000002</v>
      </c>
      <c r="AG49" s="164"/>
      <c r="AH49" s="163">
        <v>-0.28899999999999998</v>
      </c>
      <c r="AI49" s="163">
        <v>0.26300000000000001</v>
      </c>
      <c r="AJ49" s="164">
        <v>0</v>
      </c>
      <c r="AK49" s="163">
        <v>-7.7</v>
      </c>
      <c r="AL49" s="164"/>
      <c r="AM49" s="163">
        <v>-12.62</v>
      </c>
      <c r="AN49" s="163">
        <v>-12.73</v>
      </c>
      <c r="AO49" s="163">
        <v>5.6218000000000004</v>
      </c>
      <c r="AP49" s="163">
        <v>3.2713000000000001</v>
      </c>
      <c r="AQ49" s="163">
        <v>22.328199999999999</v>
      </c>
      <c r="AR49" s="163">
        <v>24.886500000000002</v>
      </c>
      <c r="AS49" s="163">
        <v>-14.5969</v>
      </c>
      <c r="AT49" s="163">
        <v>-4.1417000000000002</v>
      </c>
      <c r="AU49" s="164">
        <v>0</v>
      </c>
      <c r="AV49" s="163">
        <v>11.6624</v>
      </c>
      <c r="AW49" s="163">
        <v>10.3567</v>
      </c>
      <c r="AX49" s="163">
        <v>-22.0779</v>
      </c>
      <c r="AY49" s="163">
        <v>-20.5656</v>
      </c>
      <c r="AZ49" s="163">
        <v>30.204899999999999</v>
      </c>
      <c r="BA49" s="163">
        <v>42.158099999999997</v>
      </c>
      <c r="BB49" s="163">
        <v>47.896599999999999</v>
      </c>
      <c r="BC49" s="163">
        <v>4.4817999999999998</v>
      </c>
      <c r="BD49" s="163">
        <v>-3.8</v>
      </c>
      <c r="BE49" s="163">
        <v>-3.7</v>
      </c>
      <c r="BF49" s="163">
        <v>-22.327100000000002</v>
      </c>
      <c r="BG49" s="163">
        <v>-35.063699999999997</v>
      </c>
      <c r="BH49" s="163">
        <v>-3.1153</v>
      </c>
      <c r="BI49" s="164"/>
      <c r="BJ49" s="163">
        <v>1.7169000000000001</v>
      </c>
      <c r="BK49" s="163">
        <v>2.9765999999999999</v>
      </c>
      <c r="BL49" s="163">
        <v>2.0286</v>
      </c>
      <c r="BM49" s="163">
        <v>1.5184</v>
      </c>
      <c r="BN49" s="163">
        <v>-116.1229</v>
      </c>
      <c r="BO49" s="163">
        <v>92.257400000000004</v>
      </c>
      <c r="BP49" s="163">
        <v>92.349000000000004</v>
      </c>
      <c r="BQ49" s="163">
        <v>-69.941299999999998</v>
      </c>
      <c r="BR49" s="163">
        <v>-119.7166</v>
      </c>
      <c r="BS49" s="164"/>
      <c r="BT49" s="164"/>
      <c r="BU49" s="164"/>
      <c r="BV49" s="164"/>
      <c r="BW49" s="163">
        <v>11.19</v>
      </c>
      <c r="BX49" s="163">
        <v>8.4700000000000006</v>
      </c>
      <c r="BY49" s="163">
        <v>-6.7</v>
      </c>
      <c r="BZ49" s="163">
        <v>7.38</v>
      </c>
      <c r="CA49" s="163">
        <v>-8.1671999999999993</v>
      </c>
      <c r="CB49" s="163">
        <v>-8.0332000000000008</v>
      </c>
      <c r="CC49" s="163">
        <v>14.123200000000001</v>
      </c>
      <c r="CD49" s="163">
        <v>12.240399999999999</v>
      </c>
      <c r="CE49" s="164"/>
      <c r="CF49" s="163">
        <v>-17.059000000000001</v>
      </c>
      <c r="CG49" s="163">
        <v>-16.6858</v>
      </c>
      <c r="CH49" s="163">
        <v>1.2241</v>
      </c>
      <c r="CI49" s="163">
        <v>22.798500000000001</v>
      </c>
      <c r="CJ49" s="164"/>
      <c r="CK49" s="164"/>
      <c r="CL49" s="163">
        <v>-0.1</v>
      </c>
      <c r="CM49" s="163">
        <v>-44.5</v>
      </c>
      <c r="CN49" s="163">
        <v>-1.99</v>
      </c>
      <c r="CO49" s="163">
        <v>27.141300000000001</v>
      </c>
      <c r="CP49" s="163">
        <v>27.381399999999999</v>
      </c>
      <c r="CQ49" s="163">
        <v>25.880500000000001</v>
      </c>
      <c r="CR49" s="163">
        <v>67.302999999999997</v>
      </c>
      <c r="CS49" s="163">
        <v>67.996799999999993</v>
      </c>
      <c r="CT49" s="163">
        <v>-22.506599999999999</v>
      </c>
      <c r="CU49" s="163">
        <v>-55.437399999999997</v>
      </c>
      <c r="CV49" s="163">
        <v>-19.515499999999999</v>
      </c>
      <c r="CW49" s="163">
        <v>3.3993000000000002</v>
      </c>
      <c r="CX49" s="163">
        <v>29.71</v>
      </c>
      <c r="CY49" s="163">
        <v>10.39</v>
      </c>
      <c r="CZ49" s="163">
        <v>9.3798999999999992</v>
      </c>
      <c r="DA49" s="163">
        <v>8.4015000000000004</v>
      </c>
      <c r="DB49" s="163">
        <v>9.0663999999999998</v>
      </c>
      <c r="DC49" s="164"/>
      <c r="DD49" s="163">
        <v>-24.2972</v>
      </c>
      <c r="DE49" s="163">
        <v>-23.749700000000001</v>
      </c>
      <c r="DF49" s="163">
        <v>28.5868</v>
      </c>
      <c r="DG49" s="164"/>
      <c r="DH49" s="163">
        <v>-3.6677</v>
      </c>
      <c r="DI49" s="164"/>
      <c r="DJ49" s="163">
        <v>-41.6</v>
      </c>
      <c r="DK49" s="163">
        <v>-4.9622000000000002</v>
      </c>
      <c r="DL49" s="163">
        <v>6.5510999999999999</v>
      </c>
      <c r="DM49" s="163">
        <v>12.464399999999999</v>
      </c>
      <c r="DN49" s="163">
        <v>16.3339</v>
      </c>
      <c r="DO49" s="163">
        <v>6.98</v>
      </c>
      <c r="DP49" s="163">
        <v>-2.65</v>
      </c>
      <c r="DQ49" s="163">
        <v>10.121499999999999</v>
      </c>
      <c r="DR49" s="163">
        <v>-28.949100000000001</v>
      </c>
      <c r="DS49" s="163">
        <v>-5.96</v>
      </c>
      <c r="DT49" s="163">
        <v>-6.06</v>
      </c>
      <c r="DU49" s="163">
        <v>26.19</v>
      </c>
      <c r="DV49" s="163">
        <v>5.95</v>
      </c>
      <c r="DW49" s="163">
        <v>-28.854500000000002</v>
      </c>
      <c r="DX49" s="163">
        <v>-14.4727</v>
      </c>
      <c r="DY49" s="163">
        <v>-28.1996</v>
      </c>
      <c r="DZ49" s="163">
        <v>-27.2</v>
      </c>
      <c r="EA49" s="163">
        <v>22.210999999999999</v>
      </c>
      <c r="EB49" s="163">
        <v>-2.2948</v>
      </c>
      <c r="EC49" s="163">
        <v>-11.2857</v>
      </c>
      <c r="ED49" s="163">
        <v>-10.9613</v>
      </c>
      <c r="EE49" s="163">
        <v>-19.170400000000001</v>
      </c>
      <c r="EF49" s="163">
        <v>-30.230699999999999</v>
      </c>
      <c r="EG49" s="163">
        <v>-14.298999999999999</v>
      </c>
      <c r="EH49" s="163">
        <v>-16.584299999999999</v>
      </c>
      <c r="EI49" s="163">
        <v>-27.285</v>
      </c>
      <c r="EJ49" s="164"/>
      <c r="EK49" s="163">
        <v>-7.8795000000000002</v>
      </c>
      <c r="EL49" s="163">
        <v>-7.1109</v>
      </c>
      <c r="EM49" s="163">
        <v>12.292199999999999</v>
      </c>
      <c r="EN49" s="163">
        <v>-1.7634000000000001</v>
      </c>
      <c r="EO49" s="163">
        <v>-1.724</v>
      </c>
      <c r="EP49" s="163">
        <v>-27.652000000000001</v>
      </c>
      <c r="EQ49" s="163">
        <v>-19.239100000000001</v>
      </c>
      <c r="ER49" s="163">
        <v>-19.056100000000001</v>
      </c>
      <c r="ES49" s="163">
        <v>9.827</v>
      </c>
      <c r="ET49" s="164"/>
      <c r="EU49" s="163">
        <v>-3.75</v>
      </c>
      <c r="EV49" s="163">
        <v>0</v>
      </c>
      <c r="EW49" s="163">
        <v>4.3817000000000004</v>
      </c>
      <c r="EX49" s="163">
        <v>0.59119999999999995</v>
      </c>
      <c r="EY49" s="163">
        <v>-15.7348</v>
      </c>
      <c r="EZ49" s="163">
        <v>-10.0829</v>
      </c>
      <c r="FA49" s="163">
        <v>7.6821999999999999</v>
      </c>
      <c r="FB49" s="163">
        <v>11.7218</v>
      </c>
      <c r="FC49" s="163">
        <v>-20.478000000000002</v>
      </c>
      <c r="FD49" s="163">
        <v>4.3978000000000002</v>
      </c>
      <c r="FE49" s="163">
        <v>4.1165000000000003</v>
      </c>
      <c r="FF49" s="164"/>
      <c r="FG49" s="163">
        <v>0</v>
      </c>
      <c r="FH49" s="163">
        <v>0</v>
      </c>
      <c r="FI49" s="163">
        <v>0</v>
      </c>
      <c r="FJ49" s="163">
        <v>-0.66979999999999995</v>
      </c>
      <c r="FK49" s="163">
        <v>-1.3396999999999999</v>
      </c>
      <c r="FL49" s="163">
        <v>9.8798999999999992</v>
      </c>
      <c r="FM49" s="163">
        <v>12.142200000000001</v>
      </c>
      <c r="FN49" s="163">
        <v>12.2752</v>
      </c>
      <c r="FO49" s="163">
        <v>20.395800000000001</v>
      </c>
      <c r="FP49" s="163">
        <v>30.3157</v>
      </c>
      <c r="FQ49" s="163">
        <v>19.244700000000002</v>
      </c>
      <c r="FR49" s="163">
        <v>-16.8</v>
      </c>
      <c r="FS49" s="163">
        <v>-1.0085</v>
      </c>
      <c r="FT49" s="163">
        <v>0.25380000000000003</v>
      </c>
      <c r="FU49" s="163">
        <v>0.27</v>
      </c>
      <c r="FV49" s="163">
        <v>1.21</v>
      </c>
      <c r="FW49" s="163">
        <v>-19.096299999999999</v>
      </c>
      <c r="FX49" s="164"/>
      <c r="FY49" s="163">
        <v>6.694</v>
      </c>
      <c r="FZ49" s="163">
        <v>0.71799999999999997</v>
      </c>
      <c r="GA49" s="164"/>
      <c r="GB49" s="163">
        <v>43.88</v>
      </c>
      <c r="GC49" s="163">
        <v>-38.6616</v>
      </c>
      <c r="GD49" s="163">
        <v>-28.839099999999998</v>
      </c>
      <c r="GE49" s="163">
        <v>1.18</v>
      </c>
      <c r="GF49" s="163">
        <v>9.2495999999999992</v>
      </c>
      <c r="GG49" s="164"/>
      <c r="GH49" s="163">
        <v>30.394300000000001</v>
      </c>
      <c r="GI49" s="163">
        <v>-10.522500000000001</v>
      </c>
      <c r="GJ49" s="163">
        <v>-11.0725</v>
      </c>
      <c r="GK49" s="163">
        <v>3.0857999999999999</v>
      </c>
      <c r="GL49" s="164"/>
      <c r="GM49" s="164"/>
      <c r="GN49" s="163">
        <v>-8.0800999999999998</v>
      </c>
      <c r="GO49" s="163">
        <v>-19.100300000000001</v>
      </c>
      <c r="GP49" s="163">
        <v>6.6412000000000004</v>
      </c>
      <c r="GQ49" s="163">
        <v>-22.1218</v>
      </c>
      <c r="GR49" s="163">
        <v>5.8464999999999998</v>
      </c>
      <c r="GS49" s="163">
        <v>5.9474999999999998</v>
      </c>
      <c r="GT49" s="163">
        <v>180.09540000000001</v>
      </c>
      <c r="GU49" s="163">
        <v>-2.3069000000000002</v>
      </c>
      <c r="GV49" s="163">
        <v>-7.7262000000000004</v>
      </c>
      <c r="GW49" s="163">
        <v>-9.3115000000000006</v>
      </c>
      <c r="GX49" s="164"/>
      <c r="GY49" s="163">
        <v>8.1173000000000002</v>
      </c>
      <c r="GZ49" s="163">
        <v>8.2683</v>
      </c>
      <c r="HA49" s="164"/>
      <c r="HB49" s="163">
        <v>-7.7859999999999996</v>
      </c>
      <c r="HC49" s="163">
        <v>-5.84</v>
      </c>
      <c r="HD49" s="163">
        <v>3.35</v>
      </c>
      <c r="HE49" s="163">
        <v>0</v>
      </c>
      <c r="HF49" s="163">
        <v>40.306899999999999</v>
      </c>
      <c r="HG49" s="163">
        <v>36.295999999999999</v>
      </c>
      <c r="HH49" s="163">
        <v>77.283699999999996</v>
      </c>
      <c r="HI49" s="163">
        <v>-4.0064000000000002</v>
      </c>
      <c r="HJ49" s="163">
        <v>47.986800000000002</v>
      </c>
      <c r="HK49" s="163">
        <v>-7.7279</v>
      </c>
      <c r="HL49" s="163">
        <v>-9.8699999999999992</v>
      </c>
      <c r="HM49" s="163">
        <v>0</v>
      </c>
      <c r="HN49" s="163">
        <v>0</v>
      </c>
      <c r="HO49" s="164"/>
      <c r="HP49" s="164"/>
      <c r="HQ49" s="163">
        <v>-14.330500000000001</v>
      </c>
      <c r="HR49" s="163">
        <v>-13.742699999999999</v>
      </c>
      <c r="HS49" s="163">
        <v>-4.6181000000000001</v>
      </c>
      <c r="HT49" s="163">
        <v>-4.5452000000000004</v>
      </c>
      <c r="HU49" s="163">
        <v>15.24</v>
      </c>
      <c r="HV49" s="163">
        <v>15.52</v>
      </c>
      <c r="HW49" s="163">
        <v>-23.4</v>
      </c>
      <c r="HX49" s="163">
        <v>-23.9</v>
      </c>
      <c r="HY49" s="163">
        <v>0.19500000000000001</v>
      </c>
      <c r="HZ49" s="163">
        <v>-5.84</v>
      </c>
      <c r="IA49" s="163">
        <v>51.595799999999997</v>
      </c>
      <c r="IB49" s="163">
        <v>20.401399999999999</v>
      </c>
      <c r="IC49" s="163">
        <v>20.288599999999999</v>
      </c>
      <c r="ID49" s="163">
        <v>-16.100000000000001</v>
      </c>
      <c r="IE49" s="163">
        <v>-27.7</v>
      </c>
      <c r="IF49" s="163">
        <v>-1.1000000000000001</v>
      </c>
      <c r="IG49" s="163">
        <v>-1.7</v>
      </c>
      <c r="IH49" s="164"/>
      <c r="II49" s="164"/>
      <c r="IJ49" s="163">
        <v>-112.03530000000001</v>
      </c>
      <c r="IK49" s="163">
        <v>-9.4463000000000008</v>
      </c>
      <c r="IL49" s="163">
        <v>-272.46969999999999</v>
      </c>
      <c r="IM49" s="163">
        <v>-22.315899999999999</v>
      </c>
      <c r="IN49" s="163">
        <v>-40.213099999999997</v>
      </c>
      <c r="IO49" s="163">
        <v>116.1348</v>
      </c>
      <c r="IP49" s="163">
        <v>48.1434</v>
      </c>
      <c r="IQ49" s="163">
        <v>112.1015</v>
      </c>
      <c r="IR49" s="163">
        <v>105.739</v>
      </c>
      <c r="IS49" s="163">
        <v>50.752600000000001</v>
      </c>
      <c r="IT49" s="163">
        <v>20.2455</v>
      </c>
      <c r="IU49" s="163">
        <v>19.912099999999999</v>
      </c>
      <c r="IV49" s="163">
        <v>-2.7122000000000002</v>
      </c>
      <c r="IW49" s="163">
        <v>214.48840000000001</v>
      </c>
      <c r="IX49" s="163">
        <v>-204.17250000000001</v>
      </c>
      <c r="IY49" s="163">
        <v>13.1425</v>
      </c>
      <c r="IZ49" s="163">
        <v>-2.5003000000000002</v>
      </c>
      <c r="JA49" s="163">
        <v>-1.2634000000000001</v>
      </c>
      <c r="JB49" s="164"/>
      <c r="JC49" s="163">
        <v>-6</v>
      </c>
      <c r="JD49" s="163">
        <v>-2.2669999999999999</v>
      </c>
      <c r="JE49" s="163">
        <v>-2.266</v>
      </c>
      <c r="JF49" s="163">
        <v>1.2</v>
      </c>
      <c r="JG49" s="163">
        <v>0</v>
      </c>
      <c r="JH49" s="163">
        <v>-2.4870999999999999</v>
      </c>
      <c r="JI49" s="163">
        <v>-6.3278999999999996</v>
      </c>
      <c r="JJ49" s="163">
        <v>2.3757999999999999</v>
      </c>
      <c r="JK49" s="163">
        <v>1.2039</v>
      </c>
      <c r="JL49" s="163">
        <v>3.3</v>
      </c>
      <c r="JM49" s="163">
        <v>1.7689999999999999</v>
      </c>
      <c r="JN49" s="163">
        <v>1.542</v>
      </c>
      <c r="JO49" s="163">
        <v>2.3479999999999999</v>
      </c>
      <c r="JP49" s="164"/>
      <c r="JQ49" s="163">
        <v>4.3250999999999999</v>
      </c>
      <c r="JR49" s="163">
        <v>4.3733000000000004</v>
      </c>
      <c r="JS49" s="163">
        <v>3.5527000000000002</v>
      </c>
      <c r="JT49" s="164"/>
      <c r="JU49" s="163">
        <v>12</v>
      </c>
      <c r="JV49" s="163">
        <v>10.4481</v>
      </c>
      <c r="JW49" s="163">
        <v>0.46</v>
      </c>
      <c r="JX49" s="164"/>
      <c r="JY49" s="163">
        <v>-4.4283999999999999</v>
      </c>
      <c r="JZ49" s="163">
        <v>-15.056800000000001</v>
      </c>
      <c r="KA49" s="163">
        <v>-18.736499999999999</v>
      </c>
      <c r="KB49" s="163">
        <v>-2.4487000000000001</v>
      </c>
      <c r="KC49" s="163">
        <v>10.1808</v>
      </c>
      <c r="KD49" s="163">
        <v>-14.4224</v>
      </c>
      <c r="KE49" s="163">
        <v>2.9072</v>
      </c>
      <c r="KF49" s="163">
        <v>-6.1</v>
      </c>
      <c r="KG49" s="163">
        <v>-9.1999999999999993</v>
      </c>
      <c r="KH49" s="163">
        <v>52.284100000000002</v>
      </c>
      <c r="KI49" s="163">
        <v>-114.4162</v>
      </c>
    </row>
    <row r="50" spans="1:295" ht="18" customHeight="1" x14ac:dyDescent="0.3">
      <c r="A50" s="162" t="s">
        <v>58</v>
      </c>
      <c r="B50" s="162" t="s">
        <v>832</v>
      </c>
      <c r="C50" s="165">
        <v>0</v>
      </c>
      <c r="D50" s="165">
        <v>3.0821999999999998</v>
      </c>
      <c r="E50" s="165">
        <v>-8.7981999999999996</v>
      </c>
      <c r="F50" s="165">
        <v>8.1313999999999993</v>
      </c>
      <c r="G50" s="165">
        <v>12.1988</v>
      </c>
      <c r="H50" s="166"/>
      <c r="I50" s="165">
        <v>14.9825</v>
      </c>
      <c r="J50" s="166"/>
      <c r="K50" s="165">
        <v>16.7</v>
      </c>
      <c r="L50" s="165">
        <v>6.6378000000000004</v>
      </c>
      <c r="M50" s="165">
        <v>6.2672999999999996</v>
      </c>
      <c r="N50" s="165">
        <v>-17.760000000000002</v>
      </c>
      <c r="O50" s="165">
        <v>-26.4</v>
      </c>
      <c r="P50" s="165">
        <v>2.2000000000000002</v>
      </c>
      <c r="Q50" s="165">
        <v>3.3119999999999998</v>
      </c>
      <c r="R50" s="166"/>
      <c r="S50" s="165">
        <v>1.4049</v>
      </c>
      <c r="T50" s="165">
        <v>-1.4038999999999999</v>
      </c>
      <c r="U50" s="165">
        <v>5.7382999999999997</v>
      </c>
      <c r="V50" s="165">
        <v>5.601</v>
      </c>
      <c r="W50" s="165">
        <v>9.9597999999999995</v>
      </c>
      <c r="X50" s="165">
        <v>1.5378000000000001</v>
      </c>
      <c r="Y50" s="165">
        <v>-2.87E-2</v>
      </c>
      <c r="Z50" s="165">
        <v>2.2658</v>
      </c>
      <c r="AA50" s="166"/>
      <c r="AB50" s="165">
        <v>-1.218</v>
      </c>
      <c r="AC50" s="165">
        <v>-5.3999999999999999E-2</v>
      </c>
      <c r="AD50" s="165">
        <v>-5.2999999999999999E-2</v>
      </c>
      <c r="AE50" s="165">
        <v>3.8210000000000002</v>
      </c>
      <c r="AF50" s="165">
        <v>-4.4400000000000004</v>
      </c>
      <c r="AG50" s="165">
        <v>-4.4000000000000004</v>
      </c>
      <c r="AH50" s="165">
        <v>-0.124</v>
      </c>
      <c r="AI50" s="165">
        <v>0.26800000000000002</v>
      </c>
      <c r="AJ50" s="166">
        <v>0</v>
      </c>
      <c r="AK50" s="165">
        <v>-8.4499999999999993</v>
      </c>
      <c r="AL50" s="166"/>
      <c r="AM50" s="165">
        <v>-13.27</v>
      </c>
      <c r="AN50" s="165">
        <v>-13.25</v>
      </c>
      <c r="AO50" s="165">
        <v>6.5591999999999997</v>
      </c>
      <c r="AP50" s="165">
        <v>3.0230999999999999</v>
      </c>
      <c r="AQ50" s="165">
        <v>22.673400000000001</v>
      </c>
      <c r="AR50" s="165">
        <v>24.703099999999999</v>
      </c>
      <c r="AS50" s="165">
        <v>-14.6526</v>
      </c>
      <c r="AT50" s="165">
        <v>-2.7555999999999998</v>
      </c>
      <c r="AU50" s="166">
        <v>0</v>
      </c>
      <c r="AV50" s="165">
        <v>0.111</v>
      </c>
      <c r="AW50" s="165">
        <v>0.24959999999999999</v>
      </c>
      <c r="AX50" s="165">
        <v>-18.968900000000001</v>
      </c>
      <c r="AY50" s="165">
        <v>-16.483799999999999</v>
      </c>
      <c r="AZ50" s="165">
        <v>31.202500000000001</v>
      </c>
      <c r="BA50" s="165">
        <v>31.953700000000001</v>
      </c>
      <c r="BB50" s="165">
        <v>50.103900000000003</v>
      </c>
      <c r="BC50" s="165">
        <v>5.0975000000000001</v>
      </c>
      <c r="BD50" s="165">
        <v>-3.7</v>
      </c>
      <c r="BE50" s="165">
        <v>-3.7</v>
      </c>
      <c r="BF50" s="165">
        <v>-25.053699999999999</v>
      </c>
      <c r="BG50" s="165">
        <v>-35.456800000000001</v>
      </c>
      <c r="BH50" s="165">
        <v>-3.2875999999999999</v>
      </c>
      <c r="BI50" s="166"/>
      <c r="BJ50" s="165">
        <v>0.73299999999999998</v>
      </c>
      <c r="BK50" s="165">
        <v>3.1194999999999999</v>
      </c>
      <c r="BL50" s="165">
        <v>1.4461999999999999</v>
      </c>
      <c r="BM50" s="165">
        <v>0.94210000000000005</v>
      </c>
      <c r="BN50" s="165">
        <v>-135.4716</v>
      </c>
      <c r="BO50" s="165">
        <v>93.966499999999996</v>
      </c>
      <c r="BP50" s="165">
        <v>94.149600000000007</v>
      </c>
      <c r="BQ50" s="165">
        <v>-65.295599999999993</v>
      </c>
      <c r="BR50" s="165">
        <v>-131.5052</v>
      </c>
      <c r="BS50" s="166"/>
      <c r="BT50" s="166"/>
      <c r="BU50" s="166"/>
      <c r="BV50" s="166"/>
      <c r="BW50" s="165">
        <v>11.07</v>
      </c>
      <c r="BX50" s="165">
        <v>8.59</v>
      </c>
      <c r="BY50" s="165">
        <v>-7.06</v>
      </c>
      <c r="BZ50" s="165">
        <v>6.9</v>
      </c>
      <c r="CA50" s="165">
        <v>-6.4257999999999997</v>
      </c>
      <c r="CB50" s="165">
        <v>-6.4257999999999997</v>
      </c>
      <c r="CC50" s="165">
        <v>13.5685</v>
      </c>
      <c r="CD50" s="165">
        <v>11.448</v>
      </c>
      <c r="CE50" s="166"/>
      <c r="CF50" s="165">
        <v>-17.171500000000002</v>
      </c>
      <c r="CG50" s="165">
        <v>-17.019400000000001</v>
      </c>
      <c r="CH50" s="165">
        <v>1.3998999999999999</v>
      </c>
      <c r="CI50" s="165">
        <v>23.863199999999999</v>
      </c>
      <c r="CJ50" s="166"/>
      <c r="CK50" s="166"/>
      <c r="CL50" s="165">
        <v>-3.1</v>
      </c>
      <c r="CM50" s="165">
        <v>-44</v>
      </c>
      <c r="CN50" s="165">
        <v>-1.94</v>
      </c>
      <c r="CO50" s="165">
        <v>26.580400000000001</v>
      </c>
      <c r="CP50" s="165">
        <v>26.767399999999999</v>
      </c>
      <c r="CQ50" s="165">
        <v>25.587399999999999</v>
      </c>
      <c r="CR50" s="165">
        <v>70.977599999999995</v>
      </c>
      <c r="CS50" s="165">
        <v>71.054900000000004</v>
      </c>
      <c r="CT50" s="165">
        <v>-23.507100000000001</v>
      </c>
      <c r="CU50" s="165">
        <v>-58.517000000000003</v>
      </c>
      <c r="CV50" s="165">
        <v>-21.279199999999999</v>
      </c>
      <c r="CW50" s="165">
        <v>3.3462000000000001</v>
      </c>
      <c r="CX50" s="165">
        <v>29.68</v>
      </c>
      <c r="CY50" s="165">
        <v>10.28</v>
      </c>
      <c r="CZ50" s="165">
        <v>9.0673999999999992</v>
      </c>
      <c r="DA50" s="165">
        <v>8.0108999999999995</v>
      </c>
      <c r="DB50" s="165">
        <v>8.9734999999999996</v>
      </c>
      <c r="DC50" s="166"/>
      <c r="DD50" s="165">
        <v>-24.639700000000001</v>
      </c>
      <c r="DE50" s="165">
        <v>-24.6328</v>
      </c>
      <c r="DF50" s="165">
        <v>28.805499999999999</v>
      </c>
      <c r="DG50" s="166"/>
      <c r="DH50" s="165">
        <v>-3.5956999999999999</v>
      </c>
      <c r="DI50" s="166"/>
      <c r="DJ50" s="166"/>
      <c r="DK50" s="165">
        <v>-4.6032999999999999</v>
      </c>
      <c r="DL50" s="165">
        <v>5.8030999999999997</v>
      </c>
      <c r="DM50" s="165">
        <v>11.833500000000001</v>
      </c>
      <c r="DN50" s="165">
        <v>15.220599999999999</v>
      </c>
      <c r="DO50" s="165">
        <v>6.39</v>
      </c>
      <c r="DP50" s="165">
        <v>-2.56</v>
      </c>
      <c r="DQ50" s="165">
        <v>9.1449999999999996</v>
      </c>
      <c r="DR50" s="165">
        <v>-29.191700000000001</v>
      </c>
      <c r="DS50" s="165">
        <v>-6.64</v>
      </c>
      <c r="DT50" s="165">
        <v>-6.7</v>
      </c>
      <c r="DU50" s="165">
        <v>27.26</v>
      </c>
      <c r="DV50" s="165">
        <v>5.88</v>
      </c>
      <c r="DW50" s="165">
        <v>-29.054500000000001</v>
      </c>
      <c r="DX50" s="165">
        <v>-14.572699999999999</v>
      </c>
      <c r="DY50" s="165">
        <v>-27.371099999999998</v>
      </c>
      <c r="DZ50" s="165">
        <v>-26.4909</v>
      </c>
      <c r="EA50" s="165">
        <v>21.489799999999999</v>
      </c>
      <c r="EB50" s="165">
        <v>-2.9234</v>
      </c>
      <c r="EC50" s="165">
        <v>-11.7898</v>
      </c>
      <c r="ED50" s="165">
        <v>-11.6721</v>
      </c>
      <c r="EE50" s="165">
        <v>-19.4923</v>
      </c>
      <c r="EF50" s="165">
        <v>-29.9711</v>
      </c>
      <c r="EG50" s="165">
        <v>-14.417999999999999</v>
      </c>
      <c r="EH50" s="165">
        <v>-23.763500000000001</v>
      </c>
      <c r="EI50" s="165">
        <v>-25.8279</v>
      </c>
      <c r="EJ50" s="166"/>
      <c r="EK50" s="165">
        <v>-7.7257999999999996</v>
      </c>
      <c r="EL50" s="165">
        <v>-6.96</v>
      </c>
      <c r="EM50" s="165">
        <v>11.9916</v>
      </c>
      <c r="EN50" s="165">
        <v>-1.6561999999999999</v>
      </c>
      <c r="EO50" s="165">
        <v>-2.0200999999999998</v>
      </c>
      <c r="EP50" s="165">
        <v>-27.14</v>
      </c>
      <c r="EQ50" s="165">
        <v>-18.985299999999999</v>
      </c>
      <c r="ER50" s="165">
        <v>-18.6738</v>
      </c>
      <c r="ES50" s="165">
        <v>9.3096999999999994</v>
      </c>
      <c r="ET50" s="165">
        <v>12.88</v>
      </c>
      <c r="EU50" s="165">
        <v>-4.03</v>
      </c>
      <c r="EV50" s="165">
        <v>0</v>
      </c>
      <c r="EW50" s="165">
        <v>4.3385999999999996</v>
      </c>
      <c r="EX50" s="165">
        <v>1.3343</v>
      </c>
      <c r="EY50" s="165">
        <v>-15.271599999999999</v>
      </c>
      <c r="EZ50" s="165">
        <v>-9.6565999999999992</v>
      </c>
      <c r="FA50" s="165">
        <v>6.5941999999999998</v>
      </c>
      <c r="FB50" s="165">
        <v>11.207599999999999</v>
      </c>
      <c r="FC50" s="165">
        <v>-20.631900000000002</v>
      </c>
      <c r="FD50" s="165">
        <v>4.3804999999999996</v>
      </c>
      <c r="FE50" s="165">
        <v>4.1161000000000003</v>
      </c>
      <c r="FF50" s="166"/>
      <c r="FG50" s="165">
        <v>0</v>
      </c>
      <c r="FH50" s="165">
        <v>0</v>
      </c>
      <c r="FI50" s="165">
        <v>0</v>
      </c>
      <c r="FJ50" s="165">
        <v>-1.6746000000000001</v>
      </c>
      <c r="FK50" s="165">
        <v>-2.0095000000000001</v>
      </c>
      <c r="FL50" s="165">
        <v>12.056900000000001</v>
      </c>
      <c r="FM50" s="165">
        <v>11.129799999999999</v>
      </c>
      <c r="FN50" s="165">
        <v>11.6105</v>
      </c>
      <c r="FO50" s="165">
        <v>21.490600000000001</v>
      </c>
      <c r="FP50" s="165">
        <v>32.810099999999998</v>
      </c>
      <c r="FQ50" s="165">
        <v>18.409700000000001</v>
      </c>
      <c r="FR50" s="165">
        <v>-16.2</v>
      </c>
      <c r="FS50" s="165">
        <v>-1.1147</v>
      </c>
      <c r="FT50" s="165">
        <v>0.2291</v>
      </c>
      <c r="FU50" s="165">
        <v>0.38</v>
      </c>
      <c r="FV50" s="165">
        <v>1.24</v>
      </c>
      <c r="FW50" s="165">
        <v>-18.838799999999999</v>
      </c>
      <c r="FX50" s="165">
        <v>0</v>
      </c>
      <c r="FY50" s="165">
        <v>6.7030000000000003</v>
      </c>
      <c r="FZ50" s="165">
        <v>0.67600000000000005</v>
      </c>
      <c r="GA50" s="165">
        <v>3.1095999999999999</v>
      </c>
      <c r="GB50" s="165">
        <v>45.65</v>
      </c>
      <c r="GC50" s="165">
        <v>-39.045699999999997</v>
      </c>
      <c r="GD50" s="165">
        <v>-29.223700000000001</v>
      </c>
      <c r="GE50" s="165">
        <v>1.2</v>
      </c>
      <c r="GF50" s="165">
        <v>11.1449</v>
      </c>
      <c r="GG50" s="166"/>
      <c r="GH50" s="165">
        <v>30.958500000000001</v>
      </c>
      <c r="GI50" s="165">
        <v>-10.160600000000001</v>
      </c>
      <c r="GJ50" s="165">
        <v>-10.7776</v>
      </c>
      <c r="GK50" s="165">
        <v>2.9986999999999999</v>
      </c>
      <c r="GL50" s="166"/>
      <c r="GM50" s="166"/>
      <c r="GN50" s="165">
        <v>-8.2455999999999996</v>
      </c>
      <c r="GO50" s="165">
        <v>-18.208400000000001</v>
      </c>
      <c r="GP50" s="165">
        <v>9.6268999999999991</v>
      </c>
      <c r="GQ50" s="165">
        <v>-23.5261</v>
      </c>
      <c r="GR50" s="165">
        <v>5.319</v>
      </c>
      <c r="GS50" s="165">
        <v>5.1874000000000002</v>
      </c>
      <c r="GT50" s="165">
        <v>172.9777</v>
      </c>
      <c r="GU50" s="165">
        <v>-2.9121000000000001</v>
      </c>
      <c r="GV50" s="165">
        <v>-8.2972999999999999</v>
      </c>
      <c r="GW50" s="165">
        <v>-9.0754000000000001</v>
      </c>
      <c r="GX50" s="165">
        <v>1.5671999999999999</v>
      </c>
      <c r="GY50" s="165">
        <v>7.9196</v>
      </c>
      <c r="GZ50" s="165">
        <v>8.0299999999999994</v>
      </c>
      <c r="HA50" s="165">
        <v>0.77749999999999997</v>
      </c>
      <c r="HB50" s="165">
        <v>-8.5417000000000005</v>
      </c>
      <c r="HC50" s="165">
        <v>-7.2777000000000003</v>
      </c>
      <c r="HD50" s="165">
        <v>1.26</v>
      </c>
      <c r="HE50" s="165">
        <v>0</v>
      </c>
      <c r="HF50" s="165">
        <v>42.426900000000003</v>
      </c>
      <c r="HG50" s="165">
        <v>36.680700000000002</v>
      </c>
      <c r="HH50" s="165">
        <v>80.262</v>
      </c>
      <c r="HI50" s="165">
        <v>-3.9485000000000001</v>
      </c>
      <c r="HJ50" s="165">
        <v>47.334099999999999</v>
      </c>
      <c r="HK50" s="165">
        <v>-7.8771000000000004</v>
      </c>
      <c r="HL50" s="165">
        <v>-9.7097999999999995</v>
      </c>
      <c r="HM50" s="165">
        <v>0</v>
      </c>
      <c r="HN50" s="165">
        <v>-11.295</v>
      </c>
      <c r="HO50" s="166"/>
      <c r="HP50" s="166"/>
      <c r="HQ50" s="165">
        <v>-13.1275</v>
      </c>
      <c r="HR50" s="165">
        <v>-13.2264</v>
      </c>
      <c r="HS50" s="165">
        <v>-3.9464000000000001</v>
      </c>
      <c r="HT50" s="165">
        <v>-4.3137999999999996</v>
      </c>
      <c r="HU50" s="165">
        <v>15.54</v>
      </c>
      <c r="HV50" s="165">
        <v>15.43</v>
      </c>
      <c r="HW50" s="165">
        <v>-23.2</v>
      </c>
      <c r="HX50" s="165">
        <v>-23.6</v>
      </c>
      <c r="HY50" s="165">
        <v>0.2994</v>
      </c>
      <c r="HZ50" s="165">
        <v>-6</v>
      </c>
      <c r="IA50" s="165">
        <v>48.131300000000003</v>
      </c>
      <c r="IB50" s="165">
        <v>22.1447</v>
      </c>
      <c r="IC50" s="165">
        <v>22.334499999999998</v>
      </c>
      <c r="ID50" s="165">
        <v>-16.5</v>
      </c>
      <c r="IE50" s="165">
        <v>-28.5</v>
      </c>
      <c r="IF50" s="165">
        <v>-1.6</v>
      </c>
      <c r="IG50" s="165">
        <v>-2.4</v>
      </c>
      <c r="IH50" s="166"/>
      <c r="II50" s="166"/>
      <c r="IJ50" s="165">
        <v>-117.08069999999999</v>
      </c>
      <c r="IK50" s="165">
        <v>-12.715999999999999</v>
      </c>
      <c r="IL50" s="165">
        <v>-269.16019999999997</v>
      </c>
      <c r="IM50" s="165">
        <v>-19.9147</v>
      </c>
      <c r="IN50" s="165">
        <v>-41.077300000000001</v>
      </c>
      <c r="IO50" s="165">
        <v>116.37</v>
      </c>
      <c r="IP50" s="165">
        <v>48.198399999999999</v>
      </c>
      <c r="IQ50" s="165">
        <v>110.1788</v>
      </c>
      <c r="IR50" s="165">
        <v>103.7175</v>
      </c>
      <c r="IS50" s="165">
        <v>48.457799999999999</v>
      </c>
      <c r="IT50" s="165">
        <v>23.224499999999999</v>
      </c>
      <c r="IU50" s="165">
        <v>21.146699999999999</v>
      </c>
      <c r="IV50" s="165">
        <v>-0.88829999999999998</v>
      </c>
      <c r="IW50" s="165">
        <v>211.35169999999999</v>
      </c>
      <c r="IX50" s="165">
        <v>-203.47659999999999</v>
      </c>
      <c r="IY50" s="165">
        <v>12.5701</v>
      </c>
      <c r="IZ50" s="165">
        <v>-0.15920000000000001</v>
      </c>
      <c r="JA50" s="165">
        <v>-1.4514</v>
      </c>
      <c r="JB50" s="166"/>
      <c r="JC50" s="165">
        <v>-5.76</v>
      </c>
      <c r="JD50" s="165">
        <v>-2.2330000000000001</v>
      </c>
      <c r="JE50" s="165">
        <v>-2.2410000000000001</v>
      </c>
      <c r="JF50" s="165">
        <v>1.2</v>
      </c>
      <c r="JG50" s="165">
        <v>0.08</v>
      </c>
      <c r="JH50" s="165">
        <v>-2.3561999999999999</v>
      </c>
      <c r="JI50" s="165">
        <v>-6.0349000000000004</v>
      </c>
      <c r="JJ50" s="165">
        <v>2.1987999999999999</v>
      </c>
      <c r="JK50" s="165">
        <v>1.2619</v>
      </c>
      <c r="JL50" s="165">
        <v>3.4</v>
      </c>
      <c r="JM50" s="165">
        <v>1.4319999999999999</v>
      </c>
      <c r="JN50" s="165">
        <v>1.091</v>
      </c>
      <c r="JO50" s="166"/>
      <c r="JP50" s="166"/>
      <c r="JQ50" s="165">
        <v>4.1852</v>
      </c>
      <c r="JR50" s="165">
        <v>3.0764999999999998</v>
      </c>
      <c r="JS50" s="165">
        <v>2.9308000000000001</v>
      </c>
      <c r="JT50" s="166"/>
      <c r="JU50" s="165">
        <v>12.5</v>
      </c>
      <c r="JV50" s="165">
        <v>10.739000000000001</v>
      </c>
      <c r="JW50" s="165">
        <v>0.38</v>
      </c>
      <c r="JX50" s="166"/>
      <c r="JY50" s="165">
        <v>-4.3928000000000003</v>
      </c>
      <c r="JZ50" s="165">
        <v>-15.191800000000001</v>
      </c>
      <c r="KA50" s="165">
        <v>-19.271599999999999</v>
      </c>
      <c r="KB50" s="165">
        <v>-1.6141000000000001</v>
      </c>
      <c r="KC50" s="165">
        <v>11.522399999999999</v>
      </c>
      <c r="KD50" s="165">
        <v>-13.6112</v>
      </c>
      <c r="KE50" s="165">
        <v>1.7346999999999999</v>
      </c>
      <c r="KF50" s="165">
        <v>-7</v>
      </c>
      <c r="KG50" s="165">
        <v>-8.8000000000000007</v>
      </c>
      <c r="KH50" s="165">
        <v>56.841999999999999</v>
      </c>
      <c r="KI50" s="165">
        <v>-119.6857</v>
      </c>
    </row>
    <row r="51" spans="1:295" ht="18" customHeight="1" x14ac:dyDescent="0.3">
      <c r="A51" s="162" t="s">
        <v>58</v>
      </c>
      <c r="B51" s="162" t="s">
        <v>833</v>
      </c>
      <c r="C51" s="165">
        <v>0</v>
      </c>
      <c r="D51" s="165">
        <v>2.7044999999999999</v>
      </c>
      <c r="E51" s="165">
        <v>-8.4237000000000002</v>
      </c>
      <c r="F51" s="165">
        <v>7.4036</v>
      </c>
      <c r="G51" s="165">
        <v>11.981999999999999</v>
      </c>
      <c r="H51" s="166"/>
      <c r="I51" s="165">
        <v>13.877000000000001</v>
      </c>
      <c r="J51" s="166"/>
      <c r="K51" s="165">
        <v>15.6211</v>
      </c>
      <c r="L51" s="165">
        <v>6.0777999999999999</v>
      </c>
      <c r="M51" s="165">
        <v>5.7550999999999997</v>
      </c>
      <c r="N51" s="165">
        <v>-17.760000000000002</v>
      </c>
      <c r="O51" s="166">
        <v>-26.4</v>
      </c>
      <c r="P51" s="166"/>
      <c r="Q51" s="165">
        <v>2.484</v>
      </c>
      <c r="R51" s="165">
        <v>-15.4</v>
      </c>
      <c r="S51" s="165">
        <v>1.4782</v>
      </c>
      <c r="T51" s="165">
        <v>-3.9460999999999999</v>
      </c>
      <c r="U51" s="165">
        <v>5.5213999999999999</v>
      </c>
      <c r="V51" s="165">
        <v>5.4564000000000004</v>
      </c>
      <c r="W51" s="165">
        <v>9.9478000000000009</v>
      </c>
      <c r="X51" s="165">
        <v>1.7950999999999999</v>
      </c>
      <c r="Y51" s="165">
        <v>0.13350000000000001</v>
      </c>
      <c r="Z51" s="165">
        <v>2.1922000000000001</v>
      </c>
      <c r="AA51" s="166"/>
      <c r="AB51" s="165">
        <v>-0.84860000000000002</v>
      </c>
      <c r="AC51" s="165">
        <v>4.8000000000000001E-2</v>
      </c>
      <c r="AD51" s="165">
        <v>6.8000000000000005E-2</v>
      </c>
      <c r="AE51" s="165">
        <v>3.4849999999999999</v>
      </c>
      <c r="AF51" s="165">
        <v>-2.2200000000000002</v>
      </c>
      <c r="AG51" s="165">
        <v>-6.6</v>
      </c>
      <c r="AH51" s="165">
        <v>-0.157</v>
      </c>
      <c r="AI51" s="165">
        <v>0.26</v>
      </c>
      <c r="AJ51" s="166">
        <v>0</v>
      </c>
      <c r="AK51" s="165">
        <v>-7.72</v>
      </c>
      <c r="AL51" s="166"/>
      <c r="AM51" s="165">
        <v>-12.95</v>
      </c>
      <c r="AN51" s="165">
        <v>-12.88</v>
      </c>
      <c r="AO51" s="165">
        <v>6.3944999999999999</v>
      </c>
      <c r="AP51" s="165">
        <v>2.9613999999999998</v>
      </c>
      <c r="AQ51" s="165">
        <v>21.6873</v>
      </c>
      <c r="AR51" s="165">
        <v>23.7514</v>
      </c>
      <c r="AS51" s="165">
        <v>-13.520200000000001</v>
      </c>
      <c r="AT51" s="165">
        <v>-4.1087999999999996</v>
      </c>
      <c r="AU51" s="166">
        <v>0</v>
      </c>
      <c r="AV51" s="165">
        <v>13.153700000000001</v>
      </c>
      <c r="AW51" s="165">
        <v>19.9938</v>
      </c>
      <c r="AX51" s="165">
        <v>-16.829799999999999</v>
      </c>
      <c r="AY51" s="165">
        <v>-14.5237</v>
      </c>
      <c r="AZ51" s="165">
        <v>33.886299999999999</v>
      </c>
      <c r="BA51" s="165">
        <v>36.316299999999998</v>
      </c>
      <c r="BB51" s="165">
        <v>51.266100000000002</v>
      </c>
      <c r="BC51" s="165">
        <v>4.5881999999999996</v>
      </c>
      <c r="BD51" s="165">
        <v>-2.2999999999999998</v>
      </c>
      <c r="BE51" s="165">
        <v>-2.2999999999999998</v>
      </c>
      <c r="BF51" s="165">
        <v>-20.382100000000001</v>
      </c>
      <c r="BG51" s="165">
        <v>-35.056100000000001</v>
      </c>
      <c r="BH51" s="165">
        <v>-3.2372000000000001</v>
      </c>
      <c r="BI51" s="166"/>
      <c r="BJ51" s="165">
        <v>1.008</v>
      </c>
      <c r="BK51" s="165">
        <v>2.7757999999999998</v>
      </c>
      <c r="BL51" s="165">
        <v>1.2463</v>
      </c>
      <c r="BM51" s="165">
        <v>0.77480000000000004</v>
      </c>
      <c r="BN51" s="165">
        <v>-129.2458</v>
      </c>
      <c r="BO51" s="165">
        <v>93.539199999999994</v>
      </c>
      <c r="BP51" s="165">
        <v>94.607399999999998</v>
      </c>
      <c r="BQ51" s="165">
        <v>-71.271500000000003</v>
      </c>
      <c r="BR51" s="165">
        <v>-127.4533</v>
      </c>
      <c r="BS51" s="166"/>
      <c r="BT51" s="166"/>
      <c r="BU51" s="166"/>
      <c r="BV51" s="165">
        <v>20.7974</v>
      </c>
      <c r="BW51" s="165">
        <v>11.16</v>
      </c>
      <c r="BX51" s="165">
        <v>7.93</v>
      </c>
      <c r="BY51" s="165">
        <v>-7.04</v>
      </c>
      <c r="BZ51" s="165">
        <v>8.02</v>
      </c>
      <c r="CA51" s="165">
        <v>-6.0239000000000003</v>
      </c>
      <c r="CB51" s="165">
        <v>-5.4881000000000002</v>
      </c>
      <c r="CC51" s="165">
        <v>10.395</v>
      </c>
      <c r="CD51" s="165">
        <v>8.2292000000000005</v>
      </c>
      <c r="CE51" s="166"/>
      <c r="CF51" s="165">
        <v>-14.241899999999999</v>
      </c>
      <c r="CG51" s="165">
        <v>-14.502599999999999</v>
      </c>
      <c r="CH51" s="165">
        <v>0.38190000000000002</v>
      </c>
      <c r="CI51" s="165">
        <v>21.966799999999999</v>
      </c>
      <c r="CJ51" s="166"/>
      <c r="CK51" s="166"/>
      <c r="CL51" s="165">
        <v>-5.5</v>
      </c>
      <c r="CM51" s="165">
        <v>-40.799999999999997</v>
      </c>
      <c r="CN51" s="165">
        <v>-1.91</v>
      </c>
      <c r="CO51" s="165">
        <v>27.073399999999999</v>
      </c>
      <c r="CP51" s="165">
        <v>27.378499999999999</v>
      </c>
      <c r="CQ51" s="165">
        <v>25.894100000000002</v>
      </c>
      <c r="CR51" s="165">
        <v>67.956999999999994</v>
      </c>
      <c r="CS51" s="165">
        <v>68.470600000000005</v>
      </c>
      <c r="CT51" s="165">
        <v>-19.149999999999999</v>
      </c>
      <c r="CU51" s="165">
        <v>-60.252499999999998</v>
      </c>
      <c r="CV51" s="165">
        <v>-16.012699999999999</v>
      </c>
      <c r="CW51" s="165">
        <v>3.2248000000000001</v>
      </c>
      <c r="CX51" s="165">
        <v>28.95</v>
      </c>
      <c r="CY51" s="165">
        <v>9.93</v>
      </c>
      <c r="CZ51" s="165">
        <v>8.9110999999999994</v>
      </c>
      <c r="DA51" s="165">
        <v>7.8155999999999999</v>
      </c>
      <c r="DB51" s="165">
        <v>8.6844999999999999</v>
      </c>
      <c r="DC51" s="166"/>
      <c r="DD51" s="165">
        <v>-23.81</v>
      </c>
      <c r="DE51" s="165">
        <v>-23.104099999999999</v>
      </c>
      <c r="DF51" s="165">
        <v>25.865200000000002</v>
      </c>
      <c r="DG51" s="166"/>
      <c r="DH51" s="165">
        <v>-3.5459999999999998</v>
      </c>
      <c r="DI51" s="166"/>
      <c r="DJ51" s="166"/>
      <c r="DK51" s="165">
        <v>-4.9462999999999999</v>
      </c>
      <c r="DL51" s="165">
        <v>4.8680000000000003</v>
      </c>
      <c r="DM51" s="165">
        <v>12.306699999999999</v>
      </c>
      <c r="DN51" s="165">
        <v>14.292899999999999</v>
      </c>
      <c r="DO51" s="165">
        <v>5.61</v>
      </c>
      <c r="DP51" s="165">
        <v>-2.85</v>
      </c>
      <c r="DQ51" s="165">
        <v>9.5325000000000006</v>
      </c>
      <c r="DR51" s="165">
        <v>-24.186399999999999</v>
      </c>
      <c r="DS51" s="165">
        <v>-6.92</v>
      </c>
      <c r="DT51" s="165">
        <v>-7.1</v>
      </c>
      <c r="DU51" s="165">
        <v>27.14</v>
      </c>
      <c r="DV51" s="165">
        <v>5.16</v>
      </c>
      <c r="DW51" s="165">
        <v>-25.9636</v>
      </c>
      <c r="DX51" s="165">
        <v>-12.5091</v>
      </c>
      <c r="DY51" s="165">
        <v>-24.234200000000001</v>
      </c>
      <c r="DZ51" s="165">
        <v>-22.918199999999999</v>
      </c>
      <c r="EA51" s="165">
        <v>21.682099999999998</v>
      </c>
      <c r="EB51" s="165">
        <v>-2.5989</v>
      </c>
      <c r="EC51" s="165">
        <v>-10.7613</v>
      </c>
      <c r="ED51" s="165">
        <v>-10.749700000000001</v>
      </c>
      <c r="EE51" s="165">
        <v>-18.979700000000001</v>
      </c>
      <c r="EF51" s="165">
        <v>-29.030200000000001</v>
      </c>
      <c r="EG51" s="165">
        <v>-14.401</v>
      </c>
      <c r="EH51" s="165">
        <v>-16.9803</v>
      </c>
      <c r="EI51" s="165">
        <v>-29.197600000000001</v>
      </c>
      <c r="EJ51" s="166"/>
      <c r="EK51" s="165">
        <v>-7.7942999999999998</v>
      </c>
      <c r="EL51" s="165">
        <v>-6.9958</v>
      </c>
      <c r="EM51" s="165">
        <v>12.562200000000001</v>
      </c>
      <c r="EN51" s="165">
        <v>-2.1991000000000001</v>
      </c>
      <c r="EO51" s="165">
        <v>-2.5425</v>
      </c>
      <c r="EP51" s="165">
        <v>-26.116</v>
      </c>
      <c r="EQ51" s="165">
        <v>-18</v>
      </c>
      <c r="ER51" s="165">
        <v>-17.718699999999998</v>
      </c>
      <c r="ES51" s="165">
        <v>8.5585000000000004</v>
      </c>
      <c r="ET51" s="165">
        <v>12.86</v>
      </c>
      <c r="EU51" s="165">
        <v>-5.0599999999999996</v>
      </c>
      <c r="EV51" s="165">
        <v>0.2</v>
      </c>
      <c r="EW51" s="165">
        <v>4.1429</v>
      </c>
      <c r="EX51" s="165">
        <v>1.0039</v>
      </c>
      <c r="EY51" s="165">
        <v>-15.3796</v>
      </c>
      <c r="EZ51" s="165">
        <v>-9.7792999999999992</v>
      </c>
      <c r="FA51" s="165">
        <v>7.0678999999999998</v>
      </c>
      <c r="FB51" s="165">
        <v>9.5210000000000008</v>
      </c>
      <c r="FC51" s="165">
        <v>-20.444600000000001</v>
      </c>
      <c r="FD51" s="165">
        <v>4.3518999999999997</v>
      </c>
      <c r="FE51" s="165">
        <v>4.1277999999999997</v>
      </c>
      <c r="FF51" s="166"/>
      <c r="FG51" s="165">
        <v>0</v>
      </c>
      <c r="FH51" s="165">
        <v>0</v>
      </c>
      <c r="FI51" s="166"/>
      <c r="FJ51" s="165">
        <v>-2.3443999999999998</v>
      </c>
      <c r="FK51" s="165">
        <v>-2.3443999999999998</v>
      </c>
      <c r="FL51" s="165">
        <v>15.071099999999999</v>
      </c>
      <c r="FM51" s="165">
        <v>9.1613000000000007</v>
      </c>
      <c r="FN51" s="165">
        <v>9.1449999999999996</v>
      </c>
      <c r="FO51" s="165">
        <v>22.3644</v>
      </c>
      <c r="FP51" s="166"/>
      <c r="FQ51" s="165">
        <v>14.1958</v>
      </c>
      <c r="FR51" s="165">
        <v>-16.59</v>
      </c>
      <c r="FS51" s="165">
        <v>-1.8196000000000001</v>
      </c>
      <c r="FT51" s="165">
        <v>0.21809999999999999</v>
      </c>
      <c r="FU51" s="165">
        <v>0.18</v>
      </c>
      <c r="FV51" s="165">
        <v>2.11</v>
      </c>
      <c r="FW51" s="165">
        <v>-14.530099999999999</v>
      </c>
      <c r="FX51" s="166"/>
      <c r="FY51" s="165">
        <v>6.7469999999999999</v>
      </c>
      <c r="FZ51" s="165">
        <v>0.63700000000000001</v>
      </c>
      <c r="GA51" s="166"/>
      <c r="GB51" s="165">
        <v>45.15</v>
      </c>
      <c r="GC51" s="165">
        <v>-38.2742</v>
      </c>
      <c r="GD51" s="165">
        <v>-29.8934</v>
      </c>
      <c r="GE51" s="165">
        <v>1.32</v>
      </c>
      <c r="GF51" s="165">
        <v>10.502599999999999</v>
      </c>
      <c r="GG51" s="166"/>
      <c r="GH51" s="165">
        <v>30.6494</v>
      </c>
      <c r="GI51" s="165">
        <v>-9.7280999999999995</v>
      </c>
      <c r="GJ51" s="165">
        <v>-10.4564</v>
      </c>
      <c r="GK51" s="165">
        <v>2.9051</v>
      </c>
      <c r="GL51" s="165">
        <v>2.4E-2</v>
      </c>
      <c r="GM51" s="166"/>
      <c r="GN51" s="166"/>
      <c r="GO51" s="165">
        <v>-16.563300000000002</v>
      </c>
      <c r="GP51" s="165">
        <v>7.6714000000000002</v>
      </c>
      <c r="GQ51" s="165">
        <v>-25.5352</v>
      </c>
      <c r="GR51" s="165">
        <v>6.1315999999999997</v>
      </c>
      <c r="GS51" s="165">
        <v>7.3033000000000001</v>
      </c>
      <c r="GT51" s="165">
        <v>178.9427</v>
      </c>
      <c r="GU51" s="165">
        <v>-3.5007000000000001</v>
      </c>
      <c r="GV51" s="165">
        <v>-9.1204999999999998</v>
      </c>
      <c r="GW51" s="165">
        <v>-8.0348000000000006</v>
      </c>
      <c r="GX51" s="165">
        <v>1.6012999999999999</v>
      </c>
      <c r="GY51" s="165">
        <v>7.6704999999999997</v>
      </c>
      <c r="GZ51" s="165">
        <v>7.7769000000000004</v>
      </c>
      <c r="HA51" s="165">
        <v>1</v>
      </c>
      <c r="HB51" s="165">
        <v>-10.2745</v>
      </c>
      <c r="HC51" s="165">
        <v>-9.0874000000000006</v>
      </c>
      <c r="HD51" s="165">
        <v>2.1</v>
      </c>
      <c r="HE51" s="165">
        <v>0</v>
      </c>
      <c r="HF51" s="165">
        <v>43.040500000000002</v>
      </c>
      <c r="HG51" s="165">
        <v>36.001100000000001</v>
      </c>
      <c r="HH51" s="165">
        <v>71.1614</v>
      </c>
      <c r="HI51" s="165">
        <v>-5.2587000000000002</v>
      </c>
      <c r="HJ51" s="165">
        <v>46.378100000000003</v>
      </c>
      <c r="HK51" s="165">
        <v>-7.5052000000000003</v>
      </c>
      <c r="HL51" s="165">
        <v>-8.9583999999999993</v>
      </c>
      <c r="HM51" s="165">
        <v>0</v>
      </c>
      <c r="HN51" s="165">
        <v>0</v>
      </c>
      <c r="HO51" s="166"/>
      <c r="HP51" s="166"/>
      <c r="HQ51" s="165">
        <v>-12.9902</v>
      </c>
      <c r="HR51" s="165">
        <v>-12.4518</v>
      </c>
      <c r="HS51" s="165">
        <v>-3.9725999999999999</v>
      </c>
      <c r="HT51" s="165">
        <v>-3.8258999999999999</v>
      </c>
      <c r="HU51" s="165">
        <v>12.55</v>
      </c>
      <c r="HV51" s="165">
        <v>12.99</v>
      </c>
      <c r="HW51" s="165">
        <v>-22.6</v>
      </c>
      <c r="HX51" s="165">
        <v>-23</v>
      </c>
      <c r="HY51" s="165">
        <v>0.1767</v>
      </c>
      <c r="HZ51" s="165">
        <v>-7.2</v>
      </c>
      <c r="IA51" s="165">
        <v>44.862499999999997</v>
      </c>
      <c r="IB51" s="165">
        <v>24.9925</v>
      </c>
      <c r="IC51" s="165">
        <v>24.879799999999999</v>
      </c>
      <c r="ID51" s="166"/>
      <c r="IE51" s="165">
        <v>-27.7</v>
      </c>
      <c r="IF51" s="165">
        <v>-1.5</v>
      </c>
      <c r="IG51" s="165">
        <v>-2.1</v>
      </c>
      <c r="IH51" s="165">
        <v>-17.8718</v>
      </c>
      <c r="II51" s="166"/>
      <c r="IJ51" s="165">
        <v>-112.1387</v>
      </c>
      <c r="IK51" s="165">
        <v>-9.6415000000000006</v>
      </c>
      <c r="IL51" s="165">
        <v>-271.02409999999998</v>
      </c>
      <c r="IM51" s="165">
        <v>-20.389099999999999</v>
      </c>
      <c r="IN51" s="165">
        <v>-40.020699999999998</v>
      </c>
      <c r="IO51" s="165">
        <v>108.21980000000001</v>
      </c>
      <c r="IP51" s="165">
        <v>53.286499999999997</v>
      </c>
      <c r="IQ51" s="165">
        <v>109.8329</v>
      </c>
      <c r="IR51" s="165">
        <v>101.417</v>
      </c>
      <c r="IS51" s="165">
        <v>46.1096</v>
      </c>
      <c r="IT51" s="165">
        <v>18.4054</v>
      </c>
      <c r="IU51" s="165">
        <v>20.979600000000001</v>
      </c>
      <c r="IV51" s="165">
        <v>-1.9711000000000001</v>
      </c>
      <c r="IW51" s="165">
        <v>202.80940000000001</v>
      </c>
      <c r="IX51" s="165">
        <v>-199.79660000000001</v>
      </c>
      <c r="IY51" s="165">
        <v>5.7850000000000001</v>
      </c>
      <c r="IZ51" s="165">
        <v>0.56330000000000002</v>
      </c>
      <c r="JA51" s="165">
        <v>-2.0373999999999999</v>
      </c>
      <c r="JB51" s="166"/>
      <c r="JC51" s="165">
        <v>-6</v>
      </c>
      <c r="JD51" s="165">
        <v>-1.49</v>
      </c>
      <c r="JE51" s="165">
        <v>-1.49</v>
      </c>
      <c r="JF51" s="165">
        <v>1.1200000000000001</v>
      </c>
      <c r="JG51" s="165">
        <v>0.48</v>
      </c>
      <c r="JH51" s="165">
        <v>-2.5482</v>
      </c>
      <c r="JI51" s="165">
        <v>-6.5903999999999998</v>
      </c>
      <c r="JJ51" s="165">
        <v>2.4033000000000002</v>
      </c>
      <c r="JK51" s="165">
        <v>1.4359</v>
      </c>
      <c r="JL51" s="165">
        <v>3.8</v>
      </c>
      <c r="JM51" s="165">
        <v>1.623</v>
      </c>
      <c r="JN51" s="165">
        <v>1.7869999999999999</v>
      </c>
      <c r="JO51" s="166"/>
      <c r="JP51" s="166"/>
      <c r="JQ51" s="165">
        <v>3.8439999999999999</v>
      </c>
      <c r="JR51" s="165">
        <v>3.6665999999999999</v>
      </c>
      <c r="JS51" s="165">
        <v>4.05</v>
      </c>
      <c r="JT51" s="166"/>
      <c r="JU51" s="165">
        <v>11.9</v>
      </c>
      <c r="JV51" s="165">
        <v>10.657299999999999</v>
      </c>
      <c r="JW51" s="165">
        <v>0.3</v>
      </c>
      <c r="JX51" s="166"/>
      <c r="JY51" s="165">
        <v>-3.2639999999999998</v>
      </c>
      <c r="JZ51" s="165">
        <v>-15.676600000000001</v>
      </c>
      <c r="KA51" s="165">
        <v>-19.555900000000001</v>
      </c>
      <c r="KB51" s="165">
        <v>-1.8282</v>
      </c>
      <c r="KC51" s="165">
        <v>11.645799999999999</v>
      </c>
      <c r="KD51" s="165">
        <v>-14.430300000000001</v>
      </c>
      <c r="KE51" s="165">
        <v>2.2418999999999998</v>
      </c>
      <c r="KF51" s="165">
        <v>-6.4</v>
      </c>
      <c r="KG51" s="165">
        <v>-9</v>
      </c>
      <c r="KH51" s="165">
        <v>52.590699999999998</v>
      </c>
      <c r="KI51" s="165">
        <v>-117.2975</v>
      </c>
    </row>
    <row r="52" spans="1:295" ht="18" customHeight="1" x14ac:dyDescent="0.3">
      <c r="A52" s="162" t="s">
        <v>58</v>
      </c>
      <c r="B52" s="162" t="s">
        <v>834</v>
      </c>
      <c r="C52" s="165">
        <v>0</v>
      </c>
      <c r="D52" s="165">
        <v>2.4392</v>
      </c>
      <c r="E52" s="165">
        <v>-8.0208999999999993</v>
      </c>
      <c r="F52" s="165">
        <v>7.7157999999999998</v>
      </c>
      <c r="G52" s="165">
        <v>12.0245</v>
      </c>
      <c r="H52" s="166"/>
      <c r="I52" s="165">
        <v>13.5907</v>
      </c>
      <c r="J52" s="166"/>
      <c r="K52" s="165">
        <v>14.630100000000001</v>
      </c>
      <c r="L52" s="165">
        <v>5.6348000000000003</v>
      </c>
      <c r="M52" s="165">
        <v>5.3018000000000001</v>
      </c>
      <c r="N52" s="165">
        <v>-19.98</v>
      </c>
      <c r="O52" s="165">
        <v>-28.6</v>
      </c>
      <c r="P52" s="165">
        <v>4.4000000000000004</v>
      </c>
      <c r="Q52" s="165">
        <v>2.484</v>
      </c>
      <c r="R52" s="165">
        <v>-19.8</v>
      </c>
      <c r="S52" s="165">
        <v>1.4598</v>
      </c>
      <c r="T52" s="165">
        <v>-2.4356</v>
      </c>
      <c r="U52" s="165">
        <v>4.9722999999999997</v>
      </c>
      <c r="V52" s="165">
        <v>4.8983999999999996</v>
      </c>
      <c r="W52" s="165">
        <v>8.6157000000000004</v>
      </c>
      <c r="X52" s="165">
        <v>1.9435</v>
      </c>
      <c r="Y52" s="165">
        <v>-9.6199999999999994E-2</v>
      </c>
      <c r="Z52" s="165">
        <v>2.2942</v>
      </c>
      <c r="AA52" s="166"/>
      <c r="AB52" s="165">
        <v>-0.89710000000000001</v>
      </c>
      <c r="AC52" s="165">
        <v>-0.22</v>
      </c>
      <c r="AD52" s="165">
        <v>-0.2</v>
      </c>
      <c r="AE52" s="165">
        <v>3.5</v>
      </c>
      <c r="AF52" s="165">
        <v>-2.2200000000000002</v>
      </c>
      <c r="AG52" s="165">
        <v>-4.4000000000000004</v>
      </c>
      <c r="AH52" s="165">
        <v>-0.23200000000000001</v>
      </c>
      <c r="AI52" s="165">
        <v>0.25700000000000001</v>
      </c>
      <c r="AJ52" s="166">
        <v>0</v>
      </c>
      <c r="AK52" s="165">
        <v>-9.15</v>
      </c>
      <c r="AL52" s="166"/>
      <c r="AM52" s="165">
        <v>-13.16</v>
      </c>
      <c r="AN52" s="165">
        <v>-13.36</v>
      </c>
      <c r="AO52" s="165">
        <v>5.9714</v>
      </c>
      <c r="AP52" s="165">
        <v>3.5482999999999998</v>
      </c>
      <c r="AQ52" s="165">
        <v>20.845199999999998</v>
      </c>
      <c r="AR52" s="165">
        <v>22.8841</v>
      </c>
      <c r="AS52" s="165">
        <v>-12.4031</v>
      </c>
      <c r="AT52" s="165">
        <v>-5.2617000000000003</v>
      </c>
      <c r="AU52" s="166">
        <v>0</v>
      </c>
      <c r="AV52" s="165">
        <v>1.3236000000000001</v>
      </c>
      <c r="AW52" s="165">
        <v>1.1463000000000001</v>
      </c>
      <c r="AX52" s="165">
        <v>-14.9312</v>
      </c>
      <c r="AY52" s="165">
        <v>-12.701000000000001</v>
      </c>
      <c r="AZ52" s="165">
        <v>30.777100000000001</v>
      </c>
      <c r="BA52" s="165">
        <v>31.500499999999999</v>
      </c>
      <c r="BB52" s="165">
        <v>49.602600000000002</v>
      </c>
      <c r="BC52" s="165">
        <v>7.6688999999999998</v>
      </c>
      <c r="BD52" s="165">
        <v>-4.8</v>
      </c>
      <c r="BE52" s="165">
        <v>-4.7</v>
      </c>
      <c r="BF52" s="165">
        <v>-23.3811</v>
      </c>
      <c r="BG52" s="165">
        <v>-35.738</v>
      </c>
      <c r="BH52" s="165">
        <v>-3.3046000000000002</v>
      </c>
      <c r="BI52" s="166"/>
      <c r="BJ52" s="165">
        <v>-1.4017999999999999</v>
      </c>
      <c r="BK52" s="165">
        <v>2.6143000000000001</v>
      </c>
      <c r="BL52" s="165">
        <v>0.86570000000000003</v>
      </c>
      <c r="BM52" s="165">
        <v>0.9143</v>
      </c>
      <c r="BN52" s="165">
        <v>-148.83869999999999</v>
      </c>
      <c r="BO52" s="165">
        <v>95.706000000000003</v>
      </c>
      <c r="BP52" s="165">
        <v>96.133300000000006</v>
      </c>
      <c r="BQ52" s="165">
        <v>-59.762999999999998</v>
      </c>
      <c r="BR52" s="165">
        <v>-145.32480000000001</v>
      </c>
      <c r="BS52" s="166"/>
      <c r="BT52" s="166"/>
      <c r="BU52" s="166"/>
      <c r="BV52" s="165">
        <v>19.8294</v>
      </c>
      <c r="BW52" s="165">
        <v>11.11</v>
      </c>
      <c r="BX52" s="165">
        <v>7.77</v>
      </c>
      <c r="BY52" s="165">
        <v>-8.25</v>
      </c>
      <c r="BZ52" s="165">
        <v>7.94</v>
      </c>
      <c r="CA52" s="165">
        <v>-2.8089</v>
      </c>
      <c r="CB52" s="165">
        <v>-2.6749999999999998</v>
      </c>
      <c r="CC52" s="165">
        <v>8.4771000000000001</v>
      </c>
      <c r="CD52" s="165">
        <v>6.7366000000000001</v>
      </c>
      <c r="CE52" s="166"/>
      <c r="CF52" s="165">
        <v>-16.966000000000001</v>
      </c>
      <c r="CG52" s="165">
        <v>-16.9892</v>
      </c>
      <c r="CH52" s="165">
        <v>-1.2245999999999999</v>
      </c>
      <c r="CI52" s="165">
        <v>18.836600000000001</v>
      </c>
      <c r="CJ52" s="166"/>
      <c r="CK52" s="166"/>
      <c r="CL52" s="165">
        <v>-13.5</v>
      </c>
      <c r="CM52" s="165">
        <v>-33.700000000000003</v>
      </c>
      <c r="CN52" s="165">
        <v>-1.89</v>
      </c>
      <c r="CO52" s="165">
        <v>23.2516</v>
      </c>
      <c r="CP52" s="165">
        <v>24.017299999999999</v>
      </c>
      <c r="CQ52" s="165">
        <v>22.241800000000001</v>
      </c>
      <c r="CR52" s="165">
        <v>72.566000000000003</v>
      </c>
      <c r="CS52" s="165">
        <v>72.696600000000004</v>
      </c>
      <c r="CT52" s="165">
        <v>-20.3888</v>
      </c>
      <c r="CU52" s="165">
        <v>-61.561300000000003</v>
      </c>
      <c r="CV52" s="165">
        <v>-17.684200000000001</v>
      </c>
      <c r="CW52" s="165">
        <v>3.3584000000000001</v>
      </c>
      <c r="CX52" s="165">
        <v>28.43</v>
      </c>
      <c r="CY52" s="165">
        <v>9.92</v>
      </c>
      <c r="CZ52" s="165">
        <v>8.4423999999999992</v>
      </c>
      <c r="DA52" s="165">
        <v>7.3273000000000001</v>
      </c>
      <c r="DB52" s="165">
        <v>8.4032</v>
      </c>
      <c r="DC52" s="166"/>
      <c r="DD52" s="165">
        <v>-20.3354</v>
      </c>
      <c r="DE52" s="165">
        <v>-20.121300000000002</v>
      </c>
      <c r="DF52" s="165">
        <v>32.846800000000002</v>
      </c>
      <c r="DG52" s="166"/>
      <c r="DH52" s="165">
        <v>-3.3408000000000002</v>
      </c>
      <c r="DI52" s="165">
        <v>-38.200000000000003</v>
      </c>
      <c r="DJ52" s="166"/>
      <c r="DK52" s="165">
        <v>-5.0805999999999996</v>
      </c>
      <c r="DL52" s="165">
        <v>3.9329999999999998</v>
      </c>
      <c r="DM52" s="165">
        <v>10.8873</v>
      </c>
      <c r="DN52" s="165">
        <v>12.9941</v>
      </c>
      <c r="DO52" s="165">
        <v>4.54</v>
      </c>
      <c r="DP52" s="165">
        <v>-2.58</v>
      </c>
      <c r="DQ52" s="165">
        <v>10.0905</v>
      </c>
      <c r="DR52" s="165">
        <v>-33.004399999999997</v>
      </c>
      <c r="DS52" s="165">
        <v>-8.09</v>
      </c>
      <c r="DT52" s="165">
        <v>-8.27</v>
      </c>
      <c r="DU52" s="165">
        <v>28.71</v>
      </c>
      <c r="DV52" s="165">
        <v>4.2300000000000004</v>
      </c>
      <c r="DW52" s="165">
        <v>-33.054499999999997</v>
      </c>
      <c r="DX52" s="165">
        <v>-16.790900000000001</v>
      </c>
      <c r="DY52" s="165">
        <v>-22.465599999999998</v>
      </c>
      <c r="DZ52" s="165">
        <v>-21.345500000000001</v>
      </c>
      <c r="EA52" s="165">
        <v>15.756</v>
      </c>
      <c r="EB52" s="165">
        <v>-7.8841999999999999</v>
      </c>
      <c r="EC52" s="165">
        <v>-15.850899999999999</v>
      </c>
      <c r="ED52" s="165">
        <v>-15.6442</v>
      </c>
      <c r="EE52" s="165">
        <v>-18.190999999999999</v>
      </c>
      <c r="EF52" s="165">
        <v>-27.413499999999999</v>
      </c>
      <c r="EG52" s="165">
        <v>-14.272</v>
      </c>
      <c r="EH52" s="165">
        <v>-28.46</v>
      </c>
      <c r="EI52" s="165">
        <v>-23.403300000000002</v>
      </c>
      <c r="EJ52" s="166"/>
      <c r="EK52" s="165">
        <v>-7.7058999999999997</v>
      </c>
      <c r="EL52" s="165">
        <v>-6.9438000000000004</v>
      </c>
      <c r="EM52" s="165">
        <v>11.134499999999999</v>
      </c>
      <c r="EN52" s="165">
        <v>-0.83730000000000004</v>
      </c>
      <c r="EO52" s="165">
        <v>-1.8199000000000001</v>
      </c>
      <c r="EP52" s="165">
        <v>-24.068000000000001</v>
      </c>
      <c r="EQ52" s="165">
        <v>-18.163</v>
      </c>
      <c r="ER52" s="165">
        <v>-17.903400000000001</v>
      </c>
      <c r="ES52" s="165">
        <v>6.6943999999999999</v>
      </c>
      <c r="ET52" s="166"/>
      <c r="EU52" s="165">
        <v>-5.1100000000000003</v>
      </c>
      <c r="EV52" s="165">
        <v>0</v>
      </c>
      <c r="EW52" s="165">
        <v>4.1105999999999998</v>
      </c>
      <c r="EX52" s="165">
        <v>3.9569999999999999</v>
      </c>
      <c r="EY52" s="165">
        <v>-16.193200000000001</v>
      </c>
      <c r="EZ52" s="165">
        <v>-10.4504</v>
      </c>
      <c r="FA52" s="165">
        <v>7.4702999999999999</v>
      </c>
      <c r="FB52" s="165">
        <v>8.4732000000000003</v>
      </c>
      <c r="FC52" s="165">
        <v>-19.7471</v>
      </c>
      <c r="FD52" s="165">
        <v>4.5769000000000002</v>
      </c>
      <c r="FE52" s="165">
        <v>4.3552999999999997</v>
      </c>
      <c r="FF52" s="166"/>
      <c r="FG52" s="165">
        <v>0</v>
      </c>
      <c r="FH52" s="165">
        <v>0</v>
      </c>
      <c r="FI52" s="166"/>
      <c r="FJ52" s="165">
        <v>-5.0236999999999998</v>
      </c>
      <c r="FK52" s="165">
        <v>-5.5260999999999996</v>
      </c>
      <c r="FL52" s="165">
        <v>21.769300000000001</v>
      </c>
      <c r="FM52" s="165">
        <v>7.5021000000000004</v>
      </c>
      <c r="FN52" s="165">
        <v>7.5140000000000002</v>
      </c>
      <c r="FO52" s="165">
        <v>24.488900000000001</v>
      </c>
      <c r="FP52" s="165">
        <v>32.162399999999998</v>
      </c>
      <c r="FQ52" s="165">
        <v>9.5180000000000007</v>
      </c>
      <c r="FR52" s="165">
        <v>-13.48</v>
      </c>
      <c r="FS52" s="165">
        <v>-2.4220999999999999</v>
      </c>
      <c r="FT52" s="165">
        <v>0.219</v>
      </c>
      <c r="FU52" s="165">
        <v>1.0900000000000001</v>
      </c>
      <c r="FV52" s="165">
        <v>2.57</v>
      </c>
      <c r="FW52" s="165">
        <v>-9.3629999999999995</v>
      </c>
      <c r="FX52" s="166"/>
      <c r="FY52" s="165">
        <v>6.5679999999999996</v>
      </c>
      <c r="FZ52" s="165">
        <v>0.67400000000000004</v>
      </c>
      <c r="GA52" s="166"/>
      <c r="GB52" s="165">
        <v>44.16</v>
      </c>
      <c r="GC52" s="165">
        <v>-37.491399999999999</v>
      </c>
      <c r="GD52" s="165">
        <v>-30.278400000000001</v>
      </c>
      <c r="GE52" s="166"/>
      <c r="GF52" s="165">
        <v>9.8199000000000005</v>
      </c>
      <c r="GG52" s="166"/>
      <c r="GH52" s="165">
        <v>30.732900000000001</v>
      </c>
      <c r="GI52" s="165">
        <v>-9.1869999999999994</v>
      </c>
      <c r="GJ52" s="165">
        <v>-9.9375</v>
      </c>
      <c r="GK52" s="165">
        <v>2.7292999999999998</v>
      </c>
      <c r="GL52" s="165">
        <v>5.7799999999999997E-2</v>
      </c>
      <c r="GM52" s="166"/>
      <c r="GN52" s="165">
        <v>-7.9297000000000004</v>
      </c>
      <c r="GO52" s="165">
        <v>-16.057400000000001</v>
      </c>
      <c r="GP52" s="165">
        <v>8.2832000000000008</v>
      </c>
      <c r="GQ52" s="165">
        <v>-26.4129</v>
      </c>
      <c r="GR52" s="165">
        <v>6.1780999999999997</v>
      </c>
      <c r="GS52" s="165">
        <v>5.3807999999999998</v>
      </c>
      <c r="GT52" s="165">
        <v>168.73820000000001</v>
      </c>
      <c r="GU52" s="165">
        <v>-4.4424999999999999</v>
      </c>
      <c r="GV52" s="165">
        <v>-10.1266</v>
      </c>
      <c r="GW52" s="165">
        <v>-7.4513999999999996</v>
      </c>
      <c r="GX52" s="165">
        <v>1.5592999999999999</v>
      </c>
      <c r="GY52" s="165">
        <v>7.1862000000000004</v>
      </c>
      <c r="GZ52" s="165">
        <v>7.2944000000000004</v>
      </c>
      <c r="HA52" s="165">
        <v>0.76339999999999997</v>
      </c>
      <c r="HB52" s="165">
        <v>-8.9908000000000001</v>
      </c>
      <c r="HC52" s="165">
        <v>-8.1517999999999997</v>
      </c>
      <c r="HD52" s="165">
        <v>0.42</v>
      </c>
      <c r="HE52" s="165">
        <v>0</v>
      </c>
      <c r="HF52" s="165">
        <v>50.49</v>
      </c>
      <c r="HG52" s="165">
        <v>31.658799999999999</v>
      </c>
      <c r="HH52" s="165">
        <v>73.625799999999998</v>
      </c>
      <c r="HI52" s="165">
        <v>-4.4154999999999998</v>
      </c>
      <c r="HJ52" s="165">
        <v>46.635199999999998</v>
      </c>
      <c r="HK52" s="165">
        <v>-8.4417000000000009</v>
      </c>
      <c r="HL52" s="165">
        <v>-9.7910000000000004</v>
      </c>
      <c r="HM52" s="165">
        <v>0</v>
      </c>
      <c r="HN52" s="165">
        <v>0</v>
      </c>
      <c r="HO52" s="166"/>
      <c r="HP52" s="166"/>
      <c r="HQ52" s="165">
        <v>-13.9405</v>
      </c>
      <c r="HR52" s="165">
        <v>-13.2319</v>
      </c>
      <c r="HS52" s="165">
        <v>-3.8039000000000001</v>
      </c>
      <c r="HT52" s="165">
        <v>-3.8462000000000001</v>
      </c>
      <c r="HU52" s="165">
        <v>10.78</v>
      </c>
      <c r="HV52" s="165">
        <v>10.45</v>
      </c>
      <c r="HW52" s="165">
        <v>-23</v>
      </c>
      <c r="HX52" s="165">
        <v>-23.5</v>
      </c>
      <c r="HY52" s="165">
        <v>0.19500000000000001</v>
      </c>
      <c r="HZ52" s="165">
        <v>-7.2</v>
      </c>
      <c r="IA52" s="165">
        <v>46.481499999999997</v>
      </c>
      <c r="IB52" s="165">
        <v>23.864999999999998</v>
      </c>
      <c r="IC52" s="165">
        <v>23.746700000000001</v>
      </c>
      <c r="ID52" s="165">
        <v>-16.899999999999999</v>
      </c>
      <c r="IE52" s="165">
        <v>-27.7</v>
      </c>
      <c r="IF52" s="165">
        <v>-1.1000000000000001</v>
      </c>
      <c r="IG52" s="165">
        <v>-1.7</v>
      </c>
      <c r="IH52" s="166"/>
      <c r="II52" s="166"/>
      <c r="IJ52" s="165">
        <v>-100.5639</v>
      </c>
      <c r="IK52" s="165">
        <v>-9.1068999999999996</v>
      </c>
      <c r="IL52" s="165">
        <v>-269.21949999999998</v>
      </c>
      <c r="IM52" s="165">
        <v>-22.206099999999999</v>
      </c>
      <c r="IN52" s="165">
        <v>-38.395699999999998</v>
      </c>
      <c r="IO52" s="165">
        <v>110.69580000000001</v>
      </c>
      <c r="IP52" s="165">
        <v>59.9114</v>
      </c>
      <c r="IQ52" s="165">
        <v>114.3937</v>
      </c>
      <c r="IR52" s="165">
        <v>99.110299999999995</v>
      </c>
      <c r="IS52" s="165">
        <v>41.818100000000001</v>
      </c>
      <c r="IT52" s="165">
        <v>21.875599999999999</v>
      </c>
      <c r="IU52" s="165">
        <v>18.565899999999999</v>
      </c>
      <c r="IV52" s="165">
        <v>-4.5644</v>
      </c>
      <c r="IW52" s="165">
        <v>203.6711</v>
      </c>
      <c r="IX52" s="166"/>
      <c r="IY52" s="165">
        <v>1.7073</v>
      </c>
      <c r="IZ52" s="165">
        <v>6.7389000000000001</v>
      </c>
      <c r="JA52" s="165">
        <v>-1.7565999999999999</v>
      </c>
      <c r="JB52" s="166"/>
      <c r="JC52" s="165">
        <v>-6.08</v>
      </c>
      <c r="JD52" s="165">
        <v>-1.718</v>
      </c>
      <c r="JE52" s="165">
        <v>-1.726</v>
      </c>
      <c r="JF52" s="165">
        <v>1.2</v>
      </c>
      <c r="JG52" s="165">
        <v>0</v>
      </c>
      <c r="JH52" s="165">
        <v>-2.2877000000000001</v>
      </c>
      <c r="JI52" s="165">
        <v>-6.2668999999999997</v>
      </c>
      <c r="JJ52" s="165">
        <v>2.2568000000000001</v>
      </c>
      <c r="JK52" s="165">
        <v>1.6709000000000001</v>
      </c>
      <c r="JL52" s="165">
        <v>4.4000000000000004</v>
      </c>
      <c r="JM52" s="165">
        <v>2.145</v>
      </c>
      <c r="JN52" s="165">
        <v>2.6190000000000002</v>
      </c>
      <c r="JO52" s="166"/>
      <c r="JP52" s="166"/>
      <c r="JQ52" s="165">
        <v>4.0260999999999996</v>
      </c>
      <c r="JR52" s="165">
        <v>3.5872000000000002</v>
      </c>
      <c r="JS52" s="165">
        <v>4.4867999999999997</v>
      </c>
      <c r="JT52" s="166"/>
      <c r="JU52" s="165">
        <v>12.5</v>
      </c>
      <c r="JV52" s="165">
        <v>10.9838</v>
      </c>
      <c r="JW52" s="165">
        <v>0.28000000000000003</v>
      </c>
      <c r="JX52" s="166"/>
      <c r="JY52" s="165">
        <v>0</v>
      </c>
      <c r="JZ52" s="165">
        <v>-15.8162</v>
      </c>
      <c r="KA52" s="165">
        <v>-18.812000000000001</v>
      </c>
      <c r="KB52" s="165">
        <v>0</v>
      </c>
      <c r="KC52" s="165">
        <v>11.170299999999999</v>
      </c>
      <c r="KD52" s="165">
        <v>-13.6836</v>
      </c>
      <c r="KE52" s="165">
        <v>1.7276</v>
      </c>
      <c r="KF52" s="165">
        <v>-6.6</v>
      </c>
      <c r="KG52" s="165">
        <v>-8.6</v>
      </c>
      <c r="KH52" s="165">
        <v>62.577199999999998</v>
      </c>
      <c r="KI52" s="165">
        <v>-130.54830000000001</v>
      </c>
    </row>
    <row r="53" spans="1:295" ht="18" customHeight="1" x14ac:dyDescent="0.3">
      <c r="A53" s="162" t="s">
        <v>58</v>
      </c>
      <c r="B53" s="162" t="s">
        <v>835</v>
      </c>
      <c r="C53" s="165">
        <v>0</v>
      </c>
      <c r="D53" s="165">
        <v>1.8365</v>
      </c>
      <c r="E53" s="165">
        <v>-7.5738000000000003</v>
      </c>
      <c r="F53" s="165">
        <v>2.6736</v>
      </c>
      <c r="G53" s="165">
        <v>10.9313</v>
      </c>
      <c r="H53" s="166"/>
      <c r="I53" s="165">
        <v>12.4076</v>
      </c>
      <c r="J53" s="166"/>
      <c r="K53" s="165">
        <v>13.047499999999999</v>
      </c>
      <c r="L53" s="165">
        <v>4.9188000000000001</v>
      </c>
      <c r="M53" s="165">
        <v>4.6148999999999996</v>
      </c>
      <c r="N53" s="165">
        <v>-11.1</v>
      </c>
      <c r="O53" s="165">
        <v>-26.4</v>
      </c>
      <c r="P53" s="165">
        <v>2.2000000000000002</v>
      </c>
      <c r="Q53" s="165">
        <v>1.6559999999999999</v>
      </c>
      <c r="R53" s="165">
        <v>-17.600000000000001</v>
      </c>
      <c r="S53" s="165">
        <v>0.66779999999999995</v>
      </c>
      <c r="T53" s="165">
        <v>-6.9485000000000001</v>
      </c>
      <c r="U53" s="165">
        <v>4.5016999999999996</v>
      </c>
      <c r="V53" s="165">
        <v>4.0960000000000001</v>
      </c>
      <c r="W53" s="165">
        <v>7.4314</v>
      </c>
      <c r="X53" s="165">
        <v>1.9922</v>
      </c>
      <c r="Y53" s="165">
        <v>7.1300000000000002E-2</v>
      </c>
      <c r="Z53" s="165">
        <v>2.2008999999999999</v>
      </c>
      <c r="AA53" s="166"/>
      <c r="AB53" s="165">
        <v>-1.2243999999999999</v>
      </c>
      <c r="AC53" s="165">
        <v>-0.63300000000000001</v>
      </c>
      <c r="AD53" s="165">
        <v>-0.59599999999999997</v>
      </c>
      <c r="AE53" s="165">
        <v>2.9820000000000002</v>
      </c>
      <c r="AF53" s="165">
        <v>-8.8800000000000008</v>
      </c>
      <c r="AG53" s="165">
        <v>-6.6</v>
      </c>
      <c r="AH53" s="165">
        <v>-0.77700000000000002</v>
      </c>
      <c r="AI53" s="165">
        <v>0.24299999999999999</v>
      </c>
      <c r="AJ53" s="166">
        <v>0</v>
      </c>
      <c r="AK53" s="165">
        <v>-11.87</v>
      </c>
      <c r="AL53" s="166"/>
      <c r="AM53" s="165">
        <v>-11.43</v>
      </c>
      <c r="AN53" s="165">
        <v>-11.46</v>
      </c>
      <c r="AO53" s="165">
        <v>5.7098000000000004</v>
      </c>
      <c r="AP53" s="165">
        <v>3.6720000000000002</v>
      </c>
      <c r="AQ53" s="165">
        <v>18.549800000000001</v>
      </c>
      <c r="AR53" s="165">
        <v>20.568100000000001</v>
      </c>
      <c r="AS53" s="165">
        <v>-14.8345</v>
      </c>
      <c r="AT53" s="165">
        <v>-10.2944</v>
      </c>
      <c r="AU53" s="166">
        <v>0</v>
      </c>
      <c r="AV53" s="165">
        <v>1.3899999999999999E-2</v>
      </c>
      <c r="AW53" s="165">
        <v>0.58730000000000004</v>
      </c>
      <c r="AX53" s="165">
        <v>-16.9208</v>
      </c>
      <c r="AY53" s="165">
        <v>-14.720599999999999</v>
      </c>
      <c r="AZ53" s="165">
        <v>23.047599999999999</v>
      </c>
      <c r="BA53" s="165">
        <v>23.8916</v>
      </c>
      <c r="BB53" s="165">
        <v>-14.3284</v>
      </c>
      <c r="BC53" s="165">
        <v>8.5541999999999998</v>
      </c>
      <c r="BD53" s="165">
        <v>-4.4000000000000004</v>
      </c>
      <c r="BE53" s="165">
        <v>-4.3</v>
      </c>
      <c r="BF53" s="165">
        <v>-18.574000000000002</v>
      </c>
      <c r="BG53" s="165">
        <v>-34.750599999999999</v>
      </c>
      <c r="BH53" s="165">
        <v>-3.0047999999999999</v>
      </c>
      <c r="BI53" s="166"/>
      <c r="BJ53" s="165">
        <v>-1.1713</v>
      </c>
      <c r="BK53" s="165">
        <v>2.2248000000000001</v>
      </c>
      <c r="BL53" s="165">
        <v>0</v>
      </c>
      <c r="BM53" s="165">
        <v>0.69720000000000004</v>
      </c>
      <c r="BN53" s="165">
        <v>-98.941000000000003</v>
      </c>
      <c r="BO53" s="165">
        <v>69.399100000000004</v>
      </c>
      <c r="BP53" s="165">
        <v>69.277000000000001</v>
      </c>
      <c r="BQ53" s="165">
        <v>-61.105600000000003</v>
      </c>
      <c r="BR53" s="165">
        <v>-148.74039999999999</v>
      </c>
      <c r="BS53" s="166"/>
      <c r="BT53" s="166"/>
      <c r="BU53" s="166"/>
      <c r="BV53" s="165">
        <v>17.394400000000001</v>
      </c>
      <c r="BW53" s="165">
        <v>10.92</v>
      </c>
      <c r="BX53" s="165">
        <v>7.31</v>
      </c>
      <c r="BY53" s="165">
        <v>-8.84</v>
      </c>
      <c r="BZ53" s="165">
        <v>7.53</v>
      </c>
      <c r="CA53" s="165">
        <v>-6.6936999999999998</v>
      </c>
      <c r="CB53" s="165">
        <v>-6.2918000000000003</v>
      </c>
      <c r="CC53" s="165">
        <v>11.1211</v>
      </c>
      <c r="CD53" s="165">
        <v>9.1676000000000002</v>
      </c>
      <c r="CE53" s="166"/>
      <c r="CF53" s="165">
        <v>-18.3538</v>
      </c>
      <c r="CG53" s="165">
        <v>-18.223299999999998</v>
      </c>
      <c r="CH53" s="165">
        <v>-1.2223999999999999</v>
      </c>
      <c r="CI53" s="165">
        <v>11.178800000000001</v>
      </c>
      <c r="CJ53" s="166"/>
      <c r="CK53" s="166"/>
      <c r="CL53" s="165">
        <v>-20.3</v>
      </c>
      <c r="CM53" s="165">
        <v>-17.7</v>
      </c>
      <c r="CN53" s="165">
        <v>-1.83</v>
      </c>
      <c r="CO53" s="165">
        <v>20.148099999999999</v>
      </c>
      <c r="CP53" s="165">
        <v>20.3185</v>
      </c>
      <c r="CQ53" s="165">
        <v>18.6859</v>
      </c>
      <c r="CR53" s="165">
        <v>59.854599999999998</v>
      </c>
      <c r="CS53" s="165">
        <v>59.931600000000003</v>
      </c>
      <c r="CT53" s="165">
        <v>-20.012699999999999</v>
      </c>
      <c r="CU53" s="165">
        <v>-48.799300000000002</v>
      </c>
      <c r="CV53" s="165">
        <v>-17.049700000000001</v>
      </c>
      <c r="CW53" s="165">
        <v>3.5272999999999999</v>
      </c>
      <c r="CX53" s="165">
        <v>27.95</v>
      </c>
      <c r="CY53" s="165">
        <v>9.35</v>
      </c>
      <c r="CZ53" s="165">
        <v>7.5049000000000001</v>
      </c>
      <c r="DA53" s="165">
        <v>6.4484000000000004</v>
      </c>
      <c r="DB53" s="165">
        <v>7.8418999999999999</v>
      </c>
      <c r="DC53" s="166"/>
      <c r="DD53" s="165">
        <v>-12.7752</v>
      </c>
      <c r="DE53" s="165">
        <v>-12.9796</v>
      </c>
      <c r="DF53" s="165">
        <v>15.896000000000001</v>
      </c>
      <c r="DG53" s="166"/>
      <c r="DH53" s="165">
        <v>-3.0920000000000001</v>
      </c>
      <c r="DI53" s="165">
        <v>-32.1</v>
      </c>
      <c r="DJ53" s="165">
        <v>-31.7</v>
      </c>
      <c r="DK53" s="165">
        <v>-5.1440000000000001</v>
      </c>
      <c r="DL53" s="165">
        <v>2.6240000000000001</v>
      </c>
      <c r="DM53" s="165">
        <v>11.675800000000001</v>
      </c>
      <c r="DN53" s="165">
        <v>10.953099999999999</v>
      </c>
      <c r="DO53" s="165">
        <v>3.3</v>
      </c>
      <c r="DP53" s="165">
        <v>-3.1</v>
      </c>
      <c r="DQ53" s="165">
        <v>11.965999999999999</v>
      </c>
      <c r="DR53" s="165">
        <v>-17.731000000000002</v>
      </c>
      <c r="DS53" s="165">
        <v>-8.51</v>
      </c>
      <c r="DT53" s="165">
        <v>-8.61</v>
      </c>
      <c r="DU53" s="165">
        <v>27.9</v>
      </c>
      <c r="DV53" s="165">
        <v>2.6</v>
      </c>
      <c r="DW53" s="165">
        <v>-18.8</v>
      </c>
      <c r="DX53" s="165">
        <v>-9.3909000000000002</v>
      </c>
      <c r="DY53" s="165">
        <v>-19.9528</v>
      </c>
      <c r="DZ53" s="165">
        <v>-19.454499999999999</v>
      </c>
      <c r="EA53" s="165">
        <v>18.0412</v>
      </c>
      <c r="EB53" s="165">
        <v>-4.0928000000000004</v>
      </c>
      <c r="EC53" s="165">
        <v>-10.127599999999999</v>
      </c>
      <c r="ED53" s="165">
        <v>-10.5654</v>
      </c>
      <c r="EE53" s="165">
        <v>-17.735700000000001</v>
      </c>
      <c r="EF53" s="165">
        <v>-26.838799999999999</v>
      </c>
      <c r="EG53" s="165">
        <v>-14.387</v>
      </c>
      <c r="EH53" s="165">
        <v>-30.851099999999999</v>
      </c>
      <c r="EI53" s="165">
        <v>-21.1235</v>
      </c>
      <c r="EJ53" s="166"/>
      <c r="EK53" s="165">
        <v>-6.9713000000000003</v>
      </c>
      <c r="EL53" s="165">
        <v>-6.0208000000000004</v>
      </c>
      <c r="EM53" s="165">
        <v>12.145099999999999</v>
      </c>
      <c r="EN53" s="165">
        <v>-3.3285999999999998</v>
      </c>
      <c r="EO53" s="165">
        <v>-3.8005</v>
      </c>
      <c r="EP53" s="165">
        <v>-19.46</v>
      </c>
      <c r="EQ53" s="165">
        <v>-17.717500000000001</v>
      </c>
      <c r="ER53" s="165">
        <v>-17.357600000000001</v>
      </c>
      <c r="ES53" s="165">
        <v>3.3494999999999999</v>
      </c>
      <c r="ET53" s="165">
        <v>13.54</v>
      </c>
      <c r="EU53" s="165">
        <v>0</v>
      </c>
      <c r="EV53" s="165">
        <v>15.1</v>
      </c>
      <c r="EW53" s="165">
        <v>3.8094000000000001</v>
      </c>
      <c r="EX53" s="165">
        <v>-1.9279999999999999</v>
      </c>
      <c r="EY53" s="165">
        <v>-15.682</v>
      </c>
      <c r="EZ53" s="165">
        <v>-10.297700000000001</v>
      </c>
      <c r="FA53" s="165">
        <v>7.6802000000000001</v>
      </c>
      <c r="FB53" s="165">
        <v>5.9508000000000001</v>
      </c>
      <c r="FC53" s="165">
        <v>-14.776400000000001</v>
      </c>
      <c r="FD53" s="165">
        <v>4.4592000000000001</v>
      </c>
      <c r="FE53" s="165">
        <v>4.2164999999999999</v>
      </c>
      <c r="FF53" s="166"/>
      <c r="FG53" s="165">
        <v>0</v>
      </c>
      <c r="FH53" s="165">
        <v>0</v>
      </c>
      <c r="FI53" s="166"/>
      <c r="FJ53" s="165">
        <v>-1.6746000000000001</v>
      </c>
      <c r="FK53" s="165">
        <v>-1.6746000000000001</v>
      </c>
      <c r="FL53" s="165">
        <v>22.104199999999999</v>
      </c>
      <c r="FM53" s="165">
        <v>6.7675999999999998</v>
      </c>
      <c r="FN53" s="165">
        <v>7.3353999999999999</v>
      </c>
      <c r="FO53" s="165">
        <v>25.4178</v>
      </c>
      <c r="FP53" s="165">
        <v>33.227200000000003</v>
      </c>
      <c r="FQ53" s="165">
        <v>8.1166</v>
      </c>
      <c r="FR53" s="165">
        <v>-14.34</v>
      </c>
      <c r="FS53" s="165">
        <v>-2.4184000000000001</v>
      </c>
      <c r="FT53" s="165">
        <v>0.2364</v>
      </c>
      <c r="FU53" s="165">
        <v>1.06</v>
      </c>
      <c r="FV53" s="165">
        <v>3.56</v>
      </c>
      <c r="FW53" s="165">
        <v>0</v>
      </c>
      <c r="FX53" s="166"/>
      <c r="FY53" s="165">
        <v>6.8179999999999996</v>
      </c>
      <c r="FZ53" s="165">
        <v>0.63800000000000001</v>
      </c>
      <c r="GA53" s="166"/>
      <c r="GB53" s="165">
        <v>44.08</v>
      </c>
      <c r="GC53" s="165">
        <v>-36.1233</v>
      </c>
      <c r="GD53" s="165">
        <v>-29.305900000000001</v>
      </c>
      <c r="GE53" s="165">
        <v>1.7</v>
      </c>
      <c r="GF53" s="165">
        <v>10.7498</v>
      </c>
      <c r="GG53" s="166"/>
      <c r="GH53" s="165">
        <v>28.780100000000001</v>
      </c>
      <c r="GI53" s="165">
        <v>-8.1376000000000008</v>
      </c>
      <c r="GJ53" s="165">
        <v>-8.6591000000000005</v>
      </c>
      <c r="GK53" s="165">
        <v>2.5670000000000002</v>
      </c>
      <c r="GL53" s="165">
        <v>2.7E-2</v>
      </c>
      <c r="GM53" s="166"/>
      <c r="GN53" s="166"/>
      <c r="GO53" s="165">
        <v>-17.301500000000001</v>
      </c>
      <c r="GP53" s="165">
        <v>9.0365000000000002</v>
      </c>
      <c r="GQ53" s="165">
        <v>-24.915099999999999</v>
      </c>
      <c r="GR53" s="165">
        <v>6.4287999999999998</v>
      </c>
      <c r="GS53" s="165">
        <v>6.6360999999999999</v>
      </c>
      <c r="GT53" s="165">
        <v>164.03700000000001</v>
      </c>
      <c r="GU53" s="165">
        <v>-5.3230000000000004</v>
      </c>
      <c r="GV53" s="165">
        <v>-10.314</v>
      </c>
      <c r="GW53" s="165">
        <v>-5.5339</v>
      </c>
      <c r="GX53" s="165">
        <v>1.5737000000000001</v>
      </c>
      <c r="GY53" s="165">
        <v>6.9078999999999997</v>
      </c>
      <c r="GZ53" s="165">
        <v>7.0332999999999997</v>
      </c>
      <c r="HA53" s="165">
        <v>0.73799999999999999</v>
      </c>
      <c r="HB53" s="165">
        <v>-10.9862</v>
      </c>
      <c r="HC53" s="165">
        <v>-9.7039000000000009</v>
      </c>
      <c r="HD53" s="165">
        <v>0</v>
      </c>
      <c r="HE53" s="165">
        <v>0</v>
      </c>
      <c r="HF53" s="165">
        <v>52.117100000000001</v>
      </c>
      <c r="HG53" s="165">
        <v>32.424700000000001</v>
      </c>
      <c r="HH53" s="165">
        <v>76.927700000000002</v>
      </c>
      <c r="HI53" s="165">
        <v>-5.6835000000000004</v>
      </c>
      <c r="HJ53" s="165">
        <v>44.800699999999999</v>
      </c>
      <c r="HK53" s="165">
        <v>-5.7430000000000003</v>
      </c>
      <c r="HL53" s="165">
        <v>-7.3570000000000002</v>
      </c>
      <c r="HM53" s="165">
        <v>0</v>
      </c>
      <c r="HN53" s="165">
        <v>-10.180400000000001</v>
      </c>
      <c r="HO53" s="166"/>
      <c r="HP53" s="166"/>
      <c r="HQ53" s="165">
        <v>-15.094099999999999</v>
      </c>
      <c r="HR53" s="165">
        <v>-14.4788</v>
      </c>
      <c r="HS53" s="165">
        <v>-3.2997999999999998</v>
      </c>
      <c r="HT53" s="165">
        <v>-3.4314</v>
      </c>
      <c r="HU53" s="165">
        <v>13.4</v>
      </c>
      <c r="HV53" s="165">
        <v>13.22</v>
      </c>
      <c r="HW53" s="165">
        <v>-24</v>
      </c>
      <c r="HX53" s="165">
        <v>-24.5</v>
      </c>
      <c r="HY53" s="165">
        <v>0.19500000000000001</v>
      </c>
      <c r="HZ53" s="165">
        <v>-7.04</v>
      </c>
      <c r="IA53" s="165">
        <v>40.8489</v>
      </c>
      <c r="IB53" s="165">
        <v>23.4541</v>
      </c>
      <c r="IC53" s="165">
        <v>23.344799999999999</v>
      </c>
      <c r="ID53" s="165">
        <v>-18.2</v>
      </c>
      <c r="IE53" s="165">
        <v>-25.5</v>
      </c>
      <c r="IF53" s="165">
        <v>-0.7</v>
      </c>
      <c r="IG53" s="165">
        <v>-1.6</v>
      </c>
      <c r="IH53" s="165">
        <v>-18.064800000000002</v>
      </c>
      <c r="II53" s="165">
        <v>-17.849399999999999</v>
      </c>
      <c r="IJ53" s="165">
        <v>-95.385199999999998</v>
      </c>
      <c r="IK53" s="165">
        <v>-11.183400000000001</v>
      </c>
      <c r="IL53" s="165">
        <v>-267.15120000000002</v>
      </c>
      <c r="IM53" s="165">
        <v>-19.8383</v>
      </c>
      <c r="IN53" s="165">
        <v>-36.091700000000003</v>
      </c>
      <c r="IO53" s="165">
        <v>105.1529</v>
      </c>
      <c r="IP53" s="165">
        <v>58.385100000000001</v>
      </c>
      <c r="IQ53" s="165">
        <v>116.55800000000001</v>
      </c>
      <c r="IR53" s="165">
        <v>96.251900000000006</v>
      </c>
      <c r="IS53" s="165">
        <v>40.297199999999997</v>
      </c>
      <c r="IT53" s="165">
        <v>23.312999999999999</v>
      </c>
      <c r="IU53" s="165">
        <v>21.645700000000001</v>
      </c>
      <c r="IV53" s="165">
        <v>-6.4546000000000001</v>
      </c>
      <c r="IW53" s="165">
        <v>197.05250000000001</v>
      </c>
      <c r="IX53" s="165">
        <v>-199.51240000000001</v>
      </c>
      <c r="IY53" s="165">
        <v>-2.5796000000000001</v>
      </c>
      <c r="IZ53" s="165">
        <v>7.2854999999999999</v>
      </c>
      <c r="JA53" s="165">
        <v>-0.98270000000000002</v>
      </c>
      <c r="JB53" s="166"/>
      <c r="JC53" s="165">
        <v>-6.16</v>
      </c>
      <c r="JD53" s="165">
        <v>-2.0950000000000002</v>
      </c>
      <c r="JE53" s="165">
        <v>-2.12</v>
      </c>
      <c r="JF53" s="165">
        <v>1.2</v>
      </c>
      <c r="JG53" s="165">
        <v>0.72</v>
      </c>
      <c r="JH53" s="165">
        <v>-2.0280999999999998</v>
      </c>
      <c r="JI53" s="165">
        <v>-6.6483999999999996</v>
      </c>
      <c r="JJ53" s="165">
        <v>3.2822</v>
      </c>
      <c r="JK53" s="165">
        <v>1.8172999999999999</v>
      </c>
      <c r="JL53" s="165">
        <v>3.1</v>
      </c>
      <c r="JM53" s="165">
        <v>-0.32900000000000001</v>
      </c>
      <c r="JN53" s="165">
        <v>-0.497</v>
      </c>
      <c r="JO53" s="166"/>
      <c r="JP53" s="166"/>
      <c r="JQ53" s="165">
        <v>4.4592000000000001</v>
      </c>
      <c r="JR53" s="165">
        <v>4.1555</v>
      </c>
      <c r="JS53" s="165">
        <v>3.5434000000000001</v>
      </c>
      <c r="JT53" s="166"/>
      <c r="JU53" s="165">
        <v>11.3</v>
      </c>
      <c r="JV53" s="165">
        <v>10.807600000000001</v>
      </c>
      <c r="JW53" s="165">
        <v>0.24</v>
      </c>
      <c r="JX53" s="166"/>
      <c r="JY53" s="165">
        <v>-3.9763000000000002</v>
      </c>
      <c r="JZ53" s="165">
        <v>-16.459599999999998</v>
      </c>
      <c r="KA53" s="165">
        <v>-20.093</v>
      </c>
      <c r="KB53" s="165">
        <v>-0.98950000000000005</v>
      </c>
      <c r="KC53" s="165">
        <v>12.708399999999999</v>
      </c>
      <c r="KD53" s="165">
        <v>-14.882</v>
      </c>
      <c r="KE53" s="165">
        <v>2.0053000000000001</v>
      </c>
      <c r="KF53" s="165">
        <v>-6.1</v>
      </c>
      <c r="KG53" s="165">
        <v>-8.5</v>
      </c>
      <c r="KH53" s="165">
        <v>65.3767</v>
      </c>
      <c r="KI53" s="165">
        <v>-139.41730000000001</v>
      </c>
    </row>
    <row r="54" spans="1:295" ht="18" customHeight="1" x14ac:dyDescent="0.3">
      <c r="A54" s="162" t="s">
        <v>58</v>
      </c>
      <c r="B54" s="162" t="s">
        <v>836</v>
      </c>
      <c r="C54" s="165">
        <v>0</v>
      </c>
      <c r="D54" s="165">
        <v>1.5972999999999999</v>
      </c>
      <c r="E54" s="165">
        <v>-7.1252000000000004</v>
      </c>
      <c r="F54" s="165">
        <v>3.5346000000000002</v>
      </c>
      <c r="G54" s="165">
        <v>12.061</v>
      </c>
      <c r="H54" s="166"/>
      <c r="I54" s="165">
        <v>11.3545</v>
      </c>
      <c r="J54" s="166"/>
      <c r="K54" s="165">
        <v>12.2608</v>
      </c>
      <c r="L54" s="165">
        <v>4.3918999999999997</v>
      </c>
      <c r="M54" s="165">
        <v>4.0735999999999999</v>
      </c>
      <c r="N54" s="165">
        <v>-13.32</v>
      </c>
      <c r="O54" s="165">
        <v>-24.2</v>
      </c>
      <c r="P54" s="166"/>
      <c r="Q54" s="166"/>
      <c r="R54" s="165">
        <v>-19.8</v>
      </c>
      <c r="S54" s="165">
        <v>1.1532</v>
      </c>
      <c r="T54" s="165">
        <v>-5.7617000000000003</v>
      </c>
      <c r="U54" s="165">
        <v>3.9146000000000001</v>
      </c>
      <c r="V54" s="165">
        <v>3.8085</v>
      </c>
      <c r="W54" s="165">
        <v>7.0117000000000003</v>
      </c>
      <c r="X54" s="165">
        <v>1.7857000000000001</v>
      </c>
      <c r="Y54" s="165">
        <v>-7.9899999999999999E-2</v>
      </c>
      <c r="Z54" s="165">
        <v>2.2233000000000001</v>
      </c>
      <c r="AA54" s="166"/>
      <c r="AB54" s="165">
        <v>-1.1859999999999999</v>
      </c>
      <c r="AC54" s="165">
        <v>-0.85699999999999998</v>
      </c>
      <c r="AD54" s="165">
        <v>-0.85399999999999998</v>
      </c>
      <c r="AE54" s="165">
        <v>3.2440000000000002</v>
      </c>
      <c r="AF54" s="165">
        <v>-6.66</v>
      </c>
      <c r="AG54" s="165">
        <v>-6.6</v>
      </c>
      <c r="AH54" s="165">
        <v>-0.57199999999999995</v>
      </c>
      <c r="AI54" s="165">
        <v>0.24099999999999999</v>
      </c>
      <c r="AJ54" s="166">
        <v>0</v>
      </c>
      <c r="AK54" s="165">
        <v>-12.9</v>
      </c>
      <c r="AL54" s="166"/>
      <c r="AM54" s="165">
        <v>-12.04</v>
      </c>
      <c r="AN54" s="165">
        <v>-11.99</v>
      </c>
      <c r="AO54" s="165">
        <v>5.4592000000000001</v>
      </c>
      <c r="AP54" s="165">
        <v>3.7507999999999999</v>
      </c>
      <c r="AQ54" s="165">
        <v>17.123999999999999</v>
      </c>
      <c r="AR54" s="165">
        <v>19.227599999999999</v>
      </c>
      <c r="AS54" s="165">
        <v>-14.1417</v>
      </c>
      <c r="AT54" s="165">
        <v>-11.356299999999999</v>
      </c>
      <c r="AU54" s="166">
        <v>0</v>
      </c>
      <c r="AV54" s="165">
        <v>0.75970000000000004</v>
      </c>
      <c r="AW54" s="165">
        <v>1.3191999999999999</v>
      </c>
      <c r="AX54" s="165">
        <v>-17.494499999999999</v>
      </c>
      <c r="AY54" s="165">
        <v>-15.6358</v>
      </c>
      <c r="AZ54" s="165">
        <v>26.388000000000002</v>
      </c>
      <c r="BA54" s="165">
        <v>26.878399999999999</v>
      </c>
      <c r="BB54" s="165">
        <v>-19.7578</v>
      </c>
      <c r="BC54" s="165">
        <v>9.2571999999999992</v>
      </c>
      <c r="BD54" s="165">
        <v>-4.5</v>
      </c>
      <c r="BE54" s="165">
        <v>-4.5999999999999996</v>
      </c>
      <c r="BF54" s="165">
        <v>-19.5962</v>
      </c>
      <c r="BG54" s="165">
        <v>-35.212600000000002</v>
      </c>
      <c r="BH54" s="165">
        <v>-3.0548999999999999</v>
      </c>
      <c r="BI54" s="166"/>
      <c r="BJ54" s="165">
        <v>-1.5424</v>
      </c>
      <c r="BK54" s="165">
        <v>2.0785</v>
      </c>
      <c r="BL54" s="166"/>
      <c r="BM54" s="165">
        <v>0.85350000000000004</v>
      </c>
      <c r="BN54" s="165">
        <v>-108.6764</v>
      </c>
      <c r="BO54" s="165">
        <v>70.131500000000003</v>
      </c>
      <c r="BP54" s="165">
        <v>70.131500000000003</v>
      </c>
      <c r="BQ54" s="165">
        <v>-53.509700000000002</v>
      </c>
      <c r="BR54" s="165">
        <v>-157.20660000000001</v>
      </c>
      <c r="BS54" s="166"/>
      <c r="BT54" s="166"/>
      <c r="BU54" s="166"/>
      <c r="BV54" s="165">
        <v>17.7636</v>
      </c>
      <c r="BW54" s="165">
        <v>10.39</v>
      </c>
      <c r="BX54" s="165">
        <v>6.64</v>
      </c>
      <c r="BY54" s="165">
        <v>-10.130000000000001</v>
      </c>
      <c r="BZ54" s="165">
        <v>6.52</v>
      </c>
      <c r="CA54" s="165">
        <v>-6.0239000000000003</v>
      </c>
      <c r="CB54" s="165">
        <v>-5.7560000000000002</v>
      </c>
      <c r="CC54" s="165">
        <v>10.929500000000001</v>
      </c>
      <c r="CD54" s="165">
        <v>8.1236999999999995</v>
      </c>
      <c r="CE54" s="166"/>
      <c r="CF54" s="165">
        <v>-20.605499999999999</v>
      </c>
      <c r="CG54" s="165">
        <v>-20.689900000000002</v>
      </c>
      <c r="CH54" s="165">
        <v>-1.1957</v>
      </c>
      <c r="CI54" s="165">
        <v>11.0837</v>
      </c>
      <c r="CJ54" s="166"/>
      <c r="CK54" s="166"/>
      <c r="CL54" s="165">
        <v>-24.6</v>
      </c>
      <c r="CM54" s="165">
        <v>-17.899999999999999</v>
      </c>
      <c r="CN54" s="165">
        <v>-1.78</v>
      </c>
      <c r="CO54" s="165">
        <v>17.1449</v>
      </c>
      <c r="CP54" s="165">
        <v>17.074400000000001</v>
      </c>
      <c r="CQ54" s="165">
        <v>15.4268</v>
      </c>
      <c r="CR54" s="165">
        <v>60.817</v>
      </c>
      <c r="CS54" s="165">
        <v>60.749899999999997</v>
      </c>
      <c r="CT54" s="165">
        <v>-18.7333</v>
      </c>
      <c r="CU54" s="165">
        <v>-50.810099999999998</v>
      </c>
      <c r="CV54" s="165">
        <v>-17.210599999999999</v>
      </c>
      <c r="CW54" s="165">
        <v>2.988</v>
      </c>
      <c r="CX54" s="165">
        <v>26.65</v>
      </c>
      <c r="CY54" s="165">
        <v>8.99</v>
      </c>
      <c r="CZ54" s="165">
        <v>6.4111000000000002</v>
      </c>
      <c r="DA54" s="165">
        <v>5.4718</v>
      </c>
      <c r="DB54" s="165">
        <v>7.2123999999999997</v>
      </c>
      <c r="DC54" s="166"/>
      <c r="DD54" s="165">
        <v>-12.8864</v>
      </c>
      <c r="DE54" s="165">
        <v>-12.285</v>
      </c>
      <c r="DF54" s="165">
        <v>19.745799999999999</v>
      </c>
      <c r="DG54" s="166"/>
      <c r="DH54" s="165">
        <v>-2.8060999999999998</v>
      </c>
      <c r="DI54" s="165">
        <v>-29.7</v>
      </c>
      <c r="DJ54" s="165">
        <v>-29.4</v>
      </c>
      <c r="DK54" s="165">
        <v>-5.2770999999999999</v>
      </c>
      <c r="DL54" s="165">
        <v>1.8758999999999999</v>
      </c>
      <c r="DM54" s="165">
        <v>11.833500000000001</v>
      </c>
      <c r="DN54" s="165">
        <v>10.0253</v>
      </c>
      <c r="DO54" s="165">
        <v>2.37</v>
      </c>
      <c r="DP54" s="165">
        <v>-3.36</v>
      </c>
      <c r="DQ54" s="165">
        <v>11.1755</v>
      </c>
      <c r="DR54" s="165">
        <v>-20.8537</v>
      </c>
      <c r="DS54" s="165">
        <v>-8.75</v>
      </c>
      <c r="DT54" s="165">
        <v>-8.8800000000000008</v>
      </c>
      <c r="DU54" s="165">
        <v>27.63</v>
      </c>
      <c r="DV54" s="165">
        <v>1.05</v>
      </c>
      <c r="DW54" s="165">
        <v>-21.8</v>
      </c>
      <c r="DX54" s="165">
        <v>-11.0091</v>
      </c>
      <c r="DY54" s="165">
        <v>-20.400400000000001</v>
      </c>
      <c r="DZ54" s="165">
        <v>-19.345500000000001</v>
      </c>
      <c r="EA54" s="165">
        <v>12.436</v>
      </c>
      <c r="EB54" s="165">
        <v>-9.4632000000000005</v>
      </c>
      <c r="EC54" s="165">
        <v>-15.967599999999999</v>
      </c>
      <c r="ED54" s="165">
        <v>-15.351599999999999</v>
      </c>
      <c r="EE54" s="165">
        <v>-15.486700000000001</v>
      </c>
      <c r="EF54" s="165">
        <v>-24.782299999999999</v>
      </c>
      <c r="EG54" s="165">
        <v>-14.273999999999999</v>
      </c>
      <c r="EH54" s="165">
        <v>-38.685600000000001</v>
      </c>
      <c r="EI54" s="165">
        <v>-19.608699999999999</v>
      </c>
      <c r="EJ54" s="166"/>
      <c r="EK54" s="165">
        <v>-6.7648999999999999</v>
      </c>
      <c r="EL54" s="165">
        <v>-6.0037000000000003</v>
      </c>
      <c r="EM54" s="165">
        <v>9.4934999999999992</v>
      </c>
      <c r="EN54" s="165">
        <v>-5.2468000000000004</v>
      </c>
      <c r="EO54" s="165">
        <v>-6.3697999999999997</v>
      </c>
      <c r="EP54" s="165">
        <v>-12.804</v>
      </c>
      <c r="EQ54" s="165">
        <v>-16.4175</v>
      </c>
      <c r="ER54" s="165">
        <v>-15.748900000000001</v>
      </c>
      <c r="ES54" s="165">
        <v>4.3678999999999997</v>
      </c>
      <c r="ET54" s="165">
        <v>12.72</v>
      </c>
      <c r="EU54" s="165">
        <v>-6.02</v>
      </c>
      <c r="EV54" s="165">
        <v>-0.7</v>
      </c>
      <c r="EW54" s="165">
        <v>3.4946999999999999</v>
      </c>
      <c r="EX54" s="165">
        <v>-2.1505999999999998</v>
      </c>
      <c r="EY54" s="165">
        <v>-16.158300000000001</v>
      </c>
      <c r="EZ54" s="165">
        <v>-10.290800000000001</v>
      </c>
      <c r="FA54" s="165">
        <v>7.8116000000000003</v>
      </c>
      <c r="FB54" s="165">
        <v>3.0118</v>
      </c>
      <c r="FC54" s="165">
        <v>-15.0861</v>
      </c>
      <c r="FD54" s="165">
        <v>4.4661999999999997</v>
      </c>
      <c r="FE54" s="165">
        <v>4.2350000000000003</v>
      </c>
      <c r="FF54" s="166"/>
      <c r="FG54" s="166"/>
      <c r="FH54" s="165">
        <v>0</v>
      </c>
      <c r="FI54" s="166"/>
      <c r="FJ54" s="165">
        <v>-2.8468</v>
      </c>
      <c r="FK54" s="165">
        <v>-3.6840000000000002</v>
      </c>
      <c r="FL54" s="165">
        <v>25.285900000000002</v>
      </c>
      <c r="FM54" s="165">
        <v>6.0517000000000003</v>
      </c>
      <c r="FN54" s="165">
        <v>6.5468999999999999</v>
      </c>
      <c r="FO54" s="165">
        <v>27.046099999999999</v>
      </c>
      <c r="FP54" s="165">
        <v>35.153199999999998</v>
      </c>
      <c r="FQ54" s="165">
        <v>8.8196999999999992</v>
      </c>
      <c r="FR54" s="165">
        <v>-13.05</v>
      </c>
      <c r="FS54" s="165">
        <v>-2.3121999999999998</v>
      </c>
      <c r="FT54" s="165">
        <v>0.2364</v>
      </c>
      <c r="FU54" s="165">
        <v>1.02</v>
      </c>
      <c r="FV54" s="165">
        <v>2.71</v>
      </c>
      <c r="FW54" s="165">
        <v>-9.1699000000000002</v>
      </c>
      <c r="FX54" s="166"/>
      <c r="FY54" s="165">
        <v>6.8849999999999998</v>
      </c>
      <c r="FZ54" s="165">
        <v>0.65100000000000002</v>
      </c>
      <c r="GA54" s="166"/>
      <c r="GB54" s="165">
        <v>44.13</v>
      </c>
      <c r="GC54" s="165">
        <v>-37.681800000000003</v>
      </c>
      <c r="GD54" s="165">
        <v>-30.441199999999998</v>
      </c>
      <c r="GE54" s="165">
        <v>1.41</v>
      </c>
      <c r="GF54" s="165">
        <v>10.238300000000001</v>
      </c>
      <c r="GG54" s="166"/>
      <c r="GH54" s="165">
        <v>28.983799999999999</v>
      </c>
      <c r="GI54" s="165">
        <v>-8.1211000000000002</v>
      </c>
      <c r="GJ54" s="165">
        <v>-8.7957999999999998</v>
      </c>
      <c r="GK54" s="165">
        <v>2.4085000000000001</v>
      </c>
      <c r="GL54" s="166"/>
      <c r="GM54" s="166"/>
      <c r="GN54" s="165">
        <v>-6.6029999999999998</v>
      </c>
      <c r="GO54" s="165">
        <v>-15.690200000000001</v>
      </c>
      <c r="GP54" s="165">
        <v>8.2224000000000004</v>
      </c>
      <c r="GQ54" s="165">
        <v>-25.0351</v>
      </c>
      <c r="GR54" s="165">
        <v>4.7347999999999999</v>
      </c>
      <c r="GS54" s="165">
        <v>5.4978999999999996</v>
      </c>
      <c r="GT54" s="165">
        <v>162.12569999999999</v>
      </c>
      <c r="GU54" s="165">
        <v>-5.532</v>
      </c>
      <c r="GV54" s="165">
        <v>-10.2835</v>
      </c>
      <c r="GW54" s="165">
        <v>-4.9972000000000003</v>
      </c>
      <c r="GX54" s="165">
        <v>1.4717</v>
      </c>
      <c r="GY54" s="165">
        <v>6.5782999999999996</v>
      </c>
      <c r="GZ54" s="165">
        <v>6.6299000000000001</v>
      </c>
      <c r="HA54" s="165">
        <v>0.6855</v>
      </c>
      <c r="HB54" s="165">
        <v>-9.9024999999999999</v>
      </c>
      <c r="HC54" s="165">
        <v>-9.2228999999999992</v>
      </c>
      <c r="HD54" s="165">
        <v>-1.26</v>
      </c>
      <c r="HE54" s="165">
        <v>3.7422</v>
      </c>
      <c r="HF54" s="165">
        <v>57.965699999999998</v>
      </c>
      <c r="HG54" s="165">
        <v>21.0854</v>
      </c>
      <c r="HH54" s="165">
        <v>75.313000000000002</v>
      </c>
      <c r="HI54" s="165">
        <v>-5.9001000000000001</v>
      </c>
      <c r="HJ54" s="165">
        <v>44.811300000000003</v>
      </c>
      <c r="HK54" s="165">
        <v>-6.1505000000000001</v>
      </c>
      <c r="HL54" s="165">
        <v>-8.6864000000000008</v>
      </c>
      <c r="HM54" s="165">
        <v>0</v>
      </c>
      <c r="HN54" s="165">
        <v>0</v>
      </c>
      <c r="HO54" s="166"/>
      <c r="HP54" s="166"/>
      <c r="HQ54" s="165">
        <v>-15.962</v>
      </c>
      <c r="HR54" s="165">
        <v>-15.357699999999999</v>
      </c>
      <c r="HS54" s="165">
        <v>-3.2511999999999999</v>
      </c>
      <c r="HT54" s="165">
        <v>-3.4076</v>
      </c>
      <c r="HU54" s="165">
        <v>17.579999999999998</v>
      </c>
      <c r="HV54" s="165">
        <v>17.68</v>
      </c>
      <c r="HW54" s="165">
        <v>-25.1</v>
      </c>
      <c r="HX54" s="165">
        <v>-25.4</v>
      </c>
      <c r="HY54" s="165">
        <v>0.31769999999999998</v>
      </c>
      <c r="HZ54" s="165">
        <v>-6.64</v>
      </c>
      <c r="IA54" s="165">
        <v>42.519799999999996</v>
      </c>
      <c r="IB54" s="165">
        <v>22.8794</v>
      </c>
      <c r="IC54" s="165">
        <v>22.763200000000001</v>
      </c>
      <c r="ID54" s="165">
        <v>-18.600000000000001</v>
      </c>
      <c r="IE54" s="165">
        <v>-26.5</v>
      </c>
      <c r="IF54" s="165">
        <v>0.1</v>
      </c>
      <c r="IG54" s="165">
        <v>-0.4</v>
      </c>
      <c r="IH54" s="166"/>
      <c r="II54" s="165">
        <v>-17.994599999999998</v>
      </c>
      <c r="IJ54" s="165">
        <v>-100.898</v>
      </c>
      <c r="IK54" s="165">
        <v>-12.6914</v>
      </c>
      <c r="IL54" s="165">
        <v>-265.39760000000001</v>
      </c>
      <c r="IM54" s="165">
        <v>-19.790500000000002</v>
      </c>
      <c r="IN54" s="165">
        <v>-38.118099999999998</v>
      </c>
      <c r="IO54" s="165">
        <v>103.636</v>
      </c>
      <c r="IP54" s="165">
        <v>62.256300000000003</v>
      </c>
      <c r="IQ54" s="165">
        <v>116.3764</v>
      </c>
      <c r="IR54" s="165">
        <v>96.748599999999996</v>
      </c>
      <c r="IS54" s="165">
        <v>38.645800000000001</v>
      </c>
      <c r="IT54" s="165">
        <v>21.940300000000001</v>
      </c>
      <c r="IU54" s="165">
        <v>22.265999999999998</v>
      </c>
      <c r="IV54" s="165">
        <v>-6.4884000000000004</v>
      </c>
      <c r="IW54" s="165">
        <v>194.63030000000001</v>
      </c>
      <c r="IX54" s="165">
        <v>-199.28120000000001</v>
      </c>
      <c r="IY54" s="165">
        <v>-6.7881999999999998</v>
      </c>
      <c r="IZ54" s="165">
        <v>15.2836</v>
      </c>
      <c r="JA54" s="165">
        <v>-0.79469999999999996</v>
      </c>
      <c r="JB54" s="166"/>
      <c r="JC54" s="165">
        <v>-5.92</v>
      </c>
      <c r="JD54" s="165">
        <v>-2.113</v>
      </c>
      <c r="JE54" s="165">
        <v>-2.1160000000000001</v>
      </c>
      <c r="JF54" s="165">
        <v>1.1200000000000001</v>
      </c>
      <c r="JG54" s="165">
        <v>0.48</v>
      </c>
      <c r="JH54" s="165">
        <v>-1.9733000000000001</v>
      </c>
      <c r="JI54" s="165">
        <v>-6.3278999999999996</v>
      </c>
      <c r="JJ54" s="165">
        <v>2.6688000000000001</v>
      </c>
      <c r="JK54" s="165">
        <v>1.9638</v>
      </c>
      <c r="JL54" s="165">
        <v>3.7</v>
      </c>
      <c r="JM54" s="165">
        <v>-0.441</v>
      </c>
      <c r="JN54" s="165">
        <v>0.32500000000000001</v>
      </c>
      <c r="JO54" s="166"/>
      <c r="JP54" s="166"/>
      <c r="JQ54" s="165">
        <v>3.5615000000000001</v>
      </c>
      <c r="JR54" s="165">
        <v>3.5293000000000001</v>
      </c>
      <c r="JS54" s="165">
        <v>3.9397000000000002</v>
      </c>
      <c r="JT54" s="166"/>
      <c r="JU54" s="165">
        <v>11.9</v>
      </c>
      <c r="JV54" s="165">
        <v>11.644</v>
      </c>
      <c r="JW54" s="165">
        <v>0.18</v>
      </c>
      <c r="JX54" s="166"/>
      <c r="JY54" s="165">
        <v>-2.8978000000000002</v>
      </c>
      <c r="JZ54" s="165">
        <v>-16.7668</v>
      </c>
      <c r="KA54" s="165">
        <v>-19.253599999999999</v>
      </c>
      <c r="KB54" s="165">
        <v>0</v>
      </c>
      <c r="KC54" s="165">
        <v>12.5268</v>
      </c>
      <c r="KD54" s="165">
        <v>-14.001300000000001</v>
      </c>
      <c r="KE54" s="165">
        <v>0</v>
      </c>
      <c r="KF54" s="165">
        <v>-6.7</v>
      </c>
      <c r="KG54" s="165">
        <v>-8</v>
      </c>
      <c r="KH54" s="165">
        <v>69.559100000000001</v>
      </c>
      <c r="KI54" s="165">
        <v>-143.98929999999999</v>
      </c>
    </row>
    <row r="55" spans="1:295" ht="18" customHeight="1" x14ac:dyDescent="0.3">
      <c r="A55" s="162" t="s">
        <v>58</v>
      </c>
      <c r="B55" s="162" t="s">
        <v>837</v>
      </c>
      <c r="C55" s="165">
        <v>0</v>
      </c>
      <c r="D55" s="165">
        <v>1.3311999999999999</v>
      </c>
      <c r="E55" s="165">
        <v>-6.6618000000000004</v>
      </c>
      <c r="F55" s="165">
        <v>4.8757999999999999</v>
      </c>
      <c r="G55" s="165">
        <v>12.0908</v>
      </c>
      <c r="H55" s="166"/>
      <c r="I55" s="165">
        <v>11.3902</v>
      </c>
      <c r="J55" s="166"/>
      <c r="K55" s="165">
        <v>11.4864</v>
      </c>
      <c r="L55" s="165">
        <v>4.1109</v>
      </c>
      <c r="M55" s="165">
        <v>3.7782</v>
      </c>
      <c r="N55" s="165">
        <v>-13.32</v>
      </c>
      <c r="O55" s="165">
        <v>-24.2</v>
      </c>
      <c r="P55" s="165">
        <v>0</v>
      </c>
      <c r="Q55" s="165">
        <v>1.6559999999999999</v>
      </c>
      <c r="R55" s="165">
        <v>-17.600000000000001</v>
      </c>
      <c r="S55" s="165">
        <v>1.8688</v>
      </c>
      <c r="T55" s="165">
        <v>-5.0522999999999998</v>
      </c>
      <c r="U55" s="165">
        <v>2.9396</v>
      </c>
      <c r="V55" s="165">
        <v>2.7280000000000002</v>
      </c>
      <c r="W55" s="165">
        <v>5.1253000000000002</v>
      </c>
      <c r="X55" s="165">
        <v>0.93420000000000003</v>
      </c>
      <c r="Y55" s="165">
        <v>-1.2504</v>
      </c>
      <c r="Z55" s="165">
        <v>2.1819000000000002</v>
      </c>
      <c r="AA55" s="166"/>
      <c r="AB55" s="165">
        <v>-1.2133</v>
      </c>
      <c r="AC55" s="165">
        <v>-0.88100000000000001</v>
      </c>
      <c r="AD55" s="165">
        <v>-0.86599999999999999</v>
      </c>
      <c r="AE55" s="165">
        <v>2.9889999999999999</v>
      </c>
      <c r="AF55" s="165">
        <v>-6.66</v>
      </c>
      <c r="AG55" s="165">
        <v>-8.8000000000000007</v>
      </c>
      <c r="AH55" s="165">
        <v>-0.443</v>
      </c>
      <c r="AI55" s="165">
        <v>0.22900000000000001</v>
      </c>
      <c r="AJ55" s="166">
        <v>0</v>
      </c>
      <c r="AK55" s="165">
        <v>-13.11</v>
      </c>
      <c r="AL55" s="166"/>
      <c r="AM55" s="165">
        <v>-11.88</v>
      </c>
      <c r="AN55" s="165">
        <v>-11.94</v>
      </c>
      <c r="AO55" s="165">
        <v>5.0890000000000004</v>
      </c>
      <c r="AP55" s="165">
        <v>4.1016000000000004</v>
      </c>
      <c r="AQ55" s="165">
        <v>16.241800000000001</v>
      </c>
      <c r="AR55" s="165">
        <v>18.150300000000001</v>
      </c>
      <c r="AS55" s="165">
        <v>-15.103999999999999</v>
      </c>
      <c r="AT55" s="165">
        <v>-11.962899999999999</v>
      </c>
      <c r="AU55" s="166">
        <v>0</v>
      </c>
      <c r="AV55" s="165">
        <v>12.568</v>
      </c>
      <c r="AW55" s="165">
        <v>13.3741</v>
      </c>
      <c r="AX55" s="165">
        <v>-19.9801</v>
      </c>
      <c r="AY55" s="165">
        <v>-17.885999999999999</v>
      </c>
      <c r="AZ55" s="165">
        <v>38.014200000000002</v>
      </c>
      <c r="BA55" s="165">
        <v>33.407499999999999</v>
      </c>
      <c r="BB55" s="165">
        <v>-24.723099999999999</v>
      </c>
      <c r="BC55" s="165">
        <v>10.0129</v>
      </c>
      <c r="BD55" s="165">
        <v>-5</v>
      </c>
      <c r="BE55" s="165">
        <v>-4.8</v>
      </c>
      <c r="BF55" s="165">
        <v>-18.1355</v>
      </c>
      <c r="BG55" s="166"/>
      <c r="BH55" s="165">
        <v>-2.8597999999999999</v>
      </c>
      <c r="BI55" s="166"/>
      <c r="BJ55" s="165">
        <v>-3.5609000000000002</v>
      </c>
      <c r="BK55" s="165">
        <v>1.9952000000000001</v>
      </c>
      <c r="BL55" s="166"/>
      <c r="BM55" s="165">
        <v>0.68610000000000004</v>
      </c>
      <c r="BN55" s="165">
        <v>-105.7161</v>
      </c>
      <c r="BO55" s="165">
        <v>70.589299999999994</v>
      </c>
      <c r="BP55" s="165">
        <v>70.772400000000005</v>
      </c>
      <c r="BQ55" s="165">
        <v>-59.6098</v>
      </c>
      <c r="BR55" s="165">
        <v>-164.2054</v>
      </c>
      <c r="BS55" s="166"/>
      <c r="BT55" s="166"/>
      <c r="BU55" s="166"/>
      <c r="BV55" s="165">
        <v>16.995200000000001</v>
      </c>
      <c r="BW55" s="165">
        <v>10.039999999999999</v>
      </c>
      <c r="BX55" s="165">
        <v>6.6</v>
      </c>
      <c r="BY55" s="165">
        <v>-11.11</v>
      </c>
      <c r="BZ55" s="165">
        <v>5.12</v>
      </c>
      <c r="CA55" s="165">
        <v>-5.4881000000000002</v>
      </c>
      <c r="CB55" s="165">
        <v>-5.3540999999999999</v>
      </c>
      <c r="CC55" s="165">
        <v>6.6772999999999998</v>
      </c>
      <c r="CD55" s="165">
        <v>4.5606</v>
      </c>
      <c r="CE55" s="166"/>
      <c r="CF55" s="165">
        <v>-19.1097</v>
      </c>
      <c r="CG55" s="165">
        <v>-18.689</v>
      </c>
      <c r="CH55" s="165">
        <v>-3.4091</v>
      </c>
      <c r="CI55" s="165">
        <v>11.8644</v>
      </c>
      <c r="CJ55" s="166"/>
      <c r="CK55" s="166"/>
      <c r="CL55" s="165">
        <v>-28.5</v>
      </c>
      <c r="CM55" s="165">
        <v>-15.9</v>
      </c>
      <c r="CN55" s="165">
        <v>-1.68</v>
      </c>
      <c r="CO55" s="165">
        <v>15.5825</v>
      </c>
      <c r="CP55" s="165">
        <v>15.455</v>
      </c>
      <c r="CQ55" s="165">
        <v>14.523199999999999</v>
      </c>
      <c r="CR55" s="165">
        <v>63.092300000000002</v>
      </c>
      <c r="CS55" s="165">
        <v>62.692</v>
      </c>
      <c r="CT55" s="165">
        <v>-18.2087</v>
      </c>
      <c r="CU55" s="165">
        <v>-51.189399999999999</v>
      </c>
      <c r="CV55" s="165">
        <v>-16.734300000000001</v>
      </c>
      <c r="CW55" s="165">
        <v>2.8816999999999999</v>
      </c>
      <c r="CX55" s="165">
        <v>25.44</v>
      </c>
      <c r="CY55" s="165">
        <v>8.44</v>
      </c>
      <c r="CZ55" s="165">
        <v>5.7861000000000002</v>
      </c>
      <c r="DA55" s="165">
        <v>4.7881999999999998</v>
      </c>
      <c r="DB55" s="165">
        <v>6.5610999999999997</v>
      </c>
      <c r="DC55" s="166"/>
      <c r="DD55" s="165">
        <v>-13.1188</v>
      </c>
      <c r="DE55" s="165">
        <v>-12.0253</v>
      </c>
      <c r="DF55" s="165">
        <v>18.9754</v>
      </c>
      <c r="DG55" s="166"/>
      <c r="DH55" s="165">
        <v>-2.5173000000000001</v>
      </c>
      <c r="DI55" s="166"/>
      <c r="DJ55" s="166"/>
      <c r="DK55" s="165">
        <v>-5.6200999999999999</v>
      </c>
      <c r="DL55" s="165">
        <v>0.56689999999999996</v>
      </c>
      <c r="DM55" s="165">
        <v>11.2027</v>
      </c>
      <c r="DN55" s="165">
        <v>8.1699000000000002</v>
      </c>
      <c r="DO55" s="165">
        <v>1.04</v>
      </c>
      <c r="DP55" s="165">
        <v>-3.34</v>
      </c>
      <c r="DQ55" s="165">
        <v>9.9510000000000005</v>
      </c>
      <c r="DR55" s="165">
        <v>-17.236000000000001</v>
      </c>
      <c r="DS55" s="165">
        <v>-8.36</v>
      </c>
      <c r="DT55" s="165">
        <v>-8.5299999999999994</v>
      </c>
      <c r="DU55" s="165">
        <v>25.44</v>
      </c>
      <c r="DV55" s="165">
        <v>0</v>
      </c>
      <c r="DW55" s="165">
        <v>-20.454499999999999</v>
      </c>
      <c r="DX55" s="165">
        <v>-10.5909</v>
      </c>
      <c r="DY55" s="165">
        <v>-17.530200000000001</v>
      </c>
      <c r="DZ55" s="165">
        <v>-17.081800000000001</v>
      </c>
      <c r="EA55" s="165">
        <v>10.1579</v>
      </c>
      <c r="EB55" s="165">
        <v>-12.561299999999999</v>
      </c>
      <c r="EC55" s="165">
        <v>-17.7926</v>
      </c>
      <c r="ED55" s="165">
        <v>-16.879799999999999</v>
      </c>
      <c r="EE55" s="165">
        <v>-14.7331</v>
      </c>
      <c r="EF55" s="165">
        <v>-20.178599999999999</v>
      </c>
      <c r="EG55" s="165">
        <v>-12.551</v>
      </c>
      <c r="EH55" s="165">
        <v>-35.163699999999999</v>
      </c>
      <c r="EI55" s="165">
        <v>-17.547799999999999</v>
      </c>
      <c r="EJ55" s="166"/>
      <c r="EK55" s="165">
        <v>-6.6775000000000002</v>
      </c>
      <c r="EL55" s="165">
        <v>-6.1982999999999997</v>
      </c>
      <c r="EM55" s="165">
        <v>8.0228000000000002</v>
      </c>
      <c r="EN55" s="165">
        <v>-5.6914999999999996</v>
      </c>
      <c r="EO55" s="165">
        <v>-5.5636000000000001</v>
      </c>
      <c r="EP55" s="165">
        <v>1.04</v>
      </c>
      <c r="EQ55" s="165">
        <v>-14.701499999999999</v>
      </c>
      <c r="ER55" s="165">
        <v>-14.128500000000001</v>
      </c>
      <c r="ES55" s="165">
        <v>2.0501999999999998</v>
      </c>
      <c r="ET55" s="165">
        <v>9.19</v>
      </c>
      <c r="EU55" s="165">
        <v>-6.11</v>
      </c>
      <c r="EV55" s="165">
        <v>0.9</v>
      </c>
      <c r="EW55" s="165">
        <v>3.3685</v>
      </c>
      <c r="EX55" s="165">
        <v>-3.9228000000000001</v>
      </c>
      <c r="EY55" s="165">
        <v>-15.5853</v>
      </c>
      <c r="EZ55" s="165">
        <v>-9.8630999999999993</v>
      </c>
      <c r="FA55" s="165">
        <v>7.7504999999999997</v>
      </c>
      <c r="FB55" s="165">
        <v>7.9968000000000004</v>
      </c>
      <c r="FC55" s="165">
        <v>-11.61</v>
      </c>
      <c r="FD55" s="165">
        <v>4.3094999999999999</v>
      </c>
      <c r="FE55" s="165">
        <v>3.8001999999999998</v>
      </c>
      <c r="FF55" s="166"/>
      <c r="FG55" s="165">
        <v>0</v>
      </c>
      <c r="FH55" s="165">
        <v>0</v>
      </c>
      <c r="FI55" s="165">
        <v>0</v>
      </c>
      <c r="FJ55" s="165">
        <v>-3.5165999999999999</v>
      </c>
      <c r="FK55" s="165">
        <v>-3.6840000000000002</v>
      </c>
      <c r="FL55" s="165">
        <v>25.620799999999999</v>
      </c>
      <c r="FM55" s="165">
        <v>3.9929999999999999</v>
      </c>
      <c r="FN55" s="165">
        <v>3.7635000000000001</v>
      </c>
      <c r="FO55" s="165">
        <v>28.480799999999999</v>
      </c>
      <c r="FP55" s="165">
        <v>35.075400000000002</v>
      </c>
      <c r="FQ55" s="165">
        <v>9.3323999999999998</v>
      </c>
      <c r="FR55" s="165">
        <v>-12.54</v>
      </c>
      <c r="FS55" s="165">
        <v>-2.1657000000000002</v>
      </c>
      <c r="FT55" s="165">
        <v>0.21809999999999999</v>
      </c>
      <c r="FU55" s="165">
        <v>0.81</v>
      </c>
      <c r="FV55" s="165">
        <v>2.1800000000000002</v>
      </c>
      <c r="FW55" s="165">
        <v>0</v>
      </c>
      <c r="FX55" s="166"/>
      <c r="FY55" s="165">
        <v>7.008</v>
      </c>
      <c r="FZ55" s="165">
        <v>0.627</v>
      </c>
      <c r="GA55" s="166"/>
      <c r="GB55" s="165">
        <v>44.76</v>
      </c>
      <c r="GC55" s="165">
        <v>-37.722000000000001</v>
      </c>
      <c r="GD55" s="165">
        <v>-31.116599999999998</v>
      </c>
      <c r="GE55" s="165">
        <v>1.48</v>
      </c>
      <c r="GF55" s="165">
        <v>10.6904</v>
      </c>
      <c r="GG55" s="166"/>
      <c r="GH55" s="165">
        <v>28.564299999999999</v>
      </c>
      <c r="GI55" s="165">
        <v>-7.9086999999999996</v>
      </c>
      <c r="GJ55" s="165">
        <v>-8.4977999999999998</v>
      </c>
      <c r="GK55" s="165">
        <v>2.2608000000000001</v>
      </c>
      <c r="GL55" s="166"/>
      <c r="GM55" s="166"/>
      <c r="GN55" s="166"/>
      <c r="GO55" s="165">
        <v>-15.1608</v>
      </c>
      <c r="GP55" s="165">
        <v>7.6138000000000003</v>
      </c>
      <c r="GQ55" s="165">
        <v>-25.682700000000001</v>
      </c>
      <c r="GR55" s="165">
        <v>6.1595000000000004</v>
      </c>
      <c r="GS55" s="165">
        <v>5.2709000000000001</v>
      </c>
      <c r="GT55" s="165">
        <v>159.53909999999999</v>
      </c>
      <c r="GU55" s="165">
        <v>-6.2019000000000002</v>
      </c>
      <c r="GV55" s="165">
        <v>-10.536099999999999</v>
      </c>
      <c r="GW55" s="165">
        <v>-4.7522000000000002</v>
      </c>
      <c r="GX55" s="165">
        <v>1.611</v>
      </c>
      <c r="GY55" s="165">
        <v>6.3072999999999997</v>
      </c>
      <c r="GZ55" s="165">
        <v>6.3372000000000002</v>
      </c>
      <c r="HA55" s="165">
        <v>1</v>
      </c>
      <c r="HB55" s="165">
        <v>-8.3571000000000009</v>
      </c>
      <c r="HC55" s="165">
        <v>-6.4927999999999999</v>
      </c>
      <c r="HD55" s="165">
        <v>-2.5099999999999998</v>
      </c>
      <c r="HE55" s="165">
        <v>3.5627</v>
      </c>
      <c r="HF55" s="165">
        <v>64.224400000000003</v>
      </c>
      <c r="HG55" s="165">
        <v>20.249300000000002</v>
      </c>
      <c r="HH55" s="165">
        <v>74.366799999999998</v>
      </c>
      <c r="HI55" s="165">
        <v>-11.0176</v>
      </c>
      <c r="HJ55" s="165">
        <v>40.555700000000002</v>
      </c>
      <c r="HK55" s="165">
        <v>0</v>
      </c>
      <c r="HL55" s="165">
        <v>0</v>
      </c>
      <c r="HM55" s="165">
        <v>0</v>
      </c>
      <c r="HN55" s="165">
        <v>-9.9130000000000003</v>
      </c>
      <c r="HO55" s="166"/>
      <c r="HP55" s="166"/>
      <c r="HQ55" s="165">
        <v>-16.808</v>
      </c>
      <c r="HR55" s="165">
        <v>-15.7258</v>
      </c>
      <c r="HS55" s="165">
        <v>-6.8190999999999997</v>
      </c>
      <c r="HT55" s="165">
        <v>-6.7443999999999997</v>
      </c>
      <c r="HU55" s="165">
        <v>15.46</v>
      </c>
      <c r="HV55" s="165">
        <v>15.92</v>
      </c>
      <c r="HW55" s="165">
        <v>-23.4</v>
      </c>
      <c r="HX55" s="165">
        <v>-23.5</v>
      </c>
      <c r="HY55" s="165">
        <v>0.3342</v>
      </c>
      <c r="HZ55" s="165">
        <v>-6.72</v>
      </c>
      <c r="IA55" s="165">
        <v>37.6248</v>
      </c>
      <c r="IB55" s="165">
        <v>23.436299999999999</v>
      </c>
      <c r="IC55" s="165">
        <v>23.215900000000001</v>
      </c>
      <c r="ID55" s="166"/>
      <c r="IE55" s="165">
        <v>-25.1</v>
      </c>
      <c r="IF55" s="165">
        <v>0.5</v>
      </c>
      <c r="IG55" s="165">
        <v>0</v>
      </c>
      <c r="IH55" s="165">
        <v>-17.848500000000001</v>
      </c>
      <c r="II55" s="166"/>
      <c r="IJ55" s="165">
        <v>-95.292500000000004</v>
      </c>
      <c r="IK55" s="165">
        <v>-13.429</v>
      </c>
      <c r="IL55" s="165">
        <v>-261.0301</v>
      </c>
      <c r="IM55" s="165">
        <v>-15.8725</v>
      </c>
      <c r="IN55" s="165">
        <v>-33.267499999999998</v>
      </c>
      <c r="IO55" s="165">
        <v>94.854799999999997</v>
      </c>
      <c r="IP55" s="165">
        <v>68.513400000000004</v>
      </c>
      <c r="IQ55" s="165">
        <v>110.9892</v>
      </c>
      <c r="IR55" s="165">
        <v>95.511099999999999</v>
      </c>
      <c r="IS55" s="165">
        <v>37.066499999999998</v>
      </c>
      <c r="IT55" s="165">
        <v>23.6203</v>
      </c>
      <c r="IU55" s="165">
        <v>21.994299999999999</v>
      </c>
      <c r="IV55" s="165">
        <v>-11.218299999999999</v>
      </c>
      <c r="IW55" s="165">
        <v>186.9759</v>
      </c>
      <c r="IX55" s="165">
        <v>-196.99350000000001</v>
      </c>
      <c r="IY55" s="165">
        <v>-14.5008</v>
      </c>
      <c r="IZ55" s="165">
        <v>21.8766</v>
      </c>
      <c r="JA55" s="165">
        <v>-0.84350000000000003</v>
      </c>
      <c r="JB55" s="166"/>
      <c r="JC55" s="165">
        <v>-4.8</v>
      </c>
      <c r="JD55" s="165">
        <v>-2.0819999999999999</v>
      </c>
      <c r="JE55" s="165">
        <v>-2.0720000000000001</v>
      </c>
      <c r="JF55" s="165">
        <v>-0.24</v>
      </c>
      <c r="JG55" s="165">
        <v>2.16</v>
      </c>
      <c r="JH55" s="165">
        <v>-1.7253000000000001</v>
      </c>
      <c r="JI55" s="165">
        <v>-7.8507999999999996</v>
      </c>
      <c r="JJ55" s="165">
        <v>5.0125999999999999</v>
      </c>
      <c r="JK55" s="165">
        <v>1.9058999999999999</v>
      </c>
      <c r="JL55" s="165">
        <v>4.2</v>
      </c>
      <c r="JM55" s="165">
        <v>0.55900000000000005</v>
      </c>
      <c r="JN55" s="165">
        <v>1.369</v>
      </c>
      <c r="JO55" s="165">
        <v>2.2656999999999998</v>
      </c>
      <c r="JP55" s="165">
        <v>2.6059999999999999</v>
      </c>
      <c r="JQ55" s="165">
        <v>4.7903000000000002</v>
      </c>
      <c r="JR55" s="165">
        <v>4.4728000000000003</v>
      </c>
      <c r="JS55" s="165">
        <v>3.6661000000000001</v>
      </c>
      <c r="JT55" s="166"/>
      <c r="JU55" s="165">
        <v>11.1</v>
      </c>
      <c r="JV55" s="165">
        <v>10.762600000000001</v>
      </c>
      <c r="JW55" s="165">
        <v>0.06</v>
      </c>
      <c r="JX55" s="166"/>
      <c r="JY55" s="165">
        <v>-14.4208</v>
      </c>
      <c r="JZ55" s="165">
        <v>-1.8236000000000001</v>
      </c>
      <c r="KA55" s="165">
        <v>-22.3691</v>
      </c>
      <c r="KB55" s="165">
        <v>-11.5611</v>
      </c>
      <c r="KC55" s="165">
        <v>0</v>
      </c>
      <c r="KD55" s="165">
        <v>-25.353200000000001</v>
      </c>
      <c r="KE55" s="165">
        <v>-3.6637</v>
      </c>
      <c r="KF55" s="165">
        <v>-5.7</v>
      </c>
      <c r="KG55" s="165">
        <v>-8.9</v>
      </c>
      <c r="KH55" s="165">
        <v>73.287599999999998</v>
      </c>
      <c r="KI55" s="165">
        <v>-149.44399999999999</v>
      </c>
    </row>
    <row r="56" spans="1:295" ht="18" customHeight="1" x14ac:dyDescent="0.3">
      <c r="A56" s="162" t="s">
        <v>838</v>
      </c>
      <c r="B56" s="162" t="s">
        <v>59</v>
      </c>
      <c r="C56" s="167">
        <v>0</v>
      </c>
      <c r="D56" s="167">
        <v>0.93510000000000004</v>
      </c>
      <c r="E56" s="167">
        <v>-6.1535000000000002</v>
      </c>
      <c r="F56" s="167">
        <v>4.2282999999999999</v>
      </c>
      <c r="G56" s="167">
        <v>11.9855</v>
      </c>
      <c r="H56" s="168"/>
      <c r="I56" s="167">
        <v>11.158099999999999</v>
      </c>
      <c r="J56" s="168"/>
      <c r="K56" s="167">
        <v>10.8184</v>
      </c>
      <c r="L56" s="167">
        <v>3.8329</v>
      </c>
      <c r="M56" s="167">
        <v>3.323</v>
      </c>
      <c r="N56" s="167">
        <v>-11.1</v>
      </c>
      <c r="O56" s="167">
        <v>-24.2</v>
      </c>
      <c r="P56" s="167">
        <v>0</v>
      </c>
      <c r="Q56" s="167">
        <v>1.6559999999999999</v>
      </c>
      <c r="R56" s="168"/>
      <c r="S56" s="167">
        <v>2.0468999999999999</v>
      </c>
      <c r="T56" s="167">
        <v>-4.2214</v>
      </c>
      <c r="U56" s="167">
        <v>2.6880000000000002</v>
      </c>
      <c r="V56" s="167">
        <v>2.5047999999999999</v>
      </c>
      <c r="W56" s="167">
        <v>4.5720000000000001</v>
      </c>
      <c r="X56" s="167">
        <v>1.2033</v>
      </c>
      <c r="Y56" s="167">
        <v>-1.3342000000000001</v>
      </c>
      <c r="Z56" s="167">
        <v>2.2019000000000002</v>
      </c>
      <c r="AA56" s="168"/>
      <c r="AB56" s="167">
        <v>-1.2521</v>
      </c>
      <c r="AC56" s="167">
        <v>-0.99399999999999999</v>
      </c>
      <c r="AD56" s="167">
        <v>-0.97299999999999998</v>
      </c>
      <c r="AE56" s="167">
        <v>3.2909999999999999</v>
      </c>
      <c r="AF56" s="167">
        <v>-8.8800000000000008</v>
      </c>
      <c r="AG56" s="167">
        <v>-11</v>
      </c>
      <c r="AH56" s="167">
        <v>-0.373</v>
      </c>
      <c r="AI56" s="167">
        <v>0.22900000000000001</v>
      </c>
      <c r="AJ56" s="168">
        <v>0</v>
      </c>
      <c r="AK56" s="167">
        <v>-14</v>
      </c>
      <c r="AL56" s="168"/>
      <c r="AM56" s="167">
        <v>-11.44</v>
      </c>
      <c r="AN56" s="167">
        <v>-11.32</v>
      </c>
      <c r="AO56" s="167">
        <v>3.8729</v>
      </c>
      <c r="AP56" s="167">
        <v>3.5264000000000002</v>
      </c>
      <c r="AQ56" s="167">
        <v>14.7585</v>
      </c>
      <c r="AR56" s="167">
        <v>16.630600000000001</v>
      </c>
      <c r="AS56" s="167">
        <v>-14.6714</v>
      </c>
      <c r="AT56" s="167">
        <v>-14.4276</v>
      </c>
      <c r="AU56" s="168">
        <v>0</v>
      </c>
      <c r="AV56" s="167">
        <v>10.8276</v>
      </c>
      <c r="AW56" s="167">
        <v>11.2554</v>
      </c>
      <c r="AX56" s="167">
        <v>-19.8324</v>
      </c>
      <c r="AY56" s="167">
        <v>-17.570399999999999</v>
      </c>
      <c r="AZ56" s="167">
        <v>35.932099999999998</v>
      </c>
      <c r="BA56" s="167">
        <v>36.908299999999997</v>
      </c>
      <c r="BB56" s="167">
        <v>-33.770600000000002</v>
      </c>
      <c r="BC56" s="167">
        <v>11.3994</v>
      </c>
      <c r="BD56" s="167">
        <v>-5.2</v>
      </c>
      <c r="BE56" s="167">
        <v>-5.2</v>
      </c>
      <c r="BF56" s="167">
        <v>-17.932700000000001</v>
      </c>
      <c r="BG56" s="167">
        <v>-36.002899999999997</v>
      </c>
      <c r="BH56" s="167">
        <v>-2.0015999999999998</v>
      </c>
      <c r="BI56" s="168"/>
      <c r="BJ56" s="167">
        <v>-4.8963999999999999</v>
      </c>
      <c r="BK56" s="167">
        <v>0.70479999999999998</v>
      </c>
      <c r="BL56" s="168"/>
      <c r="BM56" s="167">
        <v>0.17280000000000001</v>
      </c>
      <c r="BN56" s="167">
        <v>-108.2491</v>
      </c>
      <c r="BO56" s="167">
        <v>71.077600000000004</v>
      </c>
      <c r="BP56" s="167">
        <v>71.230199999999996</v>
      </c>
      <c r="BQ56" s="167">
        <v>-58.056699999999999</v>
      </c>
      <c r="BR56" s="167">
        <v>-167.15459999999999</v>
      </c>
      <c r="BS56" s="168"/>
      <c r="BT56" s="168"/>
      <c r="BU56" s="168"/>
      <c r="BV56" s="167">
        <v>15.817600000000001</v>
      </c>
      <c r="BW56" s="167">
        <v>10.38</v>
      </c>
      <c r="BX56" s="167">
        <v>6.63</v>
      </c>
      <c r="BY56" s="167">
        <v>-11.87</v>
      </c>
      <c r="BZ56" s="167">
        <v>5.24</v>
      </c>
      <c r="CA56" s="167">
        <v>-2.8089</v>
      </c>
      <c r="CB56" s="167">
        <v>-2.5409999999999999</v>
      </c>
      <c r="CC56" s="167">
        <v>5.7117000000000004</v>
      </c>
      <c r="CD56" s="167">
        <v>3.3990999999999998</v>
      </c>
      <c r="CE56" s="168"/>
      <c r="CF56" s="167">
        <v>-21.8217</v>
      </c>
      <c r="CG56" s="167">
        <v>-21.741900000000001</v>
      </c>
      <c r="CH56" s="167">
        <v>-4.5781999999999998</v>
      </c>
      <c r="CI56" s="167">
        <v>10.3247</v>
      </c>
      <c r="CJ56" s="168"/>
      <c r="CK56" s="168"/>
      <c r="CL56" s="167">
        <v>-33.4</v>
      </c>
      <c r="CM56" s="167">
        <v>-15.4</v>
      </c>
      <c r="CN56" s="167">
        <v>-1.67</v>
      </c>
      <c r="CO56" s="167">
        <v>12.2964</v>
      </c>
      <c r="CP56" s="167">
        <v>12.827</v>
      </c>
      <c r="CQ56" s="167">
        <v>10.8064</v>
      </c>
      <c r="CR56" s="167">
        <v>66.959500000000006</v>
      </c>
      <c r="CS56" s="167">
        <v>67.108099999999993</v>
      </c>
      <c r="CT56" s="167">
        <v>-19.6784</v>
      </c>
      <c r="CU56" s="167">
        <v>-53.373699999999999</v>
      </c>
      <c r="CV56" s="167">
        <v>-19.367000000000001</v>
      </c>
      <c r="CW56" s="167">
        <v>2.9914999999999998</v>
      </c>
      <c r="CX56" s="167">
        <v>24.19</v>
      </c>
      <c r="CY56" s="167">
        <v>7.91</v>
      </c>
      <c r="CZ56" s="167">
        <v>5.6299000000000001</v>
      </c>
      <c r="DA56" s="167">
        <v>4.5929000000000002</v>
      </c>
      <c r="DB56" s="167">
        <v>6.4363000000000001</v>
      </c>
      <c r="DC56" s="168"/>
      <c r="DD56" s="167">
        <v>-12.474299999999999</v>
      </c>
      <c r="DE56" s="167">
        <v>-11.9815</v>
      </c>
      <c r="DF56" s="167">
        <v>20.117699999999999</v>
      </c>
      <c r="DG56" s="168"/>
      <c r="DH56" s="167">
        <v>-2.3544</v>
      </c>
      <c r="DI56" s="168"/>
      <c r="DJ56" s="168"/>
      <c r="DK56" s="167">
        <v>-5.2625000000000002</v>
      </c>
      <c r="DL56" s="167">
        <v>-0.187</v>
      </c>
      <c r="DM56" s="167">
        <v>9.1524000000000001</v>
      </c>
      <c r="DN56" s="167">
        <v>7.2420999999999998</v>
      </c>
      <c r="DO56" s="167">
        <v>0.37</v>
      </c>
      <c r="DP56" s="167">
        <v>-3.01</v>
      </c>
      <c r="DQ56" s="167">
        <v>9.9510000000000005</v>
      </c>
      <c r="DR56" s="167">
        <v>-20.731200000000001</v>
      </c>
      <c r="DS56" s="167">
        <v>-8.4700000000000006</v>
      </c>
      <c r="DT56" s="167">
        <v>-8.6</v>
      </c>
      <c r="DU56" s="167">
        <v>24.07</v>
      </c>
      <c r="DV56" s="167">
        <v>-0.92</v>
      </c>
      <c r="DW56" s="167">
        <v>-22.4</v>
      </c>
      <c r="DX56" s="167">
        <v>-11.427300000000001</v>
      </c>
      <c r="DY56" s="167">
        <v>-16.8706</v>
      </c>
      <c r="DZ56" s="167">
        <v>-15.9</v>
      </c>
      <c r="EA56" s="167">
        <v>9.6524999999999999</v>
      </c>
      <c r="EB56" s="167">
        <v>-14.641299999999999</v>
      </c>
      <c r="EC56" s="167">
        <v>-19.992100000000001</v>
      </c>
      <c r="ED56" s="167">
        <v>-19.983499999999999</v>
      </c>
      <c r="EE56" s="167">
        <v>-20.092700000000001</v>
      </c>
      <c r="EF56" s="167">
        <v>-26.4602</v>
      </c>
      <c r="EG56" s="167">
        <v>-12.503</v>
      </c>
      <c r="EH56" s="167">
        <v>-35.883400000000002</v>
      </c>
      <c r="EI56" s="167">
        <v>-14.28</v>
      </c>
      <c r="EJ56" s="168"/>
      <c r="EK56" s="167">
        <v>-7.4833999999999996</v>
      </c>
      <c r="EL56" s="167">
        <v>-6.8150000000000004</v>
      </c>
      <c r="EM56" s="167">
        <v>8.7797999999999998</v>
      </c>
      <c r="EN56" s="167">
        <v>-4.0677000000000003</v>
      </c>
      <c r="EO56" s="167">
        <v>-3.9946000000000002</v>
      </c>
      <c r="EP56" s="167">
        <v>-17.411999999999999</v>
      </c>
      <c r="EQ56" s="167">
        <v>-15.085000000000001</v>
      </c>
      <c r="ER56" s="167">
        <v>-14.783200000000001</v>
      </c>
      <c r="ES56" s="167">
        <v>3.5286</v>
      </c>
      <c r="ET56" s="167">
        <v>13.03</v>
      </c>
      <c r="EU56" s="167">
        <v>-5.3</v>
      </c>
      <c r="EV56" s="167">
        <v>0</v>
      </c>
      <c r="EW56" s="167">
        <v>3.4136000000000002</v>
      </c>
      <c r="EX56" s="167">
        <v>0.98309999999999997</v>
      </c>
      <c r="EY56" s="167">
        <v>-15.1271</v>
      </c>
      <c r="EZ56" s="167">
        <v>-9.4553999999999991</v>
      </c>
      <c r="FA56" s="167">
        <v>7.6929999999999996</v>
      </c>
      <c r="FB56" s="167">
        <v>6.8334000000000001</v>
      </c>
      <c r="FC56" s="167">
        <v>-18.498999999999999</v>
      </c>
      <c r="FD56" s="167">
        <v>4.1677999999999997</v>
      </c>
      <c r="FE56" s="167">
        <v>3.9045000000000001</v>
      </c>
      <c r="FF56" s="168"/>
      <c r="FG56" s="168"/>
      <c r="FH56" s="167">
        <v>0</v>
      </c>
      <c r="FI56" s="168"/>
      <c r="FJ56" s="167">
        <v>-5.3586</v>
      </c>
      <c r="FK56" s="167">
        <v>-5.5260999999999996</v>
      </c>
      <c r="FL56" s="167">
        <v>27.462800000000001</v>
      </c>
      <c r="FM56" s="167">
        <v>2.5598000000000001</v>
      </c>
      <c r="FN56" s="167">
        <v>2.4963000000000002</v>
      </c>
      <c r="FO56" s="167">
        <v>29.783100000000001</v>
      </c>
      <c r="FP56" s="167">
        <v>37.662100000000002</v>
      </c>
      <c r="FQ56" s="167">
        <v>7.8430999999999997</v>
      </c>
      <c r="FR56" s="167">
        <v>-12.63</v>
      </c>
      <c r="FS56" s="167">
        <v>-2.911</v>
      </c>
      <c r="FT56" s="167">
        <v>0.21809999999999999</v>
      </c>
      <c r="FU56" s="167">
        <v>0.73</v>
      </c>
      <c r="FV56" s="167">
        <v>1.91</v>
      </c>
      <c r="FW56" s="167">
        <v>0</v>
      </c>
      <c r="FX56" s="168"/>
      <c r="FY56" s="167">
        <v>7.0490000000000004</v>
      </c>
      <c r="FZ56" s="167">
        <v>0.629</v>
      </c>
      <c r="GA56" s="168"/>
      <c r="GB56" s="167">
        <v>44.26</v>
      </c>
      <c r="GC56" s="167">
        <v>-39.020299999999999</v>
      </c>
      <c r="GD56" s="167">
        <v>-32.213099999999997</v>
      </c>
      <c r="GE56" s="168"/>
      <c r="GF56" s="167">
        <v>9.7193000000000005</v>
      </c>
      <c r="GG56" s="168"/>
      <c r="GH56" s="167">
        <v>28.468900000000001</v>
      </c>
      <c r="GI56" s="167">
        <v>-7.5639000000000003</v>
      </c>
      <c r="GJ56" s="167">
        <v>-8.1407000000000007</v>
      </c>
      <c r="GK56" s="167">
        <v>2.0994999999999999</v>
      </c>
      <c r="GL56" s="168"/>
      <c r="GM56" s="168"/>
      <c r="GN56" s="167">
        <v>-6.5347</v>
      </c>
      <c r="GO56" s="167">
        <v>-14.3619</v>
      </c>
      <c r="GP56" s="167">
        <v>7.9348999999999998</v>
      </c>
      <c r="GQ56" s="167">
        <v>-26.767399999999999</v>
      </c>
      <c r="GR56" s="167">
        <v>5.8258000000000001</v>
      </c>
      <c r="GS56" s="167">
        <v>5.6134000000000004</v>
      </c>
      <c r="GT56" s="167">
        <v>156.47069999999999</v>
      </c>
      <c r="GU56" s="167">
        <v>-7.0217999999999998</v>
      </c>
      <c r="GV56" s="167">
        <v>-11.045299999999999</v>
      </c>
      <c r="GW56" s="167">
        <v>-4.5008999999999997</v>
      </c>
      <c r="GX56" s="168"/>
      <c r="GY56" s="167">
        <v>6.2267000000000001</v>
      </c>
      <c r="GZ56" s="167">
        <v>6.1395</v>
      </c>
      <c r="HA56" s="168"/>
      <c r="HB56" s="167">
        <v>-9.1297999999999995</v>
      </c>
      <c r="HC56" s="167">
        <v>-7.1894</v>
      </c>
      <c r="HD56" s="167">
        <v>-6.29</v>
      </c>
      <c r="HE56" s="167">
        <v>5.6279000000000003</v>
      </c>
      <c r="HF56" s="167">
        <v>74.794600000000003</v>
      </c>
      <c r="HG56" s="167">
        <v>10.4321</v>
      </c>
      <c r="HH56" s="167">
        <v>73.681700000000006</v>
      </c>
      <c r="HI56" s="167">
        <v>-10.7706</v>
      </c>
      <c r="HJ56" s="167">
        <v>40.435499999999998</v>
      </c>
      <c r="HK56" s="168"/>
      <c r="HL56" s="167">
        <v>0</v>
      </c>
      <c r="HM56" s="167">
        <v>-10.196</v>
      </c>
      <c r="HN56" s="167">
        <v>-11.9237</v>
      </c>
      <c r="HO56" s="167">
        <v>35.656399999999998</v>
      </c>
      <c r="HP56" s="167">
        <v>34.7958</v>
      </c>
      <c r="HQ56" s="167">
        <v>-17.686900000000001</v>
      </c>
      <c r="HR56" s="167">
        <v>-16.703600000000002</v>
      </c>
      <c r="HS56" s="167">
        <v>-6.9733999999999998</v>
      </c>
      <c r="HT56" s="167">
        <v>-6.4972000000000003</v>
      </c>
      <c r="HU56" s="167">
        <v>16.739999999999998</v>
      </c>
      <c r="HV56" s="167">
        <v>16.78</v>
      </c>
      <c r="HW56" s="167">
        <v>-24.1</v>
      </c>
      <c r="HX56" s="167">
        <v>-24.2</v>
      </c>
      <c r="HY56" s="167">
        <v>0.2646</v>
      </c>
      <c r="HZ56" s="167">
        <v>-8.24</v>
      </c>
      <c r="IA56" s="167">
        <v>40.458799999999997</v>
      </c>
      <c r="IB56" s="167">
        <v>22.5974</v>
      </c>
      <c r="IC56" s="167">
        <v>22.7821</v>
      </c>
      <c r="ID56" s="167">
        <v>-18.2</v>
      </c>
      <c r="IE56" s="167">
        <v>-25.5</v>
      </c>
      <c r="IF56" s="167">
        <v>2.5</v>
      </c>
      <c r="IG56" s="167">
        <v>1.6</v>
      </c>
      <c r="IH56" s="167">
        <v>-18.090499999999999</v>
      </c>
      <c r="II56" s="168"/>
      <c r="IJ56" s="167">
        <v>-103.25069999999999</v>
      </c>
      <c r="IK56" s="167">
        <v>-23.747599999999998</v>
      </c>
      <c r="IL56" s="167">
        <v>-256.28559999999999</v>
      </c>
      <c r="IM56" s="167">
        <v>-11.2232</v>
      </c>
      <c r="IN56" s="167">
        <v>-34.5779</v>
      </c>
      <c r="IO56" s="167">
        <v>94.459699999999998</v>
      </c>
      <c r="IP56" s="167">
        <v>74.427800000000005</v>
      </c>
      <c r="IQ56" s="167">
        <v>119.5616</v>
      </c>
      <c r="IR56" s="167">
        <v>93.975800000000007</v>
      </c>
      <c r="IS56" s="167">
        <v>26.506799999999998</v>
      </c>
      <c r="IT56" s="167">
        <v>22.724399999999999</v>
      </c>
      <c r="IU56" s="167">
        <v>24.195900000000002</v>
      </c>
      <c r="IV56" s="167">
        <v>-6.9401999999999999</v>
      </c>
      <c r="IW56" s="167">
        <v>178.03720000000001</v>
      </c>
      <c r="IX56" s="167">
        <v>-198.66309999999999</v>
      </c>
      <c r="IY56" s="167">
        <v>-18.970700000000001</v>
      </c>
      <c r="IZ56" s="167">
        <v>25.803599999999999</v>
      </c>
      <c r="JA56" s="167">
        <v>-0.79469999999999996</v>
      </c>
      <c r="JB56" s="168"/>
      <c r="JC56" s="167">
        <v>-4.72</v>
      </c>
      <c r="JD56" s="167">
        <v>-2.109</v>
      </c>
      <c r="JE56" s="167">
        <v>-2.1139999999999999</v>
      </c>
      <c r="JF56" s="167">
        <v>0</v>
      </c>
      <c r="JG56" s="167">
        <v>2.08</v>
      </c>
      <c r="JH56" s="167">
        <v>-2.3620000000000001</v>
      </c>
      <c r="JI56" s="167">
        <v>-8.2902000000000005</v>
      </c>
      <c r="JJ56" s="167">
        <v>4.9821</v>
      </c>
      <c r="JK56" s="167">
        <v>1.7899</v>
      </c>
      <c r="JL56" s="167">
        <v>3.3</v>
      </c>
      <c r="JM56" s="167">
        <v>2.4E-2</v>
      </c>
      <c r="JN56" s="167">
        <v>1.266</v>
      </c>
      <c r="JO56" s="168"/>
      <c r="JP56" s="168"/>
      <c r="JQ56" s="167">
        <v>4.1818999999999997</v>
      </c>
      <c r="JR56" s="167">
        <v>3.3285</v>
      </c>
      <c r="JS56" s="167">
        <v>3.0577999999999999</v>
      </c>
      <c r="JT56" s="168"/>
      <c r="JU56" s="167">
        <v>10.9</v>
      </c>
      <c r="JV56" s="167">
        <v>11.469200000000001</v>
      </c>
      <c r="JW56" s="167">
        <v>0.06</v>
      </c>
      <c r="JX56" s="168"/>
      <c r="JY56" s="167">
        <v>-13.2432</v>
      </c>
      <c r="JZ56" s="167">
        <v>-2.3212000000000002</v>
      </c>
      <c r="KA56" s="167">
        <v>-23.048300000000001</v>
      </c>
      <c r="KB56" s="167">
        <v>-9.6036000000000001</v>
      </c>
      <c r="KC56" s="167">
        <v>0</v>
      </c>
      <c r="KD56" s="167">
        <v>-25.8306</v>
      </c>
      <c r="KE56" s="167">
        <v>-3.3513000000000002</v>
      </c>
      <c r="KF56" s="167">
        <v>-5.5</v>
      </c>
      <c r="KG56" s="167">
        <v>-8.9</v>
      </c>
      <c r="KH56" s="167">
        <v>80.063500000000005</v>
      </c>
      <c r="KI56" s="167">
        <v>-155.53739999999999</v>
      </c>
    </row>
    <row r="57" spans="1:295" x14ac:dyDescent="0.3">
      <c r="A57" s="230" t="s">
        <v>850</v>
      </c>
      <c r="B57" s="230"/>
      <c r="C57" s="169">
        <v>0</v>
      </c>
      <c r="D57" s="169">
        <v>3.3022999999999998</v>
      </c>
      <c r="E57" s="169">
        <v>-4.7556000000000003</v>
      </c>
      <c r="F57" s="169">
        <v>8.1313999999999993</v>
      </c>
      <c r="G57" s="169">
        <v>12.924200000000001</v>
      </c>
      <c r="H57" s="169">
        <v>0</v>
      </c>
      <c r="I57" s="169">
        <v>18.015000000000001</v>
      </c>
      <c r="J57" s="169">
        <v>0</v>
      </c>
      <c r="K57" s="169">
        <v>18.594999999999999</v>
      </c>
      <c r="L57" s="169">
        <v>7.7477999999999998</v>
      </c>
      <c r="M57" s="169">
        <v>7.4446000000000003</v>
      </c>
      <c r="N57" s="169">
        <v>-6.66</v>
      </c>
      <c r="O57" s="169">
        <v>-22</v>
      </c>
      <c r="P57" s="169">
        <v>4.4000000000000004</v>
      </c>
      <c r="Q57" s="169">
        <v>3.3119999999999998</v>
      </c>
      <c r="R57" s="169">
        <v>-15.4</v>
      </c>
      <c r="S57" s="169">
        <v>2.9072</v>
      </c>
      <c r="T57" s="169">
        <v>5.5610999999999997</v>
      </c>
      <c r="U57" s="169">
        <v>6.4484000000000004</v>
      </c>
      <c r="V57" s="169">
        <v>6.4711999999999996</v>
      </c>
      <c r="W57" s="169">
        <v>11.1828</v>
      </c>
      <c r="X57" s="169">
        <v>4.5229999999999997</v>
      </c>
      <c r="Y57" s="169">
        <v>0.2266</v>
      </c>
      <c r="Z57" s="169">
        <v>2.3700999999999999</v>
      </c>
      <c r="AA57" s="169">
        <v>0</v>
      </c>
      <c r="AB57" s="169">
        <v>-0.40510000000000002</v>
      </c>
      <c r="AC57" s="169">
        <v>0.67700000000000005</v>
      </c>
      <c r="AD57" s="169">
        <v>0.70799999999999996</v>
      </c>
      <c r="AE57" s="169">
        <v>3.839</v>
      </c>
      <c r="AF57" s="169">
        <v>0</v>
      </c>
      <c r="AG57" s="169">
        <v>-4.4000000000000004</v>
      </c>
      <c r="AH57" s="169">
        <v>0.498</v>
      </c>
      <c r="AI57" s="169">
        <v>0.26800000000000002</v>
      </c>
      <c r="AJ57" s="169">
        <v>0</v>
      </c>
      <c r="AK57" s="169">
        <v>-5.37</v>
      </c>
      <c r="AL57" s="169">
        <v>-10</v>
      </c>
      <c r="AM57" s="169">
        <v>-10.48</v>
      </c>
      <c r="AN57" s="169">
        <v>-10.48</v>
      </c>
      <c r="AO57" s="169">
        <v>6.5591999999999997</v>
      </c>
      <c r="AP57" s="169">
        <v>4.1016000000000004</v>
      </c>
      <c r="AQ57" s="169">
        <v>23.018599999999999</v>
      </c>
      <c r="AR57" s="169">
        <v>25.221299999999999</v>
      </c>
      <c r="AS57" s="169">
        <v>-10.1524</v>
      </c>
      <c r="AT57" s="169">
        <v>8.4446999999999992</v>
      </c>
      <c r="AU57" s="169">
        <v>0</v>
      </c>
      <c r="AV57" s="169">
        <v>29.206399999999999</v>
      </c>
      <c r="AW57" s="169">
        <v>27.116199999999999</v>
      </c>
      <c r="AX57" s="169">
        <v>-13.3993</v>
      </c>
      <c r="AY57" s="169">
        <v>-11.5465</v>
      </c>
      <c r="AZ57" s="169">
        <v>50.8688</v>
      </c>
      <c r="BA57" s="169">
        <v>55.150500000000001</v>
      </c>
      <c r="BB57" s="169">
        <v>51.266100000000002</v>
      </c>
      <c r="BC57" s="169">
        <v>23.8642</v>
      </c>
      <c r="BD57" s="169">
        <v>-2.2999999999999998</v>
      </c>
      <c r="BE57" s="169">
        <v>-2.2999999999999998</v>
      </c>
      <c r="BF57" s="169">
        <v>-14.26</v>
      </c>
      <c r="BG57" s="169">
        <v>-34.608400000000003</v>
      </c>
      <c r="BH57" s="169">
        <v>-0.44059999999999999</v>
      </c>
      <c r="BI57" s="169">
        <v>0</v>
      </c>
      <c r="BJ57" s="169">
        <v>6.4097</v>
      </c>
      <c r="BK57" s="169">
        <v>3.2252999999999998</v>
      </c>
      <c r="BL57" s="169">
        <v>2.1232000000000002</v>
      </c>
      <c r="BM57" s="169">
        <v>2.1705000000000001</v>
      </c>
      <c r="BN57" s="169">
        <v>-69.917900000000003</v>
      </c>
      <c r="BO57" s="169">
        <v>99.825999999999993</v>
      </c>
      <c r="BP57" s="169">
        <v>99.887100000000004</v>
      </c>
      <c r="BQ57" s="169">
        <v>-53.509700000000002</v>
      </c>
      <c r="BR57" s="169">
        <v>-108.8877</v>
      </c>
      <c r="BS57" s="169">
        <v>0</v>
      </c>
      <c r="BT57" s="169">
        <v>0</v>
      </c>
      <c r="BU57" s="169">
        <v>0</v>
      </c>
      <c r="BV57" s="169">
        <v>22.214500000000001</v>
      </c>
      <c r="BW57" s="169">
        <v>11.64</v>
      </c>
      <c r="BX57" s="169">
        <v>9</v>
      </c>
      <c r="BY57" s="169">
        <v>-3.68</v>
      </c>
      <c r="BZ57" s="169">
        <v>10.49</v>
      </c>
      <c r="CA57" s="169">
        <v>0.80789999999999995</v>
      </c>
      <c r="CB57" s="169">
        <v>1.3438000000000001</v>
      </c>
      <c r="CC57" s="169">
        <v>14.3249</v>
      </c>
      <c r="CD57" s="169">
        <v>12.3613</v>
      </c>
      <c r="CE57" s="169">
        <v>0</v>
      </c>
      <c r="CF57" s="169">
        <v>-10.307700000000001</v>
      </c>
      <c r="CG57" s="169">
        <v>-10.469799999999999</v>
      </c>
      <c r="CH57" s="169">
        <v>6.4706999999999999</v>
      </c>
      <c r="CI57" s="169">
        <v>23.863199999999999</v>
      </c>
      <c r="CJ57" s="169">
        <v>0</v>
      </c>
      <c r="CK57" s="169">
        <v>0</v>
      </c>
      <c r="CL57" s="169">
        <v>67</v>
      </c>
      <c r="CM57" s="169">
        <v>-6.7</v>
      </c>
      <c r="CN57" s="169">
        <v>-1.32</v>
      </c>
      <c r="CO57" s="169">
        <v>44.85</v>
      </c>
      <c r="CP57" s="169">
        <v>44.604900000000001</v>
      </c>
      <c r="CQ57" s="169">
        <v>43.104900000000001</v>
      </c>
      <c r="CR57" s="169">
        <v>95.475899999999996</v>
      </c>
      <c r="CS57" s="169">
        <v>95.857200000000006</v>
      </c>
      <c r="CT57" s="169">
        <v>-8.6356999999999999</v>
      </c>
      <c r="CU57" s="169">
        <v>-40.867600000000003</v>
      </c>
      <c r="CV57" s="169">
        <v>13.1303</v>
      </c>
      <c r="CW57" s="169">
        <v>4.0622999999999996</v>
      </c>
      <c r="CX57" s="169">
        <v>32.79</v>
      </c>
      <c r="CY57" s="169">
        <v>11.87</v>
      </c>
      <c r="CZ57" s="169">
        <v>10.004899999999999</v>
      </c>
      <c r="DA57" s="169">
        <v>8.8897999999999993</v>
      </c>
      <c r="DB57" s="169">
        <v>9.4324999999999992</v>
      </c>
      <c r="DC57" s="169">
        <v>0</v>
      </c>
      <c r="DD57" s="169">
        <v>-6.8814000000000002</v>
      </c>
      <c r="DE57" s="169">
        <v>-6.6825999999999999</v>
      </c>
      <c r="DF57" s="169">
        <v>45.478299999999997</v>
      </c>
      <c r="DG57" s="169">
        <v>0</v>
      </c>
      <c r="DH57" s="169">
        <v>-2.1198000000000001</v>
      </c>
      <c r="DI57" s="169">
        <v>-7.3</v>
      </c>
      <c r="DJ57" s="169">
        <v>-7</v>
      </c>
      <c r="DK57" s="169">
        <v>-2.4792000000000001</v>
      </c>
      <c r="DL57" s="169">
        <v>8.2341999999999995</v>
      </c>
      <c r="DM57" s="169">
        <v>14.8301</v>
      </c>
      <c r="DN57" s="169">
        <v>18.745999999999999</v>
      </c>
      <c r="DO57" s="169">
        <v>9.15</v>
      </c>
      <c r="DP57" s="169">
        <v>-2.0499999999999998</v>
      </c>
      <c r="DQ57" s="169">
        <v>13.4695</v>
      </c>
      <c r="DR57" s="169">
        <v>-16.809100000000001</v>
      </c>
      <c r="DS57" s="169">
        <v>-5.96</v>
      </c>
      <c r="DT57" s="169">
        <v>-6.06</v>
      </c>
      <c r="DU57" s="169">
        <v>39.979999999999997</v>
      </c>
      <c r="DV57" s="169">
        <v>7.61</v>
      </c>
      <c r="DW57" s="169">
        <v>-18.8</v>
      </c>
      <c r="DX57" s="169">
        <v>-9.3909000000000002</v>
      </c>
      <c r="DY57" s="169">
        <v>-16.526900000000001</v>
      </c>
      <c r="DZ57" s="169">
        <v>-15.9</v>
      </c>
      <c r="EA57" s="169">
        <v>23.526499999999999</v>
      </c>
      <c r="EB57" s="169">
        <v>11.4917</v>
      </c>
      <c r="EC57" s="169">
        <v>5.7694000000000001</v>
      </c>
      <c r="ED57" s="169">
        <v>6.1664000000000003</v>
      </c>
      <c r="EE57" s="169">
        <v>-7.8121</v>
      </c>
      <c r="EF57" s="169">
        <v>-9.4906000000000006</v>
      </c>
      <c r="EG57" s="169">
        <v>-10.831</v>
      </c>
      <c r="EH57" s="169">
        <v>18.787700000000001</v>
      </c>
      <c r="EI57" s="169">
        <v>-14.28</v>
      </c>
      <c r="EJ57" s="169">
        <v>0</v>
      </c>
      <c r="EK57" s="169">
        <v>-6.6775000000000002</v>
      </c>
      <c r="EL57" s="169">
        <v>-6.0037000000000003</v>
      </c>
      <c r="EM57" s="169">
        <v>19.756</v>
      </c>
      <c r="EN57" s="169">
        <v>5.8472</v>
      </c>
      <c r="EO57" s="169">
        <v>5.0731000000000002</v>
      </c>
      <c r="EP57" s="169">
        <v>10.256</v>
      </c>
      <c r="EQ57" s="169">
        <v>-13.529500000000001</v>
      </c>
      <c r="ER57" s="169">
        <v>-13.496700000000001</v>
      </c>
      <c r="ES57" s="169">
        <v>12.482699999999999</v>
      </c>
      <c r="ET57" s="169">
        <v>13.54</v>
      </c>
      <c r="EU57" s="169">
        <v>0</v>
      </c>
      <c r="EV57" s="169">
        <v>19.399999999999999</v>
      </c>
      <c r="EW57" s="169">
        <v>5.5598999999999998</v>
      </c>
      <c r="EX57" s="169">
        <v>12.9521</v>
      </c>
      <c r="EY57" s="169">
        <v>-13.4314</v>
      </c>
      <c r="EZ57" s="169">
        <v>-7.6089000000000002</v>
      </c>
      <c r="FA57" s="169">
        <v>9.9808000000000003</v>
      </c>
      <c r="FB57" s="169">
        <v>14.7262</v>
      </c>
      <c r="FC57" s="169">
        <v>-5.1184000000000003</v>
      </c>
      <c r="FD57" s="169">
        <v>5.2611999999999997</v>
      </c>
      <c r="FE57" s="169">
        <v>5.0525000000000002</v>
      </c>
      <c r="FF57" s="169">
        <v>0</v>
      </c>
      <c r="FG57" s="169">
        <v>5.32</v>
      </c>
      <c r="FH57" s="169">
        <v>5.4527000000000001</v>
      </c>
      <c r="FI57" s="169">
        <v>4.2782999999999998</v>
      </c>
      <c r="FJ57" s="169">
        <v>1.0046999999999999</v>
      </c>
      <c r="FK57" s="169">
        <v>1.0046999999999999</v>
      </c>
      <c r="FL57" s="169">
        <v>33.993600000000001</v>
      </c>
      <c r="FM57" s="169">
        <v>17.884399999999999</v>
      </c>
      <c r="FN57" s="169">
        <v>18.137499999999999</v>
      </c>
      <c r="FO57" s="169">
        <v>36.099699999999999</v>
      </c>
      <c r="FP57" s="169">
        <v>43.706699999999998</v>
      </c>
      <c r="FQ57" s="169">
        <v>21.8033</v>
      </c>
      <c r="FR57" s="169">
        <v>-10.28</v>
      </c>
      <c r="FS57" s="169">
        <v>0.1048</v>
      </c>
      <c r="FT57" s="169">
        <v>0.25380000000000003</v>
      </c>
      <c r="FU57" s="169">
        <v>1.79</v>
      </c>
      <c r="FV57" s="169">
        <v>3.56</v>
      </c>
      <c r="FW57" s="169">
        <v>0</v>
      </c>
      <c r="FX57" s="169">
        <v>2.1821999999999999</v>
      </c>
      <c r="FY57" s="169">
        <v>7.7850000000000001</v>
      </c>
      <c r="FZ57" s="169">
        <v>3.0209999999999999</v>
      </c>
      <c r="GA57" s="169">
        <v>7.6218000000000004</v>
      </c>
      <c r="GB57" s="169">
        <v>46.56</v>
      </c>
      <c r="GC57" s="169">
        <v>-31.896699999999999</v>
      </c>
      <c r="GD57" s="169">
        <v>-21.0199</v>
      </c>
      <c r="GE57" s="169">
        <v>1.7</v>
      </c>
      <c r="GF57" s="169">
        <v>17.2563</v>
      </c>
      <c r="GG57" s="169">
        <v>0</v>
      </c>
      <c r="GH57" s="169">
        <v>33.223999999999997</v>
      </c>
      <c r="GI57" s="169">
        <v>-2.9296000000000002</v>
      </c>
      <c r="GJ57" s="169">
        <v>-3.0286</v>
      </c>
      <c r="GK57" s="169">
        <v>3.1282000000000001</v>
      </c>
      <c r="GL57" s="169">
        <v>6.6799999999999998E-2</v>
      </c>
      <c r="GM57" s="169">
        <v>0</v>
      </c>
      <c r="GN57" s="169">
        <v>-6.5347</v>
      </c>
      <c r="GO57" s="169">
        <v>-14.3619</v>
      </c>
      <c r="GP57" s="169">
        <v>10.013199999999999</v>
      </c>
      <c r="GQ57" s="169">
        <v>-20.385400000000001</v>
      </c>
      <c r="GR57" s="169">
        <v>7.0004999999999997</v>
      </c>
      <c r="GS57" s="169">
        <v>7.3033000000000001</v>
      </c>
      <c r="GT57" s="169">
        <v>182.4538</v>
      </c>
      <c r="GU57" s="169">
        <v>-1.3144</v>
      </c>
      <c r="GV57" s="169">
        <v>-7.0037000000000003</v>
      </c>
      <c r="GW57" s="169">
        <v>9.9290000000000003</v>
      </c>
      <c r="GX57" s="169">
        <v>1.8041</v>
      </c>
      <c r="GY57" s="169">
        <v>8.3444000000000003</v>
      </c>
      <c r="GZ57" s="169">
        <v>8.4898000000000007</v>
      </c>
      <c r="HA57" s="169">
        <v>1</v>
      </c>
      <c r="HB57" s="169">
        <v>-3.6806999999999999</v>
      </c>
      <c r="HC57" s="169">
        <v>-2.0434000000000001</v>
      </c>
      <c r="HD57" s="169">
        <v>6.71</v>
      </c>
      <c r="HE57" s="169">
        <v>15.8048</v>
      </c>
      <c r="HF57" s="169">
        <v>86.787099999999995</v>
      </c>
      <c r="HG57" s="169">
        <v>49.8352</v>
      </c>
      <c r="HH57" s="169">
        <v>81.537300000000002</v>
      </c>
      <c r="HI57" s="169">
        <v>3.1265999999999998</v>
      </c>
      <c r="HJ57" s="169">
        <v>49.992600000000003</v>
      </c>
      <c r="HK57" s="169">
        <v>0</v>
      </c>
      <c r="HL57" s="169">
        <v>8.4335000000000004</v>
      </c>
      <c r="HM57" s="169">
        <v>0</v>
      </c>
      <c r="HN57" s="169">
        <v>0</v>
      </c>
      <c r="HO57" s="169">
        <v>35.656399999999998</v>
      </c>
      <c r="HP57" s="169">
        <v>35.576999999999998</v>
      </c>
      <c r="HQ57" s="169">
        <v>-12.9902</v>
      </c>
      <c r="HR57" s="169">
        <v>-12.4518</v>
      </c>
      <c r="HS57" s="169">
        <v>-2.2161</v>
      </c>
      <c r="HT57" s="169">
        <v>-1.88</v>
      </c>
      <c r="HU57" s="169">
        <v>25.37</v>
      </c>
      <c r="HV57" s="169">
        <v>25.23</v>
      </c>
      <c r="HW57" s="169">
        <v>-22</v>
      </c>
      <c r="HX57" s="169">
        <v>-21.3</v>
      </c>
      <c r="HY57" s="169">
        <v>0.81030000000000002</v>
      </c>
      <c r="HZ57" s="169">
        <v>0.8</v>
      </c>
      <c r="IA57" s="169">
        <v>76.775800000000004</v>
      </c>
      <c r="IB57" s="169">
        <v>24.9925</v>
      </c>
      <c r="IC57" s="169">
        <v>24.879799999999999</v>
      </c>
      <c r="ID57" s="169">
        <v>-12.7</v>
      </c>
      <c r="IE57" s="169">
        <v>-24.3</v>
      </c>
      <c r="IF57" s="169">
        <v>5.6</v>
      </c>
      <c r="IG57" s="169">
        <v>4.5999999999999996</v>
      </c>
      <c r="IH57" s="169">
        <v>-17.443999999999999</v>
      </c>
      <c r="II57" s="169">
        <v>-17.4116</v>
      </c>
      <c r="IJ57" s="169">
        <v>-70.166499999999999</v>
      </c>
      <c r="IK57" s="169">
        <v>2.8567</v>
      </c>
      <c r="IL57" s="169">
        <v>-218.36609999999999</v>
      </c>
      <c r="IM57" s="169">
        <v>-10.1304</v>
      </c>
      <c r="IN57" s="169">
        <v>-23.610299999999999</v>
      </c>
      <c r="IO57" s="169">
        <v>124.9268</v>
      </c>
      <c r="IP57" s="169">
        <v>111.3947</v>
      </c>
      <c r="IQ57" s="169">
        <v>135.99270000000001</v>
      </c>
      <c r="IR57" s="169">
        <v>151.41309999999999</v>
      </c>
      <c r="IS57" s="169">
        <v>62.768000000000001</v>
      </c>
      <c r="IT57" s="169">
        <v>25.578700000000001</v>
      </c>
      <c r="IU57" s="169">
        <v>24.589600000000001</v>
      </c>
      <c r="IV57" s="169">
        <v>29.3566</v>
      </c>
      <c r="IW57" s="169">
        <v>229.19829999999999</v>
      </c>
      <c r="IX57" s="169">
        <v>-193.57429999999999</v>
      </c>
      <c r="IY57" s="169">
        <v>50.465899999999998</v>
      </c>
      <c r="IZ57" s="169">
        <v>49.056199999999997</v>
      </c>
      <c r="JA57" s="169">
        <v>0.1648</v>
      </c>
      <c r="JB57" s="169">
        <v>0</v>
      </c>
      <c r="JC57" s="169">
        <v>-2.88</v>
      </c>
      <c r="JD57" s="169">
        <v>-1.49</v>
      </c>
      <c r="JE57" s="169">
        <v>-1.49</v>
      </c>
      <c r="JF57" s="169">
        <v>5.44</v>
      </c>
      <c r="JG57" s="169">
        <v>3.44</v>
      </c>
      <c r="JH57" s="169">
        <v>-0.85219999999999996</v>
      </c>
      <c r="JI57" s="169">
        <v>-1.1704000000000001</v>
      </c>
      <c r="JJ57" s="169">
        <v>9.7887000000000004</v>
      </c>
      <c r="JK57" s="169">
        <v>4.2191000000000001</v>
      </c>
      <c r="JL57" s="169">
        <v>5.7</v>
      </c>
      <c r="JM57" s="169">
        <v>5.3410000000000002</v>
      </c>
      <c r="JN57" s="169">
        <v>5.1429999999999998</v>
      </c>
      <c r="JO57" s="169">
        <v>2.8866999999999998</v>
      </c>
      <c r="JP57" s="169">
        <v>3.56</v>
      </c>
      <c r="JQ57" s="169">
        <v>4.9881000000000002</v>
      </c>
      <c r="JR57" s="169">
        <v>4.8067000000000002</v>
      </c>
      <c r="JS57" s="169">
        <v>4.5347</v>
      </c>
      <c r="JT57" s="169">
        <v>0</v>
      </c>
      <c r="JU57" s="169">
        <v>24</v>
      </c>
      <c r="JV57" s="169">
        <v>12.3163</v>
      </c>
      <c r="JW57" s="169">
        <v>0.99</v>
      </c>
      <c r="JX57" s="169">
        <v>0</v>
      </c>
      <c r="JY57" s="169">
        <v>0</v>
      </c>
      <c r="JZ57" s="169">
        <v>-0.20180000000000001</v>
      </c>
      <c r="KA57" s="169">
        <v>-17.197700000000001</v>
      </c>
      <c r="KB57" s="169">
        <v>3.6515</v>
      </c>
      <c r="KC57" s="169">
        <v>15.1654</v>
      </c>
      <c r="KD57" s="169">
        <v>-12.697900000000001</v>
      </c>
      <c r="KE57" s="169">
        <v>2.9072</v>
      </c>
      <c r="KF57" s="169">
        <v>-3.6</v>
      </c>
      <c r="KG57" s="169">
        <v>0</v>
      </c>
      <c r="KH57" s="169">
        <v>80.063500000000005</v>
      </c>
      <c r="KI57" s="169">
        <v>-108.24679999999999</v>
      </c>
    </row>
    <row r="58" spans="1:295" x14ac:dyDescent="0.3">
      <c r="A58" s="230" t="s">
        <v>851</v>
      </c>
      <c r="B58" s="230"/>
      <c r="C58" s="169">
        <v>0</v>
      </c>
      <c r="D58" s="169">
        <v>1.1299999999999999E-2</v>
      </c>
      <c r="E58" s="169">
        <v>-8.9679000000000002</v>
      </c>
      <c r="F58" s="169">
        <v>2.2494999999999998</v>
      </c>
      <c r="G58" s="169">
        <v>9.9619</v>
      </c>
      <c r="H58" s="169">
        <v>0</v>
      </c>
      <c r="I58" s="169">
        <v>11.158099999999999</v>
      </c>
      <c r="J58" s="169">
        <v>0</v>
      </c>
      <c r="K58" s="169">
        <v>9.4892000000000003</v>
      </c>
      <c r="L58" s="169">
        <v>3.1278999999999999</v>
      </c>
      <c r="M58" s="169">
        <v>2.8422000000000001</v>
      </c>
      <c r="N58" s="169">
        <v>-19.98</v>
      </c>
      <c r="O58" s="169">
        <v>-30.8</v>
      </c>
      <c r="P58" s="169">
        <v>-2.2000000000000002</v>
      </c>
      <c r="Q58" s="169">
        <v>0</v>
      </c>
      <c r="R58" s="169">
        <v>-19.8</v>
      </c>
      <c r="S58" s="169">
        <v>-1.8251999999999999</v>
      </c>
      <c r="T58" s="169">
        <v>-11.820600000000001</v>
      </c>
      <c r="U58" s="169">
        <v>2.6880000000000002</v>
      </c>
      <c r="V58" s="169">
        <v>2.5047999999999999</v>
      </c>
      <c r="W58" s="169">
        <v>4.5720000000000001</v>
      </c>
      <c r="X58" s="169">
        <v>0.85670000000000002</v>
      </c>
      <c r="Y58" s="169">
        <v>-1.3342000000000001</v>
      </c>
      <c r="Z58" s="169">
        <v>1.2067000000000001</v>
      </c>
      <c r="AA58" s="169">
        <v>0</v>
      </c>
      <c r="AB58" s="169">
        <v>-1.2745</v>
      </c>
      <c r="AC58" s="169">
        <v>-1.482</v>
      </c>
      <c r="AD58" s="169">
        <v>-1.4790000000000001</v>
      </c>
      <c r="AE58" s="169">
        <v>2.786</v>
      </c>
      <c r="AF58" s="169">
        <v>-15.54</v>
      </c>
      <c r="AG58" s="169">
        <v>-15.4</v>
      </c>
      <c r="AH58" s="169">
        <v>-0.88</v>
      </c>
      <c r="AI58" s="169">
        <v>0.19600000000000001</v>
      </c>
      <c r="AJ58" s="169">
        <v>0</v>
      </c>
      <c r="AK58" s="169">
        <v>-16.46</v>
      </c>
      <c r="AL58" s="169">
        <v>-10</v>
      </c>
      <c r="AM58" s="169">
        <v>-15.78</v>
      </c>
      <c r="AN58" s="169">
        <v>-15.87</v>
      </c>
      <c r="AO58" s="169">
        <v>-3.0700000000000002E-2</v>
      </c>
      <c r="AP58" s="169">
        <v>1.8633</v>
      </c>
      <c r="AQ58" s="169">
        <v>8.6903000000000006</v>
      </c>
      <c r="AR58" s="169">
        <v>12.793900000000001</v>
      </c>
      <c r="AS58" s="169">
        <v>-24.147400000000001</v>
      </c>
      <c r="AT58" s="169">
        <v>-16.230899999999998</v>
      </c>
      <c r="AU58" s="169">
        <v>0</v>
      </c>
      <c r="AV58" s="169">
        <v>-5.9299999999999999E-2</v>
      </c>
      <c r="AW58" s="169">
        <v>4.8800000000000003E-2</v>
      </c>
      <c r="AX58" s="169">
        <v>-24.089400000000001</v>
      </c>
      <c r="AY58" s="169">
        <v>-23.088799999999999</v>
      </c>
      <c r="AZ58" s="169">
        <v>22.389900000000001</v>
      </c>
      <c r="BA58" s="169">
        <v>22.4283</v>
      </c>
      <c r="BB58" s="169">
        <v>-49.165100000000002</v>
      </c>
      <c r="BC58" s="169">
        <v>4.4817999999999998</v>
      </c>
      <c r="BD58" s="169">
        <v>-8.3000000000000007</v>
      </c>
      <c r="BE58" s="169">
        <v>-8.3000000000000007</v>
      </c>
      <c r="BF58" s="169">
        <v>-36.488599999999998</v>
      </c>
      <c r="BG58" s="169">
        <v>-37.454300000000003</v>
      </c>
      <c r="BH58" s="169">
        <v>-3.7252000000000001</v>
      </c>
      <c r="BI58" s="169">
        <v>0</v>
      </c>
      <c r="BJ58" s="169">
        <v>-14.182399999999999</v>
      </c>
      <c r="BK58" s="169">
        <v>-1.7712000000000001</v>
      </c>
      <c r="BL58" s="169">
        <v>0</v>
      </c>
      <c r="BM58" s="169">
        <v>-1.12E-2</v>
      </c>
      <c r="BN58" s="169">
        <v>-163.39609999999999</v>
      </c>
      <c r="BO58" s="169">
        <v>52.064599999999999</v>
      </c>
      <c r="BP58" s="169">
        <v>52.125599999999999</v>
      </c>
      <c r="BQ58" s="169">
        <v>-112.3477</v>
      </c>
      <c r="BR58" s="169">
        <v>-186.97980000000001</v>
      </c>
      <c r="BS58" s="169">
        <v>0</v>
      </c>
      <c r="BT58" s="169">
        <v>0</v>
      </c>
      <c r="BU58" s="169">
        <v>0</v>
      </c>
      <c r="BV58" s="169">
        <v>7.8937999999999997</v>
      </c>
      <c r="BW58" s="169">
        <v>9.41</v>
      </c>
      <c r="BX58" s="169">
        <v>5.26</v>
      </c>
      <c r="BY58" s="169">
        <v>-15.82</v>
      </c>
      <c r="BZ58" s="169">
        <v>0.1</v>
      </c>
      <c r="CA58" s="169">
        <v>-11.382199999999999</v>
      </c>
      <c r="CB58" s="169">
        <v>-10.846299999999999</v>
      </c>
      <c r="CC58" s="169">
        <v>2.7408000000000001</v>
      </c>
      <c r="CD58" s="169">
        <v>0.7248</v>
      </c>
      <c r="CE58" s="169">
        <v>0</v>
      </c>
      <c r="CF58" s="169">
        <v>-22.413</v>
      </c>
      <c r="CG58" s="169">
        <v>-22.729399999999998</v>
      </c>
      <c r="CH58" s="169">
        <v>-13.7803</v>
      </c>
      <c r="CI58" s="169">
        <v>5.4135999999999997</v>
      </c>
      <c r="CJ58" s="169">
        <v>0</v>
      </c>
      <c r="CK58" s="169">
        <v>0</v>
      </c>
      <c r="CL58" s="169">
        <v>-33.4</v>
      </c>
      <c r="CM58" s="169">
        <v>-47.6</v>
      </c>
      <c r="CN58" s="169">
        <v>-2.41</v>
      </c>
      <c r="CO58" s="169">
        <v>9.3466000000000005</v>
      </c>
      <c r="CP58" s="169">
        <v>9.2306000000000008</v>
      </c>
      <c r="CQ58" s="169">
        <v>8.3636999999999997</v>
      </c>
      <c r="CR58" s="169">
        <v>47.5961</v>
      </c>
      <c r="CS58" s="169">
        <v>47.479599999999998</v>
      </c>
      <c r="CT58" s="169">
        <v>-29.3325</v>
      </c>
      <c r="CU58" s="169">
        <v>-96.9495</v>
      </c>
      <c r="CV58" s="169">
        <v>-31.591200000000001</v>
      </c>
      <c r="CW58" s="169">
        <v>2.089</v>
      </c>
      <c r="CX58" s="169">
        <v>23.22</v>
      </c>
      <c r="CY58" s="169">
        <v>7.41</v>
      </c>
      <c r="CZ58" s="169">
        <v>5.0049000000000001</v>
      </c>
      <c r="DA58" s="169">
        <v>3.9093</v>
      </c>
      <c r="DB58" s="169">
        <v>5.7808999999999999</v>
      </c>
      <c r="DC58" s="169">
        <v>0</v>
      </c>
      <c r="DD58" s="169">
        <v>-24.869499999999999</v>
      </c>
      <c r="DE58" s="169">
        <v>-24.6328</v>
      </c>
      <c r="DF58" s="169">
        <v>15.1137</v>
      </c>
      <c r="DG58" s="169">
        <v>0</v>
      </c>
      <c r="DH58" s="169">
        <v>-3.8485999999999998</v>
      </c>
      <c r="DI58" s="169">
        <v>-42.9</v>
      </c>
      <c r="DJ58" s="169">
        <v>-43.7</v>
      </c>
      <c r="DK58" s="169">
        <v>-5.6714000000000002</v>
      </c>
      <c r="DL58" s="169">
        <v>-1.4961</v>
      </c>
      <c r="DM58" s="169">
        <v>6.1558000000000002</v>
      </c>
      <c r="DN58" s="169">
        <v>5.0156000000000001</v>
      </c>
      <c r="DO58" s="169">
        <v>-1.1200000000000001</v>
      </c>
      <c r="DP58" s="169">
        <v>-3.43</v>
      </c>
      <c r="DQ58" s="169">
        <v>5.89</v>
      </c>
      <c r="DR58" s="169">
        <v>-45.3626</v>
      </c>
      <c r="DS58" s="169">
        <v>-14.24</v>
      </c>
      <c r="DT58" s="169">
        <v>-14.38</v>
      </c>
      <c r="DU58" s="169">
        <v>24.07</v>
      </c>
      <c r="DV58" s="169">
        <v>-3.89</v>
      </c>
      <c r="DW58" s="169">
        <v>-45.127299999999998</v>
      </c>
      <c r="DX58" s="169">
        <v>-22.790900000000001</v>
      </c>
      <c r="DY58" s="169">
        <v>-31.991399999999999</v>
      </c>
      <c r="DZ58" s="169">
        <v>-30.081800000000001</v>
      </c>
      <c r="EA58" s="169">
        <v>-10.984500000000001</v>
      </c>
      <c r="EB58" s="169">
        <v>-30.248799999999999</v>
      </c>
      <c r="EC58" s="169">
        <v>-35.1511</v>
      </c>
      <c r="ED58" s="169">
        <v>-34.818899999999999</v>
      </c>
      <c r="EE58" s="169">
        <v>-25.238099999999999</v>
      </c>
      <c r="EF58" s="169">
        <v>-32.113399999999999</v>
      </c>
      <c r="EG58" s="169">
        <v>-15.936</v>
      </c>
      <c r="EH58" s="169">
        <v>-38.685600000000001</v>
      </c>
      <c r="EI58" s="169">
        <v>-39.850200000000001</v>
      </c>
      <c r="EJ58" s="169">
        <v>0</v>
      </c>
      <c r="EK58" s="169">
        <v>-11.146599999999999</v>
      </c>
      <c r="EL58" s="169">
        <v>-10.500999999999999</v>
      </c>
      <c r="EM58" s="169">
        <v>0</v>
      </c>
      <c r="EN58" s="169">
        <v>-20.278700000000001</v>
      </c>
      <c r="EO58" s="169">
        <v>-21.495999999999999</v>
      </c>
      <c r="EP58" s="169">
        <v>-33.283999999999999</v>
      </c>
      <c r="EQ58" s="169">
        <v>-24.5594</v>
      </c>
      <c r="ER58" s="169">
        <v>-23.772500000000001</v>
      </c>
      <c r="ES58" s="169">
        <v>-0.1575</v>
      </c>
      <c r="ET58" s="169">
        <v>-5.14</v>
      </c>
      <c r="EU58" s="169">
        <v>-6.11</v>
      </c>
      <c r="EV58" s="169">
        <v>-4.7</v>
      </c>
      <c r="EW58" s="169">
        <v>3.3685</v>
      </c>
      <c r="EX58" s="169">
        <v>-41.524700000000003</v>
      </c>
      <c r="EY58" s="169">
        <v>-16.870699999999999</v>
      </c>
      <c r="EZ58" s="169">
        <v>-11.075200000000001</v>
      </c>
      <c r="FA58" s="169">
        <v>3.3605</v>
      </c>
      <c r="FB58" s="169">
        <v>0.33339999999999997</v>
      </c>
      <c r="FC58" s="169">
        <v>-24.878699999999998</v>
      </c>
      <c r="FD58" s="169">
        <v>4.1677999999999997</v>
      </c>
      <c r="FE58" s="169">
        <v>3.8001999999999998</v>
      </c>
      <c r="FF58" s="169">
        <v>0</v>
      </c>
      <c r="FG58" s="169">
        <v>0</v>
      </c>
      <c r="FH58" s="169">
        <v>0</v>
      </c>
      <c r="FI58" s="169">
        <v>0</v>
      </c>
      <c r="FJ58" s="169">
        <v>-9.3775999999999993</v>
      </c>
      <c r="FK58" s="169">
        <v>-10.2148</v>
      </c>
      <c r="FL58" s="169">
        <v>3.8515000000000001</v>
      </c>
      <c r="FM58" s="169">
        <v>2.5598000000000001</v>
      </c>
      <c r="FN58" s="169">
        <v>2.4963000000000002</v>
      </c>
      <c r="FO58" s="169">
        <v>12.3858</v>
      </c>
      <c r="FP58" s="169">
        <v>23.861499999999999</v>
      </c>
      <c r="FQ58" s="169">
        <v>7.8430999999999997</v>
      </c>
      <c r="FR58" s="169">
        <v>-18.22</v>
      </c>
      <c r="FS58" s="169">
        <v>-2.9365999999999999</v>
      </c>
      <c r="FT58" s="169">
        <v>0.13020000000000001</v>
      </c>
      <c r="FU58" s="169">
        <v>0.01</v>
      </c>
      <c r="FV58" s="169">
        <v>-3.19</v>
      </c>
      <c r="FW58" s="169">
        <v>-21.708500000000001</v>
      </c>
      <c r="FX58" s="169">
        <v>0</v>
      </c>
      <c r="FY58" s="169">
        <v>6.5679999999999996</v>
      </c>
      <c r="FZ58" s="169">
        <v>0.627</v>
      </c>
      <c r="GA58" s="169">
        <v>3.1095999999999999</v>
      </c>
      <c r="GB58" s="169">
        <v>35.020000000000003</v>
      </c>
      <c r="GC58" s="169">
        <v>-41.986499999999999</v>
      </c>
      <c r="GD58" s="169">
        <v>-33.1828</v>
      </c>
      <c r="GE58" s="169">
        <v>-0.72</v>
      </c>
      <c r="GF58" s="169">
        <v>3.5299</v>
      </c>
      <c r="GG58" s="169">
        <v>0</v>
      </c>
      <c r="GH58" s="169">
        <v>17.384399999999999</v>
      </c>
      <c r="GI58" s="169">
        <v>-10.5718</v>
      </c>
      <c r="GJ58" s="169">
        <v>-11.358599999999999</v>
      </c>
      <c r="GK58" s="169">
        <v>1.6519999999999999</v>
      </c>
      <c r="GL58" s="169">
        <v>2.2499999999999999E-2</v>
      </c>
      <c r="GM58" s="169">
        <v>0</v>
      </c>
      <c r="GN58" s="169">
        <v>-10.246600000000001</v>
      </c>
      <c r="GO58" s="169">
        <v>-25.0825</v>
      </c>
      <c r="GP58" s="169">
        <v>4.7765000000000004</v>
      </c>
      <c r="GQ58" s="169">
        <v>-26.767399999999999</v>
      </c>
      <c r="GR58" s="169">
        <v>3.9984000000000002</v>
      </c>
      <c r="GS58" s="169">
        <v>3.6615000000000002</v>
      </c>
      <c r="GT58" s="169">
        <v>129.85939999999999</v>
      </c>
      <c r="GU58" s="169">
        <v>-7.0217999999999998</v>
      </c>
      <c r="GV58" s="169">
        <v>-11.200900000000001</v>
      </c>
      <c r="GW58" s="169">
        <v>-9.8722999999999992</v>
      </c>
      <c r="GX58" s="169">
        <v>-1.7121999999999999</v>
      </c>
      <c r="GY58" s="169">
        <v>5.5528000000000004</v>
      </c>
      <c r="GZ58" s="169">
        <v>5.6094999999999997</v>
      </c>
      <c r="HA58" s="169">
        <v>-2.6461999999999999</v>
      </c>
      <c r="HB58" s="169">
        <v>-20.442499999999999</v>
      </c>
      <c r="HC58" s="169">
        <v>-19.459800000000001</v>
      </c>
      <c r="HD58" s="169">
        <v>-13.83</v>
      </c>
      <c r="HE58" s="169">
        <v>-3.4026000000000001</v>
      </c>
      <c r="HF58" s="169">
        <v>35.490099999999998</v>
      </c>
      <c r="HG58" s="169">
        <v>0</v>
      </c>
      <c r="HH58" s="169">
        <v>52.689599999999999</v>
      </c>
      <c r="HI58" s="169">
        <v>-21.549499999999998</v>
      </c>
      <c r="HJ58" s="169">
        <v>31.541699999999999</v>
      </c>
      <c r="HK58" s="169">
        <v>-10.556699999999999</v>
      </c>
      <c r="HL58" s="169">
        <v>-11.0642</v>
      </c>
      <c r="HM58" s="169">
        <v>-13.9422</v>
      </c>
      <c r="HN58" s="169">
        <v>-15.6417</v>
      </c>
      <c r="HO58" s="169">
        <v>4.8752000000000004</v>
      </c>
      <c r="HP58" s="169">
        <v>12.1996</v>
      </c>
      <c r="HQ58" s="169">
        <v>-21.125699999999998</v>
      </c>
      <c r="HR58" s="169">
        <v>-20.889399999999998</v>
      </c>
      <c r="HS58" s="169">
        <v>-14.3636</v>
      </c>
      <c r="HT58" s="169">
        <v>-14.1569</v>
      </c>
      <c r="HU58" s="169">
        <v>10.78</v>
      </c>
      <c r="HV58" s="169">
        <v>10.45</v>
      </c>
      <c r="HW58" s="169">
        <v>-32</v>
      </c>
      <c r="HX58" s="169">
        <v>-32.1</v>
      </c>
      <c r="HY58" s="169">
        <v>-2.1433</v>
      </c>
      <c r="HZ58" s="169">
        <v>-12</v>
      </c>
      <c r="IA58" s="169">
        <v>37.6248</v>
      </c>
      <c r="IB58" s="169">
        <v>10.820499999999999</v>
      </c>
      <c r="IC58" s="169">
        <v>10.8544</v>
      </c>
      <c r="ID58" s="169">
        <v>-18.600000000000001</v>
      </c>
      <c r="IE58" s="169">
        <v>-40.5</v>
      </c>
      <c r="IF58" s="169">
        <v>-4.2</v>
      </c>
      <c r="IG58" s="169">
        <v>-4.7</v>
      </c>
      <c r="IH58" s="169">
        <v>-18.428699999999999</v>
      </c>
      <c r="II58" s="169">
        <v>-18.529199999999999</v>
      </c>
      <c r="IJ58" s="169">
        <v>-134.8989</v>
      </c>
      <c r="IK58" s="169">
        <v>-29.498100000000001</v>
      </c>
      <c r="IL58" s="169">
        <v>-273.85379999999998</v>
      </c>
      <c r="IM58" s="169">
        <v>-25.657800000000002</v>
      </c>
      <c r="IN58" s="169">
        <v>-41.077300000000001</v>
      </c>
      <c r="IO58" s="169">
        <v>58.7303</v>
      </c>
      <c r="IP58" s="169">
        <v>39.229999999999997</v>
      </c>
      <c r="IQ58" s="169">
        <v>77.369399999999999</v>
      </c>
      <c r="IR58" s="169">
        <v>77.792199999999994</v>
      </c>
      <c r="IS58" s="169">
        <v>-18.246500000000001</v>
      </c>
      <c r="IT58" s="169">
        <v>14.817500000000001</v>
      </c>
      <c r="IU58" s="169">
        <v>12.2743</v>
      </c>
      <c r="IV58" s="169">
        <v>-25.596499999999999</v>
      </c>
      <c r="IW58" s="169">
        <v>89.629099999999994</v>
      </c>
      <c r="IX58" s="169">
        <v>-252.03559999999999</v>
      </c>
      <c r="IY58" s="169">
        <v>-45.206600000000002</v>
      </c>
      <c r="IZ58" s="169">
        <v>-41.932499999999997</v>
      </c>
      <c r="JA58" s="169">
        <v>-2.4352999999999998</v>
      </c>
      <c r="JB58" s="169">
        <v>0</v>
      </c>
      <c r="JC58" s="169">
        <v>-10.64</v>
      </c>
      <c r="JD58" s="169">
        <v>-2.2989999999999999</v>
      </c>
      <c r="JE58" s="169">
        <v>-2.2999999999999998</v>
      </c>
      <c r="JF58" s="169">
        <v>-1.92</v>
      </c>
      <c r="JG58" s="169">
        <v>-4.96</v>
      </c>
      <c r="JH58" s="169">
        <v>-3.6713</v>
      </c>
      <c r="JI58" s="169">
        <v>-10.0481</v>
      </c>
      <c r="JJ58" s="169">
        <v>-5.2720000000000002</v>
      </c>
      <c r="JK58" s="169">
        <v>-5.1559999999999997</v>
      </c>
      <c r="JL58" s="169">
        <v>-2</v>
      </c>
      <c r="JM58" s="169">
        <v>-1.5149999999999999</v>
      </c>
      <c r="JN58" s="169">
        <v>-0.86099999999999999</v>
      </c>
      <c r="JO58" s="169">
        <v>1.4260999999999999</v>
      </c>
      <c r="JP58" s="169">
        <v>1.4661999999999999</v>
      </c>
      <c r="JQ58" s="169">
        <v>2.2195999999999998</v>
      </c>
      <c r="JR58" s="169">
        <v>2.3660000000000001</v>
      </c>
      <c r="JS58" s="169">
        <v>2.5876999999999999</v>
      </c>
      <c r="JT58" s="169">
        <v>0</v>
      </c>
      <c r="JU58" s="169">
        <v>9.6999999999999993</v>
      </c>
      <c r="JV58" s="169">
        <v>7.9584000000000001</v>
      </c>
      <c r="JW58" s="169">
        <v>-0.11</v>
      </c>
      <c r="JX58" s="169">
        <v>0</v>
      </c>
      <c r="JY58" s="169">
        <v>-15.2941</v>
      </c>
      <c r="JZ58" s="169">
        <v>-19.6114</v>
      </c>
      <c r="KA58" s="169">
        <v>-25.568000000000001</v>
      </c>
      <c r="KB58" s="169">
        <v>-12.0878</v>
      </c>
      <c r="KC58" s="169">
        <v>-5.5117000000000003</v>
      </c>
      <c r="KD58" s="169">
        <v>-28.392499999999998</v>
      </c>
      <c r="KE58" s="169">
        <v>-5.8749000000000002</v>
      </c>
      <c r="KF58" s="169">
        <v>-17.600000000000001</v>
      </c>
      <c r="KG58" s="169">
        <v>-10.4</v>
      </c>
      <c r="KH58" s="169">
        <v>43.892800000000001</v>
      </c>
      <c r="KI58" s="169">
        <v>-157.53700000000001</v>
      </c>
    </row>
    <row r="59" spans="1:295" x14ac:dyDescent="0.3">
      <c r="A59" s="230" t="s">
        <v>852</v>
      </c>
      <c r="B59" s="230"/>
      <c r="C59" s="169">
        <v>0</v>
      </c>
      <c r="D59" s="169">
        <v>1.2775125000000001</v>
      </c>
      <c r="E59" s="169">
        <v>-6.3385042553191493</v>
      </c>
      <c r="F59" s="169">
        <v>5.0706020833333332</v>
      </c>
      <c r="G59" s="169">
        <v>11.492741666666666</v>
      </c>
      <c r="H59" s="169">
        <v>0</v>
      </c>
      <c r="I59" s="169">
        <v>14.112077083333332</v>
      </c>
      <c r="J59" s="169">
        <v>0</v>
      </c>
      <c r="K59" s="169">
        <v>13.998106249999999</v>
      </c>
      <c r="L59" s="169">
        <v>5.3971312500000002</v>
      </c>
      <c r="M59" s="169">
        <v>5.0723041666666671</v>
      </c>
      <c r="N59" s="169">
        <v>-14.56875</v>
      </c>
      <c r="O59" s="169">
        <v>-24.2</v>
      </c>
      <c r="P59" s="169">
        <v>0.88</v>
      </c>
      <c r="Q59" s="169">
        <v>1.3291578947368423</v>
      </c>
      <c r="R59" s="169">
        <v>-17.704761904761906</v>
      </c>
      <c r="S59" s="169">
        <v>1.7736229166666668</v>
      </c>
      <c r="T59" s="169">
        <v>-6.0742750000000001</v>
      </c>
      <c r="U59" s="169">
        <v>4.2572187499999998</v>
      </c>
      <c r="V59" s="169">
        <v>4.1414083333333336</v>
      </c>
      <c r="W59" s="169">
        <v>7.5564395833333338</v>
      </c>
      <c r="X59" s="169">
        <v>2.8107125000000002</v>
      </c>
      <c r="Y59" s="169">
        <v>-0.10570208333333334</v>
      </c>
      <c r="Z59" s="169">
        <v>2.0718333333333336</v>
      </c>
      <c r="AA59" s="169">
        <v>0</v>
      </c>
      <c r="AB59" s="169">
        <v>-0.97302708333333343</v>
      </c>
      <c r="AC59" s="169">
        <v>-0.32062499999999999</v>
      </c>
      <c r="AD59" s="169">
        <v>-0.30393750000000003</v>
      </c>
      <c r="AE59" s="169">
        <v>3.328979166666667</v>
      </c>
      <c r="AF59" s="169">
        <v>-4.9595744680851066</v>
      </c>
      <c r="AG59" s="169">
        <v>-10.006451612903225</v>
      </c>
      <c r="AH59" s="169">
        <v>-0.15231249999999999</v>
      </c>
      <c r="AI59" s="169">
        <v>0.2293125</v>
      </c>
      <c r="AJ59" s="169">
        <v>0</v>
      </c>
      <c r="AK59" s="169">
        <v>-10.020833333333332</v>
      </c>
      <c r="AL59" s="169">
        <v>-10</v>
      </c>
      <c r="AM59" s="169">
        <v>-12.585625</v>
      </c>
      <c r="AN59" s="169">
        <v>-12.606249999999999</v>
      </c>
      <c r="AO59" s="169">
        <v>3.9440395833333333</v>
      </c>
      <c r="AP59" s="169">
        <v>2.9660875</v>
      </c>
      <c r="AQ59" s="169">
        <v>14.819585416666666</v>
      </c>
      <c r="AR59" s="169">
        <v>17.828572916666666</v>
      </c>
      <c r="AS59" s="169">
        <v>-15.383658333333333</v>
      </c>
      <c r="AT59" s="169">
        <v>-6.3793666666666669</v>
      </c>
      <c r="AU59" s="169">
        <v>0</v>
      </c>
      <c r="AV59" s="169">
        <v>10.16950625</v>
      </c>
      <c r="AW59" s="169">
        <v>10.421289583333333</v>
      </c>
      <c r="AX59" s="169">
        <v>-18.500997916666666</v>
      </c>
      <c r="AY59" s="169">
        <v>-16.656610416666666</v>
      </c>
      <c r="AZ59" s="169">
        <v>33.195891666666661</v>
      </c>
      <c r="BA59" s="169">
        <v>34.613495833333332</v>
      </c>
      <c r="BB59" s="169">
        <v>-11.804068750000001</v>
      </c>
      <c r="BC59" s="169">
        <v>14.935035416666668</v>
      </c>
      <c r="BD59" s="169">
        <v>-5.8083333333333336</v>
      </c>
      <c r="BE59" s="169">
        <v>-5.7958333333333334</v>
      </c>
      <c r="BF59" s="169">
        <v>-21.989460416666667</v>
      </c>
      <c r="BG59" s="169">
        <v>-35.616537931034479</v>
      </c>
      <c r="BH59" s="169">
        <v>-2.3975062500000002</v>
      </c>
      <c r="BI59" s="169">
        <v>0</v>
      </c>
      <c r="BJ59" s="169">
        <v>-4.4451229166666675</v>
      </c>
      <c r="BK59" s="169">
        <v>1.6610854166666666</v>
      </c>
      <c r="BL59" s="169">
        <v>1.07494</v>
      </c>
      <c r="BM59" s="169">
        <v>1.2710058823529413</v>
      </c>
      <c r="BN59" s="169">
        <v>-109.10681875</v>
      </c>
      <c r="BO59" s="169">
        <v>76.496527083333334</v>
      </c>
      <c r="BP59" s="169">
        <v>76.618600000000001</v>
      </c>
      <c r="BQ59" s="169">
        <v>-82.143947916666662</v>
      </c>
      <c r="BR59" s="169">
        <v>-150.33032083333333</v>
      </c>
      <c r="BS59" s="169">
        <v>0</v>
      </c>
      <c r="BT59" s="169">
        <v>0</v>
      </c>
      <c r="BU59" s="169">
        <v>0</v>
      </c>
      <c r="BV59" s="169">
        <v>16.049481578947368</v>
      </c>
      <c r="BW59" s="169">
        <v>10.498125</v>
      </c>
      <c r="BX59" s="169">
        <v>6.9054166666666665</v>
      </c>
      <c r="BY59" s="169">
        <v>-9.5339583333333326</v>
      </c>
      <c r="BZ59" s="169">
        <v>6.4216666666666669</v>
      </c>
      <c r="CA59" s="169">
        <v>-4.5559374999999998</v>
      </c>
      <c r="CB59" s="169">
        <v>-4.3159312500000002</v>
      </c>
      <c r="CC59" s="169">
        <v>9.2175916666666673</v>
      </c>
      <c r="CD59" s="169">
        <v>7.050052083333334</v>
      </c>
      <c r="CE59" s="169">
        <v>0</v>
      </c>
      <c r="CF59" s="169">
        <v>-17.369891666666668</v>
      </c>
      <c r="CG59" s="169">
        <v>-17.298020833333332</v>
      </c>
      <c r="CH59" s="169">
        <v>-4.2941104166666664</v>
      </c>
      <c r="CI59" s="169">
        <v>14.89705625</v>
      </c>
      <c r="CJ59" s="169">
        <v>0</v>
      </c>
      <c r="CK59" s="169">
        <v>0</v>
      </c>
      <c r="CL59" s="169">
        <v>8.9645833333333336</v>
      </c>
      <c r="CM59" s="169">
        <v>-25.739583333333336</v>
      </c>
      <c r="CN59" s="169">
        <v>-1.9156249999999999</v>
      </c>
      <c r="CO59" s="169">
        <v>25.789470833333333</v>
      </c>
      <c r="CP59" s="169">
        <v>25.95156875</v>
      </c>
      <c r="CQ59" s="169">
        <v>24.317370833333335</v>
      </c>
      <c r="CR59" s="169">
        <v>72.757281250000005</v>
      </c>
      <c r="CS59" s="169">
        <v>73.057675000000003</v>
      </c>
      <c r="CT59" s="169">
        <v>-17.268550000000001</v>
      </c>
      <c r="CU59" s="169">
        <v>-64.010514583333332</v>
      </c>
      <c r="CV59" s="169">
        <v>-14.7485625</v>
      </c>
      <c r="CW59" s="169">
        <v>3.1139625</v>
      </c>
      <c r="CX59" s="169">
        <v>27.317916666666665</v>
      </c>
      <c r="CY59" s="169">
        <v>9.4931249999999991</v>
      </c>
      <c r="CZ59" s="169">
        <v>7.7229687499999997</v>
      </c>
      <c r="DA59" s="169">
        <v>6.6701291666666673</v>
      </c>
      <c r="DB59" s="169">
        <v>7.858529166666667</v>
      </c>
      <c r="DC59" s="169">
        <v>0</v>
      </c>
      <c r="DD59" s="169">
        <v>-16.561972916666665</v>
      </c>
      <c r="DE59" s="169">
        <v>-16.245704166666666</v>
      </c>
      <c r="DF59" s="169">
        <v>30.542872916666667</v>
      </c>
      <c r="DG59" s="169">
        <v>0</v>
      </c>
      <c r="DH59" s="169">
        <v>-3.1201479166666668</v>
      </c>
      <c r="DI59" s="169">
        <v>-24.436842105263157</v>
      </c>
      <c r="DJ59" s="169">
        <v>-27.431249999999999</v>
      </c>
      <c r="DK59" s="169">
        <v>-4.6109208333333331</v>
      </c>
      <c r="DL59" s="169">
        <v>3.70133125</v>
      </c>
      <c r="DM59" s="169">
        <v>10.305681249999999</v>
      </c>
      <c r="DN59" s="169">
        <v>12.340804166666667</v>
      </c>
      <c r="DO59" s="169">
        <v>4.2841666666666667</v>
      </c>
      <c r="DP59" s="169">
        <v>-2.6379166666666665</v>
      </c>
      <c r="DQ59" s="169">
        <v>10.5806875</v>
      </c>
      <c r="DR59" s="169">
        <v>-31.143829166666666</v>
      </c>
      <c r="DS59" s="169">
        <v>-11.944791666666665</v>
      </c>
      <c r="DT59" s="169">
        <v>-12.060833333333333</v>
      </c>
      <c r="DU59" s="169">
        <v>32.952083333333334</v>
      </c>
      <c r="DV59" s="169">
        <v>2.7985416666666669</v>
      </c>
      <c r="DW59" s="169">
        <v>-32.784906382978718</v>
      </c>
      <c r="DX59" s="169">
        <v>-16.274997916666667</v>
      </c>
      <c r="DY59" s="169">
        <v>-23.062200000000001</v>
      </c>
      <c r="DZ59" s="169">
        <v>-22.023483333333335</v>
      </c>
      <c r="EA59" s="169">
        <v>11.340547619047619</v>
      </c>
      <c r="EB59" s="169">
        <v>-7.6370479166666669</v>
      </c>
      <c r="EC59" s="169">
        <v>-14.208214583333334</v>
      </c>
      <c r="ED59" s="169">
        <v>-14.079577083333332</v>
      </c>
      <c r="EE59" s="169">
        <v>-16.473310416666667</v>
      </c>
      <c r="EF59" s="169">
        <v>-24.238622916666667</v>
      </c>
      <c r="EG59" s="169">
        <v>-13.7816875</v>
      </c>
      <c r="EH59" s="169">
        <v>-11.052527083333333</v>
      </c>
      <c r="EI59" s="169">
        <v>-25.492870833333331</v>
      </c>
      <c r="EJ59" s="169">
        <v>0</v>
      </c>
      <c r="EK59" s="169">
        <v>-9.1372833333333343</v>
      </c>
      <c r="EL59" s="169">
        <v>-8.3537250000000007</v>
      </c>
      <c r="EM59" s="169">
        <v>11.980426666666666</v>
      </c>
      <c r="EN59" s="169">
        <v>-6.1527791666666669</v>
      </c>
      <c r="EO59" s="169">
        <v>-6.3736458333333337</v>
      </c>
      <c r="EP59" s="169">
        <v>-16.9725</v>
      </c>
      <c r="EQ59" s="169">
        <v>-18.003297916666668</v>
      </c>
      <c r="ER59" s="169">
        <v>-17.699779166666666</v>
      </c>
      <c r="ES59" s="169">
        <v>5.6087291666666665</v>
      </c>
      <c r="ET59" s="169">
        <v>9.6397727272727263</v>
      </c>
      <c r="EU59" s="169">
        <v>-2.5323404255319151</v>
      </c>
      <c r="EV59" s="169">
        <v>1.4020833333333336</v>
      </c>
      <c r="EW59" s="169">
        <v>4.4519020833333336</v>
      </c>
      <c r="EX59" s="169">
        <v>-9.2978541666666672</v>
      </c>
      <c r="EY59" s="169">
        <v>-15.303939583333333</v>
      </c>
      <c r="EZ59" s="169">
        <v>-9.5410541666666653</v>
      </c>
      <c r="FA59" s="169">
        <v>6.9089958333333339</v>
      </c>
      <c r="FB59" s="169">
        <v>7.8159562500000002</v>
      </c>
      <c r="FC59" s="169">
        <v>-18.080139583333334</v>
      </c>
      <c r="FD59" s="169">
        <v>4.8010083333333338</v>
      </c>
      <c r="FE59" s="169">
        <v>4.5289833333333336</v>
      </c>
      <c r="FF59" s="169">
        <v>0</v>
      </c>
      <c r="FG59" s="169">
        <v>2.1868113636363637</v>
      </c>
      <c r="FH59" s="169">
        <v>2.0805833333333332</v>
      </c>
      <c r="FI59" s="169">
        <v>2.3924468750000001</v>
      </c>
      <c r="FJ59" s="169">
        <v>-4.0189604166666673</v>
      </c>
      <c r="FK59" s="169">
        <v>-4.3259583333333333</v>
      </c>
      <c r="FL59" s="169">
        <v>19.344691666666666</v>
      </c>
      <c r="FM59" s="169">
        <v>9.0739229166666657</v>
      </c>
      <c r="FN59" s="169">
        <v>9.1353666666666662</v>
      </c>
      <c r="FO59" s="169">
        <v>24.944708333333331</v>
      </c>
      <c r="FP59" s="169">
        <v>34.223057446808504</v>
      </c>
      <c r="FQ59" s="169">
        <v>14.787316666666667</v>
      </c>
      <c r="FR59" s="169">
        <v>-14.495833333333334</v>
      </c>
      <c r="FS59" s="169">
        <v>-1.7478374999999999</v>
      </c>
      <c r="FT59" s="169">
        <v>0.18862499999999999</v>
      </c>
      <c r="FU59" s="169">
        <v>0.87958333333333338</v>
      </c>
      <c r="FV59" s="169">
        <v>0.37874999999999998</v>
      </c>
      <c r="FW59" s="169">
        <v>-12.827245833333333</v>
      </c>
      <c r="FX59" s="169">
        <v>0.78197499999999998</v>
      </c>
      <c r="FY59" s="169">
        <v>7.2658125</v>
      </c>
      <c r="FZ59" s="169">
        <v>1.5743541666666667</v>
      </c>
      <c r="GA59" s="169">
        <v>4.8281000000000001</v>
      </c>
      <c r="GB59" s="169">
        <v>42.25416666666667</v>
      </c>
      <c r="GC59" s="169">
        <v>-37.618789583333331</v>
      </c>
      <c r="GD59" s="169">
        <v>-28.150612500000001</v>
      </c>
      <c r="GE59" s="169">
        <v>0.41648648648648651</v>
      </c>
      <c r="GF59" s="169">
        <v>9.7142479166666664</v>
      </c>
      <c r="GG59" s="169">
        <v>0</v>
      </c>
      <c r="GH59" s="169">
        <v>26.454983333333335</v>
      </c>
      <c r="GI59" s="169">
        <v>-7.7805999999999997</v>
      </c>
      <c r="GJ59" s="169">
        <v>-8.2867104166666667</v>
      </c>
      <c r="GK59" s="169">
        <v>2.2581208333333334</v>
      </c>
      <c r="GL59" s="169">
        <v>4.1419999999999998E-2</v>
      </c>
      <c r="GM59" s="169">
        <v>0</v>
      </c>
      <c r="GN59" s="169">
        <v>-8.0566218749999994</v>
      </c>
      <c r="GO59" s="169">
        <v>-19.3005125</v>
      </c>
      <c r="GP59" s="169">
        <v>7.4199104166666672</v>
      </c>
      <c r="GQ59" s="169">
        <v>-23.80823333333333</v>
      </c>
      <c r="GR59" s="169">
        <v>5.4080770833333336</v>
      </c>
      <c r="GS59" s="169">
        <v>5.2239645833333341</v>
      </c>
      <c r="GT59" s="169">
        <v>161.62361458333331</v>
      </c>
      <c r="GU59" s="169">
        <v>-4.0727270833333336</v>
      </c>
      <c r="GV59" s="169">
        <v>-9.3597437499999998</v>
      </c>
      <c r="GW59" s="169">
        <v>-1.5212812499999999</v>
      </c>
      <c r="GX59" s="169">
        <v>0.47812666666666664</v>
      </c>
      <c r="GY59" s="169">
        <v>6.7340291666666676</v>
      </c>
      <c r="GZ59" s="169">
        <v>6.8058404255319154</v>
      </c>
      <c r="HA59" s="169">
        <v>-0.32000606060606063</v>
      </c>
      <c r="HB59" s="169">
        <v>-11.619683333333333</v>
      </c>
      <c r="HC59" s="169">
        <v>-10.29718125</v>
      </c>
      <c r="HD59" s="169">
        <v>-1.1354166666666667</v>
      </c>
      <c r="HE59" s="169">
        <v>3.1068914893617023</v>
      </c>
      <c r="HF59" s="169">
        <v>56.331416666666669</v>
      </c>
      <c r="HG59" s="169">
        <v>26.160383333333336</v>
      </c>
      <c r="HH59" s="169">
        <v>69.492258333333339</v>
      </c>
      <c r="HI59" s="169">
        <v>-9.2693604166666663</v>
      </c>
      <c r="HJ59" s="169">
        <v>41.881085416666664</v>
      </c>
      <c r="HK59" s="169">
        <v>-5.2110707317073173</v>
      </c>
      <c r="HL59" s="169">
        <v>-5.8521812500000001</v>
      </c>
      <c r="HM59" s="169">
        <v>-5.7330874999999999</v>
      </c>
      <c r="HN59" s="169">
        <v>-7.5082166666666676</v>
      </c>
      <c r="HO59" s="169">
        <v>21.26708</v>
      </c>
      <c r="HP59" s="169">
        <v>25.823149999999998</v>
      </c>
      <c r="HQ59" s="169">
        <v>-16.240443750000001</v>
      </c>
      <c r="HR59" s="169">
        <v>-15.715379166666667</v>
      </c>
      <c r="HS59" s="169">
        <v>-7.2571812500000004</v>
      </c>
      <c r="HT59" s="169">
        <v>-7.2575958333333332</v>
      </c>
      <c r="HU59" s="169">
        <v>16.463125000000002</v>
      </c>
      <c r="HV59" s="169">
        <v>16.464791666666667</v>
      </c>
      <c r="HW59" s="169">
        <v>-25.6875</v>
      </c>
      <c r="HX59" s="169">
        <v>-25.697916666666668</v>
      </c>
      <c r="HY59" s="169">
        <v>0.26692500000000002</v>
      </c>
      <c r="HZ59" s="169">
        <v>-6.7083333333333339</v>
      </c>
      <c r="IA59" s="169">
        <v>55.290485416666669</v>
      </c>
      <c r="IB59" s="169">
        <v>18.669437500000001</v>
      </c>
      <c r="IC59" s="169">
        <v>18.555</v>
      </c>
      <c r="ID59" s="169">
        <v>-15.669767441860465</v>
      </c>
      <c r="IE59" s="169">
        <v>-31.922916666666666</v>
      </c>
      <c r="IF59" s="169">
        <v>0.17708333333333334</v>
      </c>
      <c r="IG59" s="169">
        <v>-0.3979166666666667</v>
      </c>
      <c r="IH59" s="169">
        <v>-17.933494736842103</v>
      </c>
      <c r="II59" s="169">
        <v>-17.93556818181818</v>
      </c>
      <c r="IJ59" s="169">
        <v>-101.63170833333332</v>
      </c>
      <c r="IK59" s="169">
        <v>-12.05879375</v>
      </c>
      <c r="IL59" s="169">
        <v>-249.54234791666664</v>
      </c>
      <c r="IM59" s="169">
        <v>-19.83084375</v>
      </c>
      <c r="IN59" s="169">
        <v>-31.223279166666668</v>
      </c>
      <c r="IO59" s="169">
        <v>92.962212500000007</v>
      </c>
      <c r="IP59" s="169">
        <v>73.042377083333335</v>
      </c>
      <c r="IQ59" s="169">
        <v>105.45772291666665</v>
      </c>
      <c r="IR59" s="169">
        <v>113.95228125</v>
      </c>
      <c r="IS59" s="169">
        <v>24.526929166666665</v>
      </c>
      <c r="IT59" s="169">
        <v>20.085454166666668</v>
      </c>
      <c r="IU59" s="169">
        <v>19.281443750000001</v>
      </c>
      <c r="IV59" s="169">
        <v>2.7106208333333335</v>
      </c>
      <c r="IW59" s="169">
        <v>163.08913541666666</v>
      </c>
      <c r="IX59" s="169">
        <v>-219.06008043478261</v>
      </c>
      <c r="IY59" s="169">
        <v>4.54714375</v>
      </c>
      <c r="IZ59" s="169">
        <v>0.93577916666666672</v>
      </c>
      <c r="JA59" s="169">
        <v>-1.2126770833333333</v>
      </c>
      <c r="JB59" s="169">
        <v>0</v>
      </c>
      <c r="JC59" s="169">
        <v>-6.49</v>
      </c>
      <c r="JD59" s="169">
        <v>-2.0901956521739131</v>
      </c>
      <c r="JE59" s="169">
        <v>-2.0931739130434783</v>
      </c>
      <c r="JF59" s="169">
        <v>1.98</v>
      </c>
      <c r="JG59" s="169">
        <v>-0.31666666666666671</v>
      </c>
      <c r="JH59" s="169">
        <v>-1.9705833333333334</v>
      </c>
      <c r="JI59" s="169">
        <v>-5.7110729166666667</v>
      </c>
      <c r="JJ59" s="169">
        <v>2.9301166666666667</v>
      </c>
      <c r="JK59" s="169">
        <v>1.2069270833333334</v>
      </c>
      <c r="JL59" s="169">
        <v>2.8333333333333335</v>
      </c>
      <c r="JM59" s="169">
        <v>1.4594166666666668</v>
      </c>
      <c r="JN59" s="169">
        <v>1.4269375</v>
      </c>
      <c r="JO59" s="169">
        <v>2.25481</v>
      </c>
      <c r="JP59" s="169">
        <v>2.618463157894737</v>
      </c>
      <c r="JQ59" s="169">
        <v>3.861275</v>
      </c>
      <c r="JR59" s="169">
        <v>3.6296145833333333</v>
      </c>
      <c r="JS59" s="169">
        <v>3.477241666666667</v>
      </c>
      <c r="JT59" s="169">
        <v>0</v>
      </c>
      <c r="JU59" s="169">
        <v>16.568750000000001</v>
      </c>
      <c r="JV59" s="169">
        <v>10.8162</v>
      </c>
      <c r="JW59" s="169">
        <v>0.40062500000000001</v>
      </c>
      <c r="JX59" s="169">
        <v>0</v>
      </c>
      <c r="JY59" s="169">
        <v>-7.0174000000000003</v>
      </c>
      <c r="JZ59" s="169">
        <v>-9.3434562499999991</v>
      </c>
      <c r="KA59" s="169">
        <v>-21.158899999999999</v>
      </c>
      <c r="KB59" s="169">
        <v>-4.237014583333333</v>
      </c>
      <c r="KC59" s="169">
        <v>4.7585916666666668</v>
      </c>
      <c r="KD59" s="169">
        <v>-19.210614583333331</v>
      </c>
      <c r="KE59" s="169">
        <v>-1.45489</v>
      </c>
      <c r="KF59" s="169">
        <v>-9.6208333333333336</v>
      </c>
      <c r="KG59" s="169">
        <v>-6.65</v>
      </c>
      <c r="KH59" s="169">
        <v>62.831060416666666</v>
      </c>
      <c r="KI59" s="169">
        <v>-134.07070833333333</v>
      </c>
    </row>
    <row r="60" spans="1:295" x14ac:dyDescent="0.3">
      <c r="A60" s="230" t="s">
        <v>2415</v>
      </c>
      <c r="B60" s="230"/>
      <c r="C60" s="160" t="s">
        <v>188</v>
      </c>
      <c r="D60" s="160" t="s">
        <v>188</v>
      </c>
      <c r="E60" s="160" t="s">
        <v>188</v>
      </c>
      <c r="F60" s="160" t="s">
        <v>188</v>
      </c>
      <c r="G60" s="160" t="s">
        <v>188</v>
      </c>
      <c r="H60" s="160" t="s">
        <v>2416</v>
      </c>
      <c r="I60" s="160" t="s">
        <v>188</v>
      </c>
      <c r="J60" s="160" t="s">
        <v>188</v>
      </c>
      <c r="K60" s="160" t="s">
        <v>2416</v>
      </c>
      <c r="L60" s="160" t="s">
        <v>188</v>
      </c>
      <c r="M60" s="160" t="s">
        <v>188</v>
      </c>
      <c r="N60" s="160" t="s">
        <v>188</v>
      </c>
      <c r="O60" s="160" t="s">
        <v>188</v>
      </c>
      <c r="P60" s="160" t="s">
        <v>188</v>
      </c>
      <c r="Q60" s="160" t="s">
        <v>188</v>
      </c>
      <c r="R60" s="160" t="s">
        <v>188</v>
      </c>
      <c r="S60" s="160" t="s">
        <v>188</v>
      </c>
      <c r="T60" s="160" t="s">
        <v>188</v>
      </c>
      <c r="U60" s="160" t="s">
        <v>188</v>
      </c>
      <c r="V60" s="160" t="s">
        <v>188</v>
      </c>
      <c r="W60" s="160" t="s">
        <v>188</v>
      </c>
      <c r="X60" s="160" t="s">
        <v>2416</v>
      </c>
      <c r="Y60" s="160" t="s">
        <v>2416</v>
      </c>
      <c r="Z60" s="160" t="s">
        <v>2416</v>
      </c>
      <c r="AA60" s="160" t="s">
        <v>188</v>
      </c>
      <c r="AB60" s="160" t="s">
        <v>2416</v>
      </c>
      <c r="AC60" s="160" t="s">
        <v>188</v>
      </c>
      <c r="AD60" s="160" t="s">
        <v>188</v>
      </c>
      <c r="AE60" s="160" t="s">
        <v>2416</v>
      </c>
      <c r="AF60" s="160" t="s">
        <v>188</v>
      </c>
      <c r="AG60" s="160" t="s">
        <v>188</v>
      </c>
      <c r="AH60" s="160" t="s">
        <v>188</v>
      </c>
      <c r="AI60" s="160" t="s">
        <v>188</v>
      </c>
      <c r="AJ60" s="160" t="s">
        <v>188</v>
      </c>
      <c r="AK60" s="160" t="s">
        <v>188</v>
      </c>
      <c r="AL60" s="160" t="s">
        <v>2416</v>
      </c>
      <c r="AM60" s="160" t="s">
        <v>188</v>
      </c>
      <c r="AN60" s="160" t="s">
        <v>188</v>
      </c>
      <c r="AO60" s="160" t="s">
        <v>188</v>
      </c>
      <c r="AP60" s="160" t="s">
        <v>2416</v>
      </c>
      <c r="AQ60" s="160" t="s">
        <v>188</v>
      </c>
      <c r="AR60" s="160" t="s">
        <v>188</v>
      </c>
      <c r="AS60" s="160" t="s">
        <v>188</v>
      </c>
      <c r="AT60" s="160" t="s">
        <v>188</v>
      </c>
      <c r="AU60" s="160" t="s">
        <v>188</v>
      </c>
      <c r="AV60" s="160" t="s">
        <v>2416</v>
      </c>
      <c r="AW60" s="160" t="s">
        <v>2416</v>
      </c>
      <c r="AX60" s="160" t="s">
        <v>188</v>
      </c>
      <c r="AY60" s="160" t="s">
        <v>188</v>
      </c>
      <c r="AZ60" s="160" t="s">
        <v>188</v>
      </c>
      <c r="BA60" s="160" t="s">
        <v>188</v>
      </c>
      <c r="BB60" s="160" t="s">
        <v>188</v>
      </c>
      <c r="BC60" s="160" t="s">
        <v>2416</v>
      </c>
      <c r="BD60" s="160" t="s">
        <v>2416</v>
      </c>
      <c r="BE60" s="160" t="s">
        <v>2416</v>
      </c>
      <c r="BF60" s="160" t="s">
        <v>188</v>
      </c>
      <c r="BG60" s="160" t="s">
        <v>188</v>
      </c>
      <c r="BH60" s="160" t="s">
        <v>2416</v>
      </c>
      <c r="BI60" s="160" t="s">
        <v>2416</v>
      </c>
      <c r="BJ60" s="160" t="s">
        <v>2416</v>
      </c>
      <c r="BK60" s="160" t="s">
        <v>2416</v>
      </c>
      <c r="BL60" s="160" t="s">
        <v>2416</v>
      </c>
      <c r="BM60" s="160" t="s">
        <v>2416</v>
      </c>
      <c r="BN60" s="160" t="s">
        <v>188</v>
      </c>
      <c r="BO60" s="160" t="s">
        <v>188</v>
      </c>
      <c r="BP60" s="160" t="s">
        <v>188</v>
      </c>
      <c r="BQ60" s="160" t="s">
        <v>2416</v>
      </c>
      <c r="BR60" s="160" t="s">
        <v>2416</v>
      </c>
      <c r="BS60" s="160" t="s">
        <v>2416</v>
      </c>
      <c r="BT60" s="160" t="s">
        <v>2416</v>
      </c>
      <c r="BU60" s="160" t="s">
        <v>2416</v>
      </c>
      <c r="BV60" s="160" t="s">
        <v>2416</v>
      </c>
      <c r="BW60" s="160" t="s">
        <v>2416</v>
      </c>
      <c r="BX60" s="160" t="s">
        <v>301</v>
      </c>
      <c r="BY60" s="160" t="s">
        <v>2416</v>
      </c>
      <c r="BZ60" s="160" t="s">
        <v>2416</v>
      </c>
      <c r="CA60" s="160" t="s">
        <v>2416</v>
      </c>
      <c r="CB60" s="160" t="s">
        <v>2416</v>
      </c>
      <c r="CC60" s="160" t="s">
        <v>2416</v>
      </c>
      <c r="CD60" s="160" t="s">
        <v>2416</v>
      </c>
      <c r="CE60" s="160" t="s">
        <v>2416</v>
      </c>
      <c r="CF60" s="160" t="s">
        <v>2416</v>
      </c>
      <c r="CG60" s="160" t="s">
        <v>2416</v>
      </c>
      <c r="CH60" s="160" t="s">
        <v>2416</v>
      </c>
      <c r="CI60" s="160" t="s">
        <v>2416</v>
      </c>
      <c r="CJ60" s="160" t="s">
        <v>2416</v>
      </c>
      <c r="CK60" s="160" t="s">
        <v>2416</v>
      </c>
      <c r="CL60" s="160" t="s">
        <v>2416</v>
      </c>
      <c r="CM60" s="160" t="s">
        <v>2416</v>
      </c>
      <c r="CN60" s="160" t="s">
        <v>2416</v>
      </c>
      <c r="CO60" s="160" t="s">
        <v>2416</v>
      </c>
      <c r="CP60" s="160" t="s">
        <v>2416</v>
      </c>
      <c r="CQ60" s="160" t="s">
        <v>2416</v>
      </c>
      <c r="CR60" s="160" t="s">
        <v>2416</v>
      </c>
      <c r="CS60" s="160" t="s">
        <v>2416</v>
      </c>
      <c r="CT60" s="160" t="s">
        <v>2416</v>
      </c>
      <c r="CU60" s="160" t="s">
        <v>2416</v>
      </c>
      <c r="CV60" s="160" t="s">
        <v>2416</v>
      </c>
      <c r="CW60" s="160" t="s">
        <v>2416</v>
      </c>
      <c r="CX60" s="160" t="s">
        <v>2416</v>
      </c>
      <c r="CY60" s="160" t="s">
        <v>2416</v>
      </c>
      <c r="CZ60" s="160" t="s">
        <v>2416</v>
      </c>
      <c r="DA60" s="160" t="s">
        <v>2416</v>
      </c>
      <c r="DB60" s="160" t="s">
        <v>2416</v>
      </c>
      <c r="DC60" s="160" t="s">
        <v>2416</v>
      </c>
      <c r="DD60" s="160" t="s">
        <v>2416</v>
      </c>
      <c r="DE60" s="160" t="s">
        <v>2416</v>
      </c>
      <c r="DF60" s="160" t="s">
        <v>2416</v>
      </c>
      <c r="DG60" s="160" t="s">
        <v>2416</v>
      </c>
      <c r="DH60" s="160" t="s">
        <v>2416</v>
      </c>
      <c r="DI60" s="160" t="s">
        <v>2416</v>
      </c>
      <c r="DJ60" s="160" t="s">
        <v>2416</v>
      </c>
      <c r="DK60" s="160" t="s">
        <v>2416</v>
      </c>
      <c r="DL60" s="160" t="s">
        <v>2416</v>
      </c>
      <c r="DM60" s="160" t="s">
        <v>2416</v>
      </c>
      <c r="DN60" s="160" t="s">
        <v>2416</v>
      </c>
      <c r="DO60" s="160" t="s">
        <v>2416</v>
      </c>
      <c r="DP60" s="160" t="s">
        <v>2416</v>
      </c>
      <c r="DQ60" s="160" t="s">
        <v>2416</v>
      </c>
      <c r="DR60" s="160" t="s">
        <v>2416</v>
      </c>
      <c r="DS60" s="160" t="s">
        <v>2416</v>
      </c>
      <c r="DT60" s="160" t="s">
        <v>2416</v>
      </c>
      <c r="DU60" s="160" t="s">
        <v>2416</v>
      </c>
      <c r="DV60" s="160" t="s">
        <v>2416</v>
      </c>
      <c r="DW60" s="160" t="s">
        <v>2416</v>
      </c>
      <c r="DX60" s="160" t="s">
        <v>2416</v>
      </c>
      <c r="DY60" s="160" t="s">
        <v>2416</v>
      </c>
      <c r="DZ60" s="160" t="s">
        <v>2416</v>
      </c>
      <c r="EA60" s="160" t="s">
        <v>2416</v>
      </c>
      <c r="EB60" s="160" t="s">
        <v>2416</v>
      </c>
      <c r="EC60" s="160" t="s">
        <v>2416</v>
      </c>
      <c r="ED60" s="160" t="s">
        <v>2416</v>
      </c>
      <c r="EE60" s="160" t="s">
        <v>2416</v>
      </c>
      <c r="EF60" s="160" t="s">
        <v>2416</v>
      </c>
      <c r="EG60" s="160" t="s">
        <v>2416</v>
      </c>
      <c r="EH60" s="160" t="s">
        <v>2416</v>
      </c>
      <c r="EI60" s="160" t="s">
        <v>2416</v>
      </c>
      <c r="EJ60" s="160" t="s">
        <v>2416</v>
      </c>
      <c r="EK60" s="160" t="s">
        <v>2416</v>
      </c>
      <c r="EL60" s="160" t="s">
        <v>2416</v>
      </c>
      <c r="EM60" s="160" t="s">
        <v>2416</v>
      </c>
      <c r="EN60" s="160" t="s">
        <v>2416</v>
      </c>
      <c r="EO60" s="160" t="s">
        <v>2416</v>
      </c>
      <c r="EP60" s="160" t="s">
        <v>2416</v>
      </c>
      <c r="EQ60" s="160" t="s">
        <v>2416</v>
      </c>
      <c r="ER60" s="160" t="s">
        <v>2416</v>
      </c>
      <c r="ES60" s="160" t="s">
        <v>2416</v>
      </c>
      <c r="ET60" s="160" t="s">
        <v>2416</v>
      </c>
      <c r="EU60" s="160" t="s">
        <v>2416</v>
      </c>
      <c r="EV60" s="160" t="s">
        <v>2416</v>
      </c>
      <c r="EW60" s="160" t="s">
        <v>2416</v>
      </c>
      <c r="EX60" s="160" t="s">
        <v>2416</v>
      </c>
      <c r="EY60" s="160" t="s">
        <v>2416</v>
      </c>
      <c r="EZ60" s="160" t="s">
        <v>2416</v>
      </c>
      <c r="FA60" s="160" t="s">
        <v>2416</v>
      </c>
      <c r="FB60" s="160" t="s">
        <v>2416</v>
      </c>
      <c r="FC60" s="160" t="s">
        <v>2416</v>
      </c>
      <c r="FD60" s="160" t="s">
        <v>2416</v>
      </c>
      <c r="FE60" s="160" t="s">
        <v>2416</v>
      </c>
      <c r="FF60" s="160" t="s">
        <v>2416</v>
      </c>
      <c r="FG60" s="160" t="s">
        <v>2416</v>
      </c>
      <c r="FH60" s="160" t="s">
        <v>2416</v>
      </c>
      <c r="FI60" s="160" t="s">
        <v>2416</v>
      </c>
      <c r="FJ60" s="160" t="s">
        <v>2416</v>
      </c>
      <c r="FK60" s="160" t="s">
        <v>2416</v>
      </c>
      <c r="FL60" s="160" t="s">
        <v>2416</v>
      </c>
      <c r="FM60" s="160" t="s">
        <v>2416</v>
      </c>
      <c r="FN60" s="160" t="s">
        <v>2416</v>
      </c>
      <c r="FO60" s="160" t="s">
        <v>2416</v>
      </c>
      <c r="FP60" s="160" t="s">
        <v>2416</v>
      </c>
      <c r="FQ60" s="160" t="s">
        <v>2416</v>
      </c>
      <c r="FR60" s="160" t="s">
        <v>2416</v>
      </c>
      <c r="FS60" s="160" t="s">
        <v>2416</v>
      </c>
      <c r="FT60" s="160" t="s">
        <v>2416</v>
      </c>
      <c r="FU60" s="160" t="s">
        <v>2416</v>
      </c>
      <c r="FV60" s="160" t="s">
        <v>2416</v>
      </c>
      <c r="FW60" s="160" t="s">
        <v>2416</v>
      </c>
      <c r="FX60" s="160" t="s">
        <v>2416</v>
      </c>
      <c r="FY60" s="160" t="s">
        <v>2416</v>
      </c>
      <c r="FZ60" s="160" t="s">
        <v>2416</v>
      </c>
      <c r="GA60" s="160" t="s">
        <v>2416</v>
      </c>
      <c r="GB60" s="160" t="s">
        <v>2416</v>
      </c>
      <c r="GC60" s="160" t="s">
        <v>2416</v>
      </c>
      <c r="GD60" s="160" t="s">
        <v>2416</v>
      </c>
      <c r="GE60" s="160" t="s">
        <v>2416</v>
      </c>
      <c r="GF60" s="160" t="s">
        <v>2416</v>
      </c>
      <c r="GG60" s="160" t="s">
        <v>2416</v>
      </c>
      <c r="GH60" s="160" t="s">
        <v>2416</v>
      </c>
      <c r="GI60" s="160" t="s">
        <v>2416</v>
      </c>
      <c r="GJ60" s="160" t="s">
        <v>2416</v>
      </c>
      <c r="GK60" s="160" t="s">
        <v>2416</v>
      </c>
      <c r="GL60" s="160" t="s">
        <v>2416</v>
      </c>
      <c r="GM60" s="160" t="s">
        <v>2416</v>
      </c>
      <c r="GN60" s="160" t="s">
        <v>2416</v>
      </c>
      <c r="GO60" s="160" t="s">
        <v>2416</v>
      </c>
      <c r="GP60" s="160" t="s">
        <v>2416</v>
      </c>
      <c r="GQ60" s="160" t="s">
        <v>2416</v>
      </c>
      <c r="GR60" s="160" t="s">
        <v>2416</v>
      </c>
      <c r="GS60" s="160" t="s">
        <v>2416</v>
      </c>
      <c r="GT60" s="160" t="s">
        <v>2416</v>
      </c>
      <c r="GU60" s="160" t="s">
        <v>2416</v>
      </c>
      <c r="GV60" s="160" t="s">
        <v>2416</v>
      </c>
      <c r="GW60" s="160" t="s">
        <v>2416</v>
      </c>
      <c r="GX60" s="160" t="s">
        <v>2416</v>
      </c>
      <c r="GY60" s="160" t="s">
        <v>2416</v>
      </c>
      <c r="GZ60" s="160" t="s">
        <v>2416</v>
      </c>
      <c r="HA60" s="160" t="s">
        <v>2416</v>
      </c>
      <c r="HB60" s="160" t="s">
        <v>2416</v>
      </c>
      <c r="HC60" s="160" t="s">
        <v>2416</v>
      </c>
      <c r="HD60" s="160" t="s">
        <v>2416</v>
      </c>
      <c r="HE60" s="160" t="s">
        <v>301</v>
      </c>
      <c r="HF60" s="160" t="s">
        <v>301</v>
      </c>
      <c r="HG60" s="160" t="s">
        <v>301</v>
      </c>
      <c r="HH60" s="160" t="s">
        <v>301</v>
      </c>
      <c r="HI60" s="160" t="s">
        <v>301</v>
      </c>
      <c r="HJ60" s="160" t="s">
        <v>301</v>
      </c>
      <c r="HK60" s="160" t="s">
        <v>301</v>
      </c>
      <c r="HL60" s="160" t="s">
        <v>301</v>
      </c>
      <c r="HM60" s="160" t="s">
        <v>301</v>
      </c>
      <c r="HN60" s="160" t="s">
        <v>301</v>
      </c>
      <c r="HO60" s="160" t="s">
        <v>301</v>
      </c>
      <c r="HP60" s="160" t="s">
        <v>301</v>
      </c>
      <c r="HQ60" s="160" t="s">
        <v>301</v>
      </c>
      <c r="HR60" s="160" t="s">
        <v>301</v>
      </c>
      <c r="HS60" s="160" t="s">
        <v>301</v>
      </c>
      <c r="HT60" s="160" t="s">
        <v>301</v>
      </c>
      <c r="HU60" s="160" t="s">
        <v>301</v>
      </c>
      <c r="HV60" s="160" t="s">
        <v>301</v>
      </c>
      <c r="HW60" s="160" t="s">
        <v>301</v>
      </c>
      <c r="HX60" s="160" t="s">
        <v>301</v>
      </c>
      <c r="HY60" s="160" t="s">
        <v>301</v>
      </c>
      <c r="HZ60" s="160" t="s">
        <v>301</v>
      </c>
      <c r="IA60" s="160" t="s">
        <v>301</v>
      </c>
      <c r="IB60" s="160" t="s">
        <v>301</v>
      </c>
      <c r="IC60" s="160" t="s">
        <v>301</v>
      </c>
      <c r="ID60" s="160" t="s">
        <v>301</v>
      </c>
      <c r="IE60" s="160" t="s">
        <v>301</v>
      </c>
      <c r="IF60" s="160" t="s">
        <v>301</v>
      </c>
      <c r="IG60" s="160" t="s">
        <v>301</v>
      </c>
      <c r="IH60" s="160" t="s">
        <v>301</v>
      </c>
      <c r="II60" s="160" t="s">
        <v>301</v>
      </c>
      <c r="IJ60" s="160" t="s">
        <v>301</v>
      </c>
      <c r="IK60" s="160" t="s">
        <v>301</v>
      </c>
      <c r="IL60" s="160" t="s">
        <v>301</v>
      </c>
      <c r="IM60" s="160" t="s">
        <v>301</v>
      </c>
      <c r="IN60" s="160" t="s">
        <v>301</v>
      </c>
      <c r="IO60" s="160" t="s">
        <v>301</v>
      </c>
      <c r="IP60" s="160" t="s">
        <v>301</v>
      </c>
      <c r="IQ60" s="160" t="s">
        <v>301</v>
      </c>
      <c r="IR60" s="160" t="s">
        <v>188</v>
      </c>
      <c r="IS60" s="160" t="s">
        <v>2416</v>
      </c>
      <c r="IT60" s="160" t="s">
        <v>301</v>
      </c>
      <c r="IU60" s="160" t="s">
        <v>301</v>
      </c>
      <c r="IV60" s="160" t="s">
        <v>301</v>
      </c>
      <c r="IW60" s="160" t="s">
        <v>188</v>
      </c>
      <c r="IX60" s="160" t="s">
        <v>188</v>
      </c>
      <c r="IY60" s="160" t="s">
        <v>188</v>
      </c>
      <c r="IZ60" s="160" t="s">
        <v>188</v>
      </c>
      <c r="JA60" s="160" t="s">
        <v>2416</v>
      </c>
      <c r="JB60" s="160" t="s">
        <v>301</v>
      </c>
      <c r="JC60" s="160" t="s">
        <v>2416</v>
      </c>
      <c r="JD60" s="160" t="s">
        <v>301</v>
      </c>
      <c r="JE60" s="160" t="s">
        <v>301</v>
      </c>
      <c r="JF60" s="160" t="s">
        <v>301</v>
      </c>
      <c r="JG60" s="160" t="s">
        <v>301</v>
      </c>
      <c r="JH60" s="160" t="s">
        <v>2416</v>
      </c>
      <c r="JI60" s="160" t="s">
        <v>2416</v>
      </c>
      <c r="JJ60" s="160" t="s">
        <v>2416</v>
      </c>
      <c r="JK60" s="160" t="s">
        <v>2416</v>
      </c>
      <c r="JL60" s="160" t="s">
        <v>301</v>
      </c>
      <c r="JM60" s="160" t="s">
        <v>2416</v>
      </c>
      <c r="JN60" s="160" t="s">
        <v>2416</v>
      </c>
      <c r="JO60" s="160" t="s">
        <v>301</v>
      </c>
      <c r="JP60" s="160" t="s">
        <v>301</v>
      </c>
      <c r="JQ60" s="160" t="s">
        <v>301</v>
      </c>
      <c r="JR60" s="160" t="s">
        <v>301</v>
      </c>
      <c r="JS60" s="160" t="s">
        <v>2416</v>
      </c>
      <c r="JT60" s="160" t="s">
        <v>2416</v>
      </c>
      <c r="JU60" s="160" t="s">
        <v>301</v>
      </c>
      <c r="JV60" s="160" t="s">
        <v>301</v>
      </c>
      <c r="JW60" s="160" t="s">
        <v>301</v>
      </c>
      <c r="JX60" s="160" t="s">
        <v>301</v>
      </c>
      <c r="JY60" s="160" t="s">
        <v>301</v>
      </c>
      <c r="JZ60" s="160" t="s">
        <v>301</v>
      </c>
      <c r="KA60" s="160" t="s">
        <v>301</v>
      </c>
      <c r="KB60" s="160" t="s">
        <v>301</v>
      </c>
      <c r="KC60" s="160" t="s">
        <v>301</v>
      </c>
      <c r="KD60" s="160" t="s">
        <v>301</v>
      </c>
      <c r="KE60" s="160" t="s">
        <v>301</v>
      </c>
      <c r="KF60" s="160" t="s">
        <v>301</v>
      </c>
      <c r="KG60" s="160" t="s">
        <v>301</v>
      </c>
      <c r="KH60" s="160" t="s">
        <v>2416</v>
      </c>
      <c r="KI60" s="160" t="s">
        <v>2416</v>
      </c>
    </row>
    <row r="61" spans="1:295" ht="27" customHeight="1" x14ac:dyDescent="0.3">
      <c r="A61" s="230" t="s">
        <v>3</v>
      </c>
      <c r="B61" s="230"/>
      <c r="C61" s="229" t="s">
        <v>407</v>
      </c>
      <c r="D61" s="229"/>
      <c r="E61" s="229"/>
      <c r="F61" s="229"/>
      <c r="G61" s="229"/>
      <c r="H61" s="229"/>
      <c r="I61" s="229"/>
      <c r="J61" s="229"/>
      <c r="K61" s="229"/>
      <c r="L61" s="229"/>
      <c r="M61" s="229"/>
      <c r="N61" s="229" t="s">
        <v>2417</v>
      </c>
      <c r="O61" s="229"/>
      <c r="P61" s="229"/>
      <c r="Q61" s="229"/>
      <c r="R61" s="229"/>
      <c r="S61" s="229" t="s">
        <v>42</v>
      </c>
      <c r="T61" s="229" t="s">
        <v>407</v>
      </c>
      <c r="U61" s="229"/>
      <c r="V61" s="229"/>
      <c r="W61" s="229"/>
      <c r="X61" s="229" t="s">
        <v>863</v>
      </c>
      <c r="Y61" s="229"/>
      <c r="Z61" s="229"/>
      <c r="AA61" s="229" t="s">
        <v>29</v>
      </c>
      <c r="AB61" s="229" t="s">
        <v>407</v>
      </c>
      <c r="AC61" s="229" t="s">
        <v>217</v>
      </c>
      <c r="AD61" s="229"/>
      <c r="AE61" s="229" t="s">
        <v>407</v>
      </c>
      <c r="AF61" s="229" t="s">
        <v>2417</v>
      </c>
      <c r="AG61" s="229"/>
      <c r="AH61" s="229" t="s">
        <v>338</v>
      </c>
      <c r="AI61" s="229"/>
      <c r="AJ61" s="229" t="s">
        <v>217</v>
      </c>
      <c r="AK61" s="229"/>
      <c r="AL61" s="229"/>
      <c r="AM61" s="229"/>
      <c r="AN61" s="229"/>
      <c r="AO61" s="229" t="s">
        <v>2418</v>
      </c>
      <c r="AP61" s="229" t="s">
        <v>2419</v>
      </c>
      <c r="AQ61" s="229" t="s">
        <v>407</v>
      </c>
      <c r="AR61" s="229"/>
      <c r="AS61" s="229"/>
      <c r="AT61" s="229"/>
      <c r="AU61" s="229"/>
      <c r="AV61" s="229"/>
      <c r="AW61" s="229"/>
      <c r="AX61" s="229"/>
      <c r="AY61" s="229"/>
      <c r="AZ61" s="229"/>
      <c r="BA61" s="229" t="s">
        <v>354</v>
      </c>
      <c r="BB61" s="229" t="s">
        <v>42</v>
      </c>
      <c r="BC61" s="229" t="s">
        <v>905</v>
      </c>
      <c r="BD61" s="229" t="s">
        <v>358</v>
      </c>
      <c r="BE61" s="229"/>
      <c r="BF61" s="229" t="s">
        <v>407</v>
      </c>
      <c r="BG61" s="229"/>
      <c r="BH61" s="229"/>
      <c r="BI61" s="229"/>
      <c r="BJ61" s="229"/>
      <c r="BK61" s="229"/>
      <c r="BL61" s="229"/>
      <c r="BM61" s="229"/>
      <c r="BN61" s="229" t="s">
        <v>42</v>
      </c>
      <c r="BO61" s="229"/>
      <c r="BP61" s="229"/>
      <c r="BQ61" s="229"/>
      <c r="BR61" s="229"/>
      <c r="BS61" s="229"/>
      <c r="BT61" s="229" t="s">
        <v>29</v>
      </c>
      <c r="BU61" s="229"/>
      <c r="BV61" s="229" t="s">
        <v>42</v>
      </c>
      <c r="BW61" s="229" t="s">
        <v>2420</v>
      </c>
      <c r="BX61" s="229"/>
      <c r="BY61" s="229"/>
      <c r="BZ61" s="229"/>
      <c r="CA61" s="229" t="s">
        <v>407</v>
      </c>
      <c r="CB61" s="229"/>
      <c r="CC61" s="229" t="s">
        <v>2421</v>
      </c>
      <c r="CD61" s="229"/>
      <c r="CE61" s="229" t="s">
        <v>132</v>
      </c>
      <c r="CF61" s="229" t="s">
        <v>407</v>
      </c>
      <c r="CG61" s="229"/>
      <c r="CH61" s="229"/>
      <c r="CI61" s="229"/>
      <c r="CJ61" s="229" t="s">
        <v>905</v>
      </c>
      <c r="CK61" s="229"/>
      <c r="CL61" s="229" t="s">
        <v>2420</v>
      </c>
      <c r="CM61" s="229"/>
      <c r="CN61" s="229"/>
      <c r="CO61" s="229" t="s">
        <v>407</v>
      </c>
      <c r="CP61" s="229"/>
      <c r="CQ61" s="229"/>
      <c r="CR61" s="229"/>
      <c r="CS61" s="229"/>
      <c r="CT61" s="229"/>
      <c r="CU61" s="229"/>
      <c r="CV61" s="229"/>
      <c r="CW61" s="229" t="s">
        <v>2421</v>
      </c>
      <c r="CX61" s="229" t="s">
        <v>2420</v>
      </c>
      <c r="CY61" s="229"/>
      <c r="CZ61" s="229" t="s">
        <v>2422</v>
      </c>
      <c r="DA61" s="229"/>
      <c r="DB61" s="229"/>
      <c r="DC61" s="229"/>
      <c r="DD61" s="229" t="s">
        <v>407</v>
      </c>
      <c r="DE61" s="229"/>
      <c r="DF61" s="229"/>
      <c r="DG61" s="229" t="s">
        <v>2422</v>
      </c>
      <c r="DH61" s="229"/>
      <c r="DI61" s="229" t="s">
        <v>887</v>
      </c>
      <c r="DJ61" s="229"/>
      <c r="DK61" s="229" t="s">
        <v>347</v>
      </c>
      <c r="DL61" s="229" t="s">
        <v>2422</v>
      </c>
      <c r="DM61" s="229"/>
      <c r="DN61" s="229"/>
      <c r="DO61" s="229"/>
      <c r="DP61" s="229" t="s">
        <v>347</v>
      </c>
      <c r="DQ61" s="229" t="s">
        <v>2422</v>
      </c>
      <c r="DR61" s="229" t="s">
        <v>347</v>
      </c>
      <c r="DS61" s="229" t="s">
        <v>2422</v>
      </c>
      <c r="DT61" s="229"/>
      <c r="DU61" s="229"/>
      <c r="DV61" s="229"/>
      <c r="DW61" s="229" t="s">
        <v>407</v>
      </c>
      <c r="DX61" s="229" t="s">
        <v>347</v>
      </c>
      <c r="DY61" s="229" t="s">
        <v>407</v>
      </c>
      <c r="DZ61" s="229"/>
      <c r="EA61" s="229"/>
      <c r="EB61" s="229"/>
      <c r="EC61" s="229"/>
      <c r="ED61" s="229"/>
      <c r="EE61" s="229" t="s">
        <v>42</v>
      </c>
      <c r="EF61" s="229"/>
      <c r="EG61" s="229" t="s">
        <v>2422</v>
      </c>
      <c r="EH61" s="229" t="s">
        <v>42</v>
      </c>
      <c r="EI61" s="229" t="s">
        <v>2423</v>
      </c>
      <c r="EJ61" s="229" t="s">
        <v>347</v>
      </c>
      <c r="EK61" s="229" t="s">
        <v>407</v>
      </c>
      <c r="EL61" s="229"/>
      <c r="EM61" s="229"/>
      <c r="EN61" s="229"/>
      <c r="EO61" s="229"/>
      <c r="EP61" s="229"/>
      <c r="EQ61" s="229"/>
      <c r="ER61" s="229"/>
      <c r="ES61" s="229"/>
      <c r="ET61" s="229" t="s">
        <v>882</v>
      </c>
      <c r="EU61" s="229"/>
      <c r="EV61" s="229"/>
      <c r="EW61" s="229" t="s">
        <v>407</v>
      </c>
      <c r="EX61" s="229"/>
      <c r="EY61" s="229"/>
      <c r="EZ61" s="229"/>
      <c r="FA61" s="229"/>
      <c r="FB61" s="229"/>
      <c r="FC61" s="229"/>
      <c r="FD61" s="229"/>
      <c r="FE61" s="229"/>
      <c r="FF61" s="229"/>
      <c r="FG61" s="229" t="s">
        <v>895</v>
      </c>
      <c r="FH61" s="229"/>
      <c r="FI61" s="229"/>
      <c r="FJ61" s="229" t="s">
        <v>407</v>
      </c>
      <c r="FK61" s="229"/>
      <c r="FL61" s="229"/>
      <c r="FM61" s="229"/>
      <c r="FN61" s="229"/>
      <c r="FO61" s="229"/>
      <c r="FP61" s="229" t="s">
        <v>354</v>
      </c>
      <c r="FQ61" s="229" t="s">
        <v>358</v>
      </c>
      <c r="FR61" s="229"/>
      <c r="FS61" s="229"/>
      <c r="FT61" s="229"/>
      <c r="FU61" s="229"/>
      <c r="FV61" s="229"/>
      <c r="FW61" s="229" t="s">
        <v>2421</v>
      </c>
      <c r="FX61" s="229" t="s">
        <v>622</v>
      </c>
      <c r="FY61" s="229"/>
      <c r="FZ61" s="229"/>
      <c r="GA61" s="229" t="s">
        <v>347</v>
      </c>
      <c r="GB61" s="229" t="s">
        <v>217</v>
      </c>
      <c r="GC61" s="229" t="s">
        <v>354</v>
      </c>
      <c r="GD61" s="229" t="s">
        <v>407</v>
      </c>
      <c r="GE61" s="229" t="s">
        <v>153</v>
      </c>
      <c r="GF61" s="229" t="s">
        <v>354</v>
      </c>
      <c r="GG61" s="229" t="s">
        <v>217</v>
      </c>
      <c r="GH61" s="229" t="s">
        <v>407</v>
      </c>
      <c r="GI61" s="229" t="s">
        <v>354</v>
      </c>
      <c r="GJ61" s="229" t="s">
        <v>407</v>
      </c>
      <c r="GK61" s="229"/>
      <c r="GL61" s="229" t="s">
        <v>2424</v>
      </c>
      <c r="GM61" s="229" t="s">
        <v>407</v>
      </c>
      <c r="GN61" s="229" t="s">
        <v>358</v>
      </c>
      <c r="GO61" s="229" t="s">
        <v>407</v>
      </c>
      <c r="GP61" s="229"/>
      <c r="GQ61" s="229"/>
      <c r="GR61" s="229" t="s">
        <v>893</v>
      </c>
      <c r="GS61" s="229"/>
      <c r="GT61" s="229" t="s">
        <v>354</v>
      </c>
      <c r="GU61" s="229"/>
      <c r="GV61" s="229" t="s">
        <v>407</v>
      </c>
      <c r="GW61" s="229" t="s">
        <v>354</v>
      </c>
      <c r="GX61" s="229" t="s">
        <v>583</v>
      </c>
      <c r="GY61" s="229" t="s">
        <v>407</v>
      </c>
      <c r="GZ61" s="229"/>
      <c r="HA61" s="229" t="s">
        <v>583</v>
      </c>
      <c r="HB61" s="229" t="s">
        <v>42</v>
      </c>
      <c r="HC61" s="229"/>
      <c r="HD61" s="229"/>
      <c r="HE61" s="229"/>
      <c r="HF61" s="229"/>
      <c r="HG61" s="229"/>
      <c r="HH61" s="229"/>
      <c r="HI61" s="229"/>
      <c r="HJ61" s="229"/>
      <c r="HK61" s="229"/>
      <c r="HL61" s="229"/>
      <c r="HM61" s="229" t="s">
        <v>210</v>
      </c>
      <c r="HN61" s="229"/>
      <c r="HO61" s="229" t="s">
        <v>42</v>
      </c>
      <c r="HP61" s="229"/>
      <c r="HQ61" s="229" t="s">
        <v>2425</v>
      </c>
      <c r="HR61" s="229"/>
      <c r="HS61" s="229" t="s">
        <v>42</v>
      </c>
      <c r="HT61" s="229"/>
      <c r="HU61" s="229" t="s">
        <v>366</v>
      </c>
      <c r="HV61" s="229"/>
      <c r="HW61" s="229" t="s">
        <v>2426</v>
      </c>
      <c r="HX61" s="229"/>
      <c r="HY61" s="229" t="s">
        <v>366</v>
      </c>
      <c r="HZ61" s="229" t="s">
        <v>407</v>
      </c>
      <c r="IA61" s="229" t="s">
        <v>191</v>
      </c>
      <c r="IB61" s="229" t="s">
        <v>80</v>
      </c>
      <c r="IC61" s="229"/>
      <c r="ID61" s="229" t="s">
        <v>2425</v>
      </c>
      <c r="IE61" s="229"/>
      <c r="IF61" s="229"/>
      <c r="IG61" s="229"/>
      <c r="IH61" s="229" t="s">
        <v>80</v>
      </c>
      <c r="II61" s="229"/>
      <c r="IJ61" s="229" t="s">
        <v>42</v>
      </c>
      <c r="IK61" s="229" t="s">
        <v>191</v>
      </c>
      <c r="IL61" s="229" t="s">
        <v>42</v>
      </c>
      <c r="IM61" s="229" t="s">
        <v>191</v>
      </c>
      <c r="IN61" s="229"/>
      <c r="IO61" s="229"/>
      <c r="IP61" s="229"/>
      <c r="IQ61" s="229"/>
      <c r="IR61" s="229" t="s">
        <v>42</v>
      </c>
      <c r="IS61" s="229" t="s">
        <v>2423</v>
      </c>
      <c r="IT61" s="229" t="s">
        <v>366</v>
      </c>
      <c r="IU61" s="229"/>
      <c r="IV61" s="229" t="s">
        <v>191</v>
      </c>
      <c r="IW61" s="229" t="s">
        <v>42</v>
      </c>
      <c r="IX61" s="229"/>
      <c r="IY61" s="229"/>
      <c r="IZ61" s="229"/>
      <c r="JA61" s="229" t="s">
        <v>407</v>
      </c>
      <c r="JB61" s="229" t="s">
        <v>927</v>
      </c>
      <c r="JC61" s="229" t="s">
        <v>407</v>
      </c>
      <c r="JD61" s="229" t="s">
        <v>65</v>
      </c>
      <c r="JE61" s="229"/>
      <c r="JF61" s="229" t="s">
        <v>407</v>
      </c>
      <c r="JG61" s="229"/>
      <c r="JH61" s="229"/>
      <c r="JI61" s="229"/>
      <c r="JJ61" s="229"/>
      <c r="JK61" s="229"/>
      <c r="JL61" s="229" t="s">
        <v>2426</v>
      </c>
      <c r="JM61" s="229" t="s">
        <v>153</v>
      </c>
      <c r="JN61" s="229"/>
      <c r="JO61" s="229" t="s">
        <v>921</v>
      </c>
      <c r="JP61" s="229"/>
      <c r="JQ61" s="229" t="s">
        <v>923</v>
      </c>
      <c r="JR61" s="229"/>
      <c r="JS61" s="229"/>
      <c r="JT61" s="229" t="s">
        <v>407</v>
      </c>
      <c r="JU61" s="229" t="s">
        <v>2425</v>
      </c>
      <c r="JV61" s="229" t="s">
        <v>574</v>
      </c>
      <c r="JW61" s="229" t="s">
        <v>2427</v>
      </c>
      <c r="JX61" s="229"/>
      <c r="JY61" s="229" t="s">
        <v>42</v>
      </c>
      <c r="JZ61" s="229"/>
      <c r="KA61" s="229"/>
      <c r="KB61" s="229"/>
      <c r="KC61" s="229"/>
      <c r="KD61" s="229"/>
      <c r="KE61" s="229"/>
      <c r="KF61" s="229" t="s">
        <v>2425</v>
      </c>
      <c r="KG61" s="229"/>
      <c r="KH61" s="229" t="s">
        <v>42</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2428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2429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2430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2431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1" t="s">
        <v>2721</v>
      </c>
      <c r="B4" s="232"/>
      <c r="C4" s="232"/>
      <c r="D4" s="232"/>
      <c r="E4" s="232"/>
      <c r="F4" s="232"/>
      <c r="G4" s="232"/>
      <c r="H4" s="232"/>
      <c r="I4" s="232"/>
      <c r="J4" s="232"/>
      <c r="K4" s="232"/>
      <c r="L4" s="232"/>
      <c r="M4" s="232"/>
    </row>
    <row r="5" spans="1:13" ht="19.95" hidden="1" customHeight="1" x14ac:dyDescent="0.3">
      <c r="A5" s="230" t="s">
        <v>1781</v>
      </c>
      <c r="B5" s="230"/>
      <c r="C5" s="160">
        <v>43763</v>
      </c>
      <c r="D5" s="160">
        <v>43764</v>
      </c>
      <c r="E5" s="160">
        <v>42746</v>
      </c>
      <c r="F5" s="160">
        <v>42741</v>
      </c>
      <c r="G5" s="160">
        <v>43825</v>
      </c>
      <c r="H5" s="160"/>
      <c r="I5" s="160">
        <v>43822</v>
      </c>
      <c r="J5" s="160">
        <v>43823</v>
      </c>
      <c r="K5" s="160">
        <v>43839</v>
      </c>
      <c r="L5" s="160">
        <v>43749</v>
      </c>
      <c r="M5" s="160"/>
    </row>
    <row r="6" spans="1:13" ht="27" customHeight="1" x14ac:dyDescent="0.3">
      <c r="A6" s="230" t="s">
        <v>32</v>
      </c>
      <c r="B6" s="230"/>
      <c r="C6" s="229" t="s">
        <v>2722</v>
      </c>
      <c r="D6" s="229"/>
      <c r="E6" s="229"/>
      <c r="F6" s="229"/>
      <c r="G6" s="229"/>
      <c r="H6" s="229"/>
      <c r="I6" s="229" t="s">
        <v>2723</v>
      </c>
      <c r="J6" s="229"/>
      <c r="K6" s="229"/>
      <c r="L6" s="229"/>
      <c r="M6" s="229"/>
    </row>
    <row r="7" spans="1:13" ht="27" customHeight="1" x14ac:dyDescent="0.3">
      <c r="A7" s="159" t="s">
        <v>54</v>
      </c>
      <c r="B7" s="159" t="s">
        <v>563</v>
      </c>
      <c r="C7" s="160" t="s">
        <v>2724</v>
      </c>
      <c r="D7" s="160" t="s">
        <v>2725</v>
      </c>
      <c r="E7" s="160" t="s">
        <v>2726</v>
      </c>
      <c r="F7" s="160" t="s">
        <v>2727</v>
      </c>
      <c r="G7" s="160" t="s">
        <v>2728</v>
      </c>
      <c r="H7" s="160" t="s">
        <v>942</v>
      </c>
      <c r="I7" s="160" t="s">
        <v>2729</v>
      </c>
      <c r="J7" s="160" t="s">
        <v>2730</v>
      </c>
      <c r="K7" s="160" t="s">
        <v>2731</v>
      </c>
      <c r="L7" s="160" t="s">
        <v>2732</v>
      </c>
      <c r="M7" s="160" t="s">
        <v>942</v>
      </c>
    </row>
    <row r="8" spans="1:13" ht="18" customHeight="1" x14ac:dyDescent="0.3">
      <c r="A8" s="162" t="s">
        <v>58</v>
      </c>
      <c r="B8" s="162" t="s">
        <v>791</v>
      </c>
      <c r="C8" s="163">
        <v>0</v>
      </c>
      <c r="D8" s="163">
        <v>61.69</v>
      </c>
      <c r="E8" s="163">
        <v>70.749899999999997</v>
      </c>
      <c r="F8" s="163">
        <v>0</v>
      </c>
      <c r="G8" s="163">
        <v>305.87849999999997</v>
      </c>
      <c r="H8" s="163">
        <v>438.3184</v>
      </c>
      <c r="I8" s="163">
        <v>146.5763</v>
      </c>
      <c r="J8" s="163">
        <v>146.37950000000001</v>
      </c>
      <c r="K8" s="163">
        <v>386.02159999999998</v>
      </c>
      <c r="L8" s="163">
        <v>320.66840000000002</v>
      </c>
      <c r="M8" s="163">
        <v>999.64580000000001</v>
      </c>
    </row>
    <row r="9" spans="1:13" ht="18" customHeight="1" x14ac:dyDescent="0.3">
      <c r="A9" s="162" t="s">
        <v>58</v>
      </c>
      <c r="B9" s="162" t="s">
        <v>792</v>
      </c>
      <c r="C9" s="165">
        <v>0</v>
      </c>
      <c r="D9" s="165">
        <v>60.81</v>
      </c>
      <c r="E9" s="165">
        <v>74.303600000000003</v>
      </c>
      <c r="F9" s="165">
        <v>0</v>
      </c>
      <c r="G9" s="165">
        <v>314.69650000000001</v>
      </c>
      <c r="H9" s="165">
        <v>449.81009999999998</v>
      </c>
      <c r="I9" s="165">
        <v>149.0282</v>
      </c>
      <c r="J9" s="165">
        <v>150.20590000000001</v>
      </c>
      <c r="K9" s="165">
        <v>402.18360000000001</v>
      </c>
      <c r="L9" s="165">
        <v>337.56610000000001</v>
      </c>
      <c r="M9" s="165">
        <v>1038.9838</v>
      </c>
    </row>
    <row r="10" spans="1:13" ht="18" customHeight="1" x14ac:dyDescent="0.3">
      <c r="A10" s="162" t="s">
        <v>58</v>
      </c>
      <c r="B10" s="162" t="s">
        <v>793</v>
      </c>
      <c r="C10" s="165">
        <v>0</v>
      </c>
      <c r="D10" s="165">
        <v>59.07</v>
      </c>
      <c r="E10" s="165">
        <v>74.152900000000002</v>
      </c>
      <c r="F10" s="165">
        <v>0</v>
      </c>
      <c r="G10" s="165">
        <v>296.08150000000001</v>
      </c>
      <c r="H10" s="165">
        <v>429.30439999999999</v>
      </c>
      <c r="I10" s="165">
        <v>147.23339999999999</v>
      </c>
      <c r="J10" s="165">
        <v>146.03579999999999</v>
      </c>
      <c r="K10" s="165">
        <v>406.29939999999999</v>
      </c>
      <c r="L10" s="165">
        <v>329.15780000000001</v>
      </c>
      <c r="M10" s="165">
        <v>1028.7264</v>
      </c>
    </row>
    <row r="11" spans="1:13" ht="18" customHeight="1" x14ac:dyDescent="0.3">
      <c r="A11" s="162" t="s">
        <v>58</v>
      </c>
      <c r="B11" s="162" t="s">
        <v>794</v>
      </c>
      <c r="C11" s="165">
        <v>0</v>
      </c>
      <c r="D11" s="165">
        <v>59.03</v>
      </c>
      <c r="E11" s="165">
        <v>72.872799999999998</v>
      </c>
      <c r="F11" s="165">
        <v>0</v>
      </c>
      <c r="G11" s="165">
        <v>296.88279999999997</v>
      </c>
      <c r="H11" s="165">
        <v>428.78559999999999</v>
      </c>
      <c r="I11" s="165">
        <v>146.88679999999999</v>
      </c>
      <c r="J11" s="165">
        <v>146.7484</v>
      </c>
      <c r="K11" s="165">
        <v>393.74579999999997</v>
      </c>
      <c r="L11" s="165">
        <v>331.13749999999999</v>
      </c>
      <c r="M11" s="165">
        <v>1018.5185</v>
      </c>
    </row>
    <row r="12" spans="1:13" ht="18" customHeight="1" x14ac:dyDescent="0.3">
      <c r="A12" s="162" t="s">
        <v>58</v>
      </c>
      <c r="B12" s="162" t="s">
        <v>795</v>
      </c>
      <c r="C12" s="165">
        <v>0</v>
      </c>
      <c r="D12" s="165">
        <v>56.2</v>
      </c>
      <c r="E12" s="165">
        <v>71.743600000000001</v>
      </c>
      <c r="F12" s="165">
        <v>0</v>
      </c>
      <c r="G12" s="165">
        <v>282.28030000000001</v>
      </c>
      <c r="H12" s="165">
        <v>410.22390000000001</v>
      </c>
      <c r="I12" s="165">
        <v>146.70160000000001</v>
      </c>
      <c r="J12" s="165">
        <v>145.137</v>
      </c>
      <c r="K12" s="165">
        <v>388.87020000000001</v>
      </c>
      <c r="L12" s="165">
        <v>328.01209999999998</v>
      </c>
      <c r="M12" s="165">
        <v>1008.7209</v>
      </c>
    </row>
    <row r="13" spans="1:13" ht="18" customHeight="1" x14ac:dyDescent="0.3">
      <c r="A13" s="162" t="s">
        <v>58</v>
      </c>
      <c r="B13" s="162" t="s">
        <v>796</v>
      </c>
      <c r="C13" s="165">
        <v>0</v>
      </c>
      <c r="D13" s="165">
        <v>54.01</v>
      </c>
      <c r="E13" s="165">
        <v>71.284499999999994</v>
      </c>
      <c r="F13" s="165">
        <v>0</v>
      </c>
      <c r="G13" s="165">
        <v>272.97800000000001</v>
      </c>
      <c r="H13" s="165">
        <v>398.27249999999998</v>
      </c>
      <c r="I13" s="165">
        <v>147.56659999999999</v>
      </c>
      <c r="J13" s="165">
        <v>148.42449999999999</v>
      </c>
      <c r="K13" s="165">
        <v>397.70249999999999</v>
      </c>
      <c r="L13" s="165">
        <v>332.33409999999998</v>
      </c>
      <c r="M13" s="165">
        <v>1026.0277000000001</v>
      </c>
    </row>
    <row r="14" spans="1:13" ht="18" customHeight="1" x14ac:dyDescent="0.3">
      <c r="A14" s="162" t="s">
        <v>58</v>
      </c>
      <c r="B14" s="162" t="s">
        <v>797</v>
      </c>
      <c r="C14" s="165">
        <v>0</v>
      </c>
      <c r="D14" s="165">
        <v>54.59</v>
      </c>
      <c r="E14" s="165">
        <v>70.516900000000007</v>
      </c>
      <c r="F14" s="165">
        <v>0</v>
      </c>
      <c r="G14" s="165">
        <v>265.8492</v>
      </c>
      <c r="H14" s="165">
        <v>390.95609999999999</v>
      </c>
      <c r="I14" s="165">
        <v>143.32689999999999</v>
      </c>
      <c r="J14" s="165">
        <v>143.24209999999999</v>
      </c>
      <c r="K14" s="165">
        <v>379.98719999999997</v>
      </c>
      <c r="L14" s="165">
        <v>318.11130000000003</v>
      </c>
      <c r="M14" s="165">
        <v>984.66750000000002</v>
      </c>
    </row>
    <row r="15" spans="1:13" ht="18" customHeight="1" x14ac:dyDescent="0.3">
      <c r="A15" s="162" t="s">
        <v>58</v>
      </c>
      <c r="B15" s="162" t="s">
        <v>798</v>
      </c>
      <c r="C15" s="167">
        <v>0</v>
      </c>
      <c r="D15" s="167">
        <v>51.19</v>
      </c>
      <c r="E15" s="167">
        <v>64.135599999999997</v>
      </c>
      <c r="F15" s="167">
        <v>0</v>
      </c>
      <c r="G15" s="167">
        <v>252.7894</v>
      </c>
      <c r="H15" s="167">
        <v>368.11500000000001</v>
      </c>
      <c r="I15" s="167">
        <v>147.50700000000001</v>
      </c>
      <c r="J15" s="167">
        <v>148.22819999999999</v>
      </c>
      <c r="K15" s="167">
        <v>396.68130000000002</v>
      </c>
      <c r="L15" s="167">
        <v>330.601</v>
      </c>
      <c r="M15" s="167">
        <v>1023.0175</v>
      </c>
    </row>
    <row r="16" spans="1:13" ht="18" customHeight="1" x14ac:dyDescent="0.3">
      <c r="A16" s="162" t="s">
        <v>58</v>
      </c>
      <c r="B16" s="162" t="s">
        <v>799</v>
      </c>
      <c r="C16" s="163">
        <v>0</v>
      </c>
      <c r="D16" s="163">
        <v>50.29</v>
      </c>
      <c r="E16" s="163">
        <v>63.520400000000002</v>
      </c>
      <c r="F16" s="163">
        <v>0</v>
      </c>
      <c r="G16" s="163">
        <v>250.15010000000001</v>
      </c>
      <c r="H16" s="163">
        <v>363.96050000000002</v>
      </c>
      <c r="I16" s="163">
        <v>144.4128</v>
      </c>
      <c r="J16" s="163">
        <v>144.6798</v>
      </c>
      <c r="K16" s="163">
        <v>394.53750000000002</v>
      </c>
      <c r="L16" s="163">
        <v>328.9939</v>
      </c>
      <c r="M16" s="163">
        <v>1012.624</v>
      </c>
    </row>
    <row r="17" spans="1:13" ht="18" customHeight="1" x14ac:dyDescent="0.3">
      <c r="A17" s="162" t="s">
        <v>58</v>
      </c>
      <c r="B17" s="162" t="s">
        <v>800</v>
      </c>
      <c r="C17" s="165">
        <v>0</v>
      </c>
      <c r="D17" s="165">
        <v>54.48</v>
      </c>
      <c r="E17" s="165">
        <v>69.074200000000005</v>
      </c>
      <c r="F17" s="165">
        <v>0</v>
      </c>
      <c r="G17" s="165">
        <v>275.99509999999998</v>
      </c>
      <c r="H17" s="165">
        <v>399.54930000000002</v>
      </c>
      <c r="I17" s="165">
        <v>144.84360000000001</v>
      </c>
      <c r="J17" s="165">
        <v>144.7285</v>
      </c>
      <c r="K17" s="165">
        <v>395.52929999999998</v>
      </c>
      <c r="L17" s="165">
        <v>327.92660000000001</v>
      </c>
      <c r="M17" s="165">
        <v>1013.028</v>
      </c>
    </row>
    <row r="18" spans="1:13" ht="18" customHeight="1" x14ac:dyDescent="0.3">
      <c r="A18" s="162" t="s">
        <v>58</v>
      </c>
      <c r="B18" s="162" t="s">
        <v>801</v>
      </c>
      <c r="C18" s="165">
        <v>0</v>
      </c>
      <c r="D18" s="165">
        <v>52.26</v>
      </c>
      <c r="E18" s="165">
        <v>67.215699999999998</v>
      </c>
      <c r="F18" s="165">
        <v>0</v>
      </c>
      <c r="G18" s="165">
        <v>264.65809999999999</v>
      </c>
      <c r="H18" s="165">
        <v>384.13380000000001</v>
      </c>
      <c r="I18" s="165">
        <v>145.67619999999999</v>
      </c>
      <c r="J18" s="165">
        <v>144.7046</v>
      </c>
      <c r="K18" s="165">
        <v>387.58569999999997</v>
      </c>
      <c r="L18" s="165">
        <v>327.36419999999998</v>
      </c>
      <c r="M18" s="165">
        <v>1005.3307</v>
      </c>
    </row>
    <row r="19" spans="1:13" ht="18" customHeight="1" x14ac:dyDescent="0.3">
      <c r="A19" s="162" t="s">
        <v>58</v>
      </c>
      <c r="B19" s="162" t="s">
        <v>802</v>
      </c>
      <c r="C19" s="165">
        <v>0</v>
      </c>
      <c r="D19" s="165">
        <v>53.78</v>
      </c>
      <c r="E19" s="165">
        <v>70.069000000000003</v>
      </c>
      <c r="F19" s="165">
        <v>0</v>
      </c>
      <c r="G19" s="165">
        <v>258.44409999999999</v>
      </c>
      <c r="H19" s="165">
        <v>382.29309999999998</v>
      </c>
      <c r="I19" s="165">
        <v>139.48660000000001</v>
      </c>
      <c r="J19" s="165">
        <v>139.99870000000001</v>
      </c>
      <c r="K19" s="165">
        <v>377.35579999999999</v>
      </c>
      <c r="L19" s="165">
        <v>314.42680000000001</v>
      </c>
      <c r="M19" s="165">
        <v>971.26790000000005</v>
      </c>
    </row>
    <row r="20" spans="1:13" ht="18" customHeight="1" x14ac:dyDescent="0.3">
      <c r="A20" s="162" t="s">
        <v>58</v>
      </c>
      <c r="B20" s="162" t="s">
        <v>803</v>
      </c>
      <c r="C20" s="165">
        <v>0</v>
      </c>
      <c r="D20" s="165">
        <v>53.59</v>
      </c>
      <c r="E20" s="165">
        <v>69.559600000000003</v>
      </c>
      <c r="F20" s="165">
        <v>0</v>
      </c>
      <c r="G20" s="165">
        <v>255.91319999999999</v>
      </c>
      <c r="H20" s="165">
        <v>379.06279999999998</v>
      </c>
      <c r="I20" s="165">
        <v>135.47730000000001</v>
      </c>
      <c r="J20" s="165">
        <v>134.40209999999999</v>
      </c>
      <c r="K20" s="165">
        <v>354.05360000000002</v>
      </c>
      <c r="L20" s="165">
        <v>290.50240000000002</v>
      </c>
      <c r="M20" s="165">
        <v>914.43539999999996</v>
      </c>
    </row>
    <row r="21" spans="1:13" ht="18" customHeight="1" x14ac:dyDescent="0.3">
      <c r="A21" s="162" t="s">
        <v>58</v>
      </c>
      <c r="B21" s="162" t="s">
        <v>804</v>
      </c>
      <c r="C21" s="165">
        <v>0</v>
      </c>
      <c r="D21" s="165">
        <v>40.36</v>
      </c>
      <c r="E21" s="165">
        <v>54.559699999999999</v>
      </c>
      <c r="F21" s="165">
        <v>0</v>
      </c>
      <c r="G21" s="165">
        <v>246.66919999999999</v>
      </c>
      <c r="H21" s="165">
        <v>341.58890000000002</v>
      </c>
      <c r="I21" s="165">
        <v>121.7105</v>
      </c>
      <c r="J21" s="165">
        <v>121.7435</v>
      </c>
      <c r="K21" s="165">
        <v>309.85640000000001</v>
      </c>
      <c r="L21" s="165">
        <v>252.3665</v>
      </c>
      <c r="M21" s="165">
        <v>805.67690000000005</v>
      </c>
    </row>
    <row r="22" spans="1:13" ht="18" customHeight="1" x14ac:dyDescent="0.3">
      <c r="A22" s="162" t="s">
        <v>58</v>
      </c>
      <c r="B22" s="162" t="s">
        <v>805</v>
      </c>
      <c r="C22" s="165">
        <v>0</v>
      </c>
      <c r="D22" s="165">
        <v>43.2</v>
      </c>
      <c r="E22" s="165">
        <v>54.933399999999999</v>
      </c>
      <c r="F22" s="165">
        <v>0</v>
      </c>
      <c r="G22" s="165">
        <v>278.19740000000002</v>
      </c>
      <c r="H22" s="165">
        <v>376.33080000000001</v>
      </c>
      <c r="I22" s="165">
        <v>132.35319999999999</v>
      </c>
      <c r="J22" s="165">
        <v>132.22399999999999</v>
      </c>
      <c r="K22" s="165">
        <v>273.108</v>
      </c>
      <c r="L22" s="165">
        <v>222.81100000000001</v>
      </c>
      <c r="M22" s="165">
        <v>760.49620000000004</v>
      </c>
    </row>
    <row r="23" spans="1:13" ht="18" customHeight="1" x14ac:dyDescent="0.3">
      <c r="A23" s="162" t="s">
        <v>58</v>
      </c>
      <c r="B23" s="162" t="s">
        <v>806</v>
      </c>
      <c r="C23" s="167">
        <v>0</v>
      </c>
      <c r="D23" s="167">
        <v>46.98</v>
      </c>
      <c r="E23" s="167">
        <v>63.665999999999997</v>
      </c>
      <c r="F23" s="167">
        <v>0</v>
      </c>
      <c r="G23" s="167">
        <v>300.43110000000001</v>
      </c>
      <c r="H23" s="167">
        <v>411.07709999999997</v>
      </c>
      <c r="I23" s="167">
        <v>128.94929999999999</v>
      </c>
      <c r="J23" s="167">
        <v>129.4967</v>
      </c>
      <c r="K23" s="167">
        <v>268.48309999999998</v>
      </c>
      <c r="L23" s="167">
        <v>213.6446</v>
      </c>
      <c r="M23" s="167">
        <v>740.57370000000003</v>
      </c>
    </row>
    <row r="24" spans="1:13" ht="18" customHeight="1" x14ac:dyDescent="0.3">
      <c r="A24" s="162" t="s">
        <v>58</v>
      </c>
      <c r="B24" s="162" t="s">
        <v>807</v>
      </c>
      <c r="C24" s="163">
        <v>0</v>
      </c>
      <c r="D24" s="163">
        <v>63.98</v>
      </c>
      <c r="E24" s="163">
        <v>63.854100000000003</v>
      </c>
      <c r="F24" s="163">
        <v>0</v>
      </c>
      <c r="G24" s="163">
        <v>314.88909999999998</v>
      </c>
      <c r="H24" s="163">
        <v>442.72320000000002</v>
      </c>
      <c r="I24" s="163">
        <v>121.21210000000001</v>
      </c>
      <c r="J24" s="163">
        <v>122.64</v>
      </c>
      <c r="K24" s="163">
        <v>228.2919</v>
      </c>
      <c r="L24" s="163">
        <v>179.381</v>
      </c>
      <c r="M24" s="163">
        <v>651.52499999999998</v>
      </c>
    </row>
    <row r="25" spans="1:13" ht="18" customHeight="1" x14ac:dyDescent="0.3">
      <c r="A25" s="162" t="s">
        <v>58</v>
      </c>
      <c r="B25" s="162" t="s">
        <v>808</v>
      </c>
      <c r="C25" s="165">
        <v>0</v>
      </c>
      <c r="D25" s="165">
        <v>59.65</v>
      </c>
      <c r="E25" s="165">
        <v>56.163400000000003</v>
      </c>
      <c r="F25" s="165">
        <v>0</v>
      </c>
      <c r="G25" s="165">
        <v>267.45319999999998</v>
      </c>
      <c r="H25" s="165">
        <v>383.26659999999998</v>
      </c>
      <c r="I25" s="165">
        <v>105.2651</v>
      </c>
      <c r="J25" s="165">
        <v>106.58929999999999</v>
      </c>
      <c r="K25" s="165">
        <v>135.2165</v>
      </c>
      <c r="L25" s="165">
        <v>95.125600000000006</v>
      </c>
      <c r="M25" s="165">
        <v>442.19650000000001</v>
      </c>
    </row>
    <row r="26" spans="1:13" ht="18" customHeight="1" x14ac:dyDescent="0.3">
      <c r="A26" s="162" t="s">
        <v>58</v>
      </c>
      <c r="B26" s="162" t="s">
        <v>809</v>
      </c>
      <c r="C26" s="165">
        <v>0</v>
      </c>
      <c r="D26" s="165">
        <v>60.44</v>
      </c>
      <c r="E26" s="165">
        <v>59.479199999999999</v>
      </c>
      <c r="F26" s="165">
        <v>0</v>
      </c>
      <c r="G26" s="165">
        <v>264.834</v>
      </c>
      <c r="H26" s="165">
        <v>384.75319999999999</v>
      </c>
      <c r="I26" s="165">
        <v>123.8857</v>
      </c>
      <c r="J26" s="165">
        <v>123.4999</v>
      </c>
      <c r="K26" s="165">
        <v>219.40170000000001</v>
      </c>
      <c r="L26" s="165">
        <v>175.7159</v>
      </c>
      <c r="M26" s="165">
        <v>642.50319999999999</v>
      </c>
    </row>
    <row r="27" spans="1:13" ht="18" customHeight="1" x14ac:dyDescent="0.3">
      <c r="A27" s="162" t="s">
        <v>58</v>
      </c>
      <c r="B27" s="162" t="s">
        <v>810</v>
      </c>
      <c r="C27" s="165">
        <v>0</v>
      </c>
      <c r="D27" s="165">
        <v>63.65</v>
      </c>
      <c r="E27" s="165">
        <v>73.583299999999994</v>
      </c>
      <c r="F27" s="165">
        <v>0</v>
      </c>
      <c r="G27" s="165">
        <v>290.79340000000002</v>
      </c>
      <c r="H27" s="165">
        <v>428.02670000000001</v>
      </c>
      <c r="I27" s="165">
        <v>116.7465</v>
      </c>
      <c r="J27" s="165">
        <v>118.6246</v>
      </c>
      <c r="K27" s="165">
        <v>197.45650000000001</v>
      </c>
      <c r="L27" s="165">
        <v>154.73330000000001</v>
      </c>
      <c r="M27" s="165">
        <v>587.56089999999995</v>
      </c>
    </row>
    <row r="28" spans="1:13" ht="18" customHeight="1" x14ac:dyDescent="0.3">
      <c r="A28" s="162" t="s">
        <v>58</v>
      </c>
      <c r="B28" s="162" t="s">
        <v>811</v>
      </c>
      <c r="C28" s="165">
        <v>0</v>
      </c>
      <c r="D28" s="165">
        <v>59.7</v>
      </c>
      <c r="E28" s="165">
        <v>65.655600000000007</v>
      </c>
      <c r="F28" s="165">
        <v>0</v>
      </c>
      <c r="G28" s="165">
        <v>287.24169999999998</v>
      </c>
      <c r="H28" s="165">
        <v>412.59730000000002</v>
      </c>
      <c r="I28" s="165">
        <v>100.6438</v>
      </c>
      <c r="J28" s="165">
        <v>101.0838</v>
      </c>
      <c r="K28" s="165">
        <v>117.953</v>
      </c>
      <c r="L28" s="165">
        <v>79.668700000000001</v>
      </c>
      <c r="M28" s="165">
        <v>399.34930000000003</v>
      </c>
    </row>
    <row r="29" spans="1:13" ht="18" customHeight="1" x14ac:dyDescent="0.3">
      <c r="A29" s="162" t="s">
        <v>58</v>
      </c>
      <c r="B29" s="162" t="s">
        <v>812</v>
      </c>
      <c r="C29" s="165">
        <v>0</v>
      </c>
      <c r="D29" s="165">
        <v>61.2</v>
      </c>
      <c r="E29" s="165">
        <v>72.421899999999994</v>
      </c>
      <c r="F29" s="165">
        <v>0</v>
      </c>
      <c r="G29" s="165">
        <v>284.81009999999998</v>
      </c>
      <c r="H29" s="165">
        <v>418.43200000000002</v>
      </c>
      <c r="I29" s="165">
        <v>103.5624</v>
      </c>
      <c r="J29" s="165">
        <v>103.2488</v>
      </c>
      <c r="K29" s="165">
        <v>129.965</v>
      </c>
      <c r="L29" s="165">
        <v>86.6357</v>
      </c>
      <c r="M29" s="165">
        <v>423.4119</v>
      </c>
    </row>
    <row r="30" spans="1:13" ht="18" customHeight="1" x14ac:dyDescent="0.3">
      <c r="A30" s="162" t="s">
        <v>58</v>
      </c>
      <c r="B30" s="162" t="s">
        <v>813</v>
      </c>
      <c r="C30" s="165">
        <v>0</v>
      </c>
      <c r="D30" s="165">
        <v>69.22</v>
      </c>
      <c r="E30" s="165">
        <v>80.233500000000006</v>
      </c>
      <c r="F30" s="165">
        <v>0</v>
      </c>
      <c r="G30" s="165">
        <v>329.54640000000001</v>
      </c>
      <c r="H30" s="165">
        <v>478.99990000000003</v>
      </c>
      <c r="I30" s="165">
        <v>120.3976</v>
      </c>
      <c r="J30" s="165">
        <v>119.63379999999999</v>
      </c>
      <c r="K30" s="165">
        <v>217.11340000000001</v>
      </c>
      <c r="L30" s="165">
        <v>164.60249999999999</v>
      </c>
      <c r="M30" s="165">
        <v>621.7473</v>
      </c>
    </row>
    <row r="31" spans="1:13" ht="18" customHeight="1" x14ac:dyDescent="0.3">
      <c r="A31" s="162" t="s">
        <v>58</v>
      </c>
      <c r="B31" s="162" t="s">
        <v>814</v>
      </c>
      <c r="C31" s="167">
        <v>0</v>
      </c>
      <c r="D31" s="167">
        <v>58.95</v>
      </c>
      <c r="E31" s="167">
        <v>75.790499999999994</v>
      </c>
      <c r="F31" s="167">
        <v>0</v>
      </c>
      <c r="G31" s="167">
        <v>321.98419999999999</v>
      </c>
      <c r="H31" s="167">
        <v>456.72469999999998</v>
      </c>
      <c r="I31" s="167">
        <v>135.5634</v>
      </c>
      <c r="J31" s="167">
        <v>134.56190000000001</v>
      </c>
      <c r="K31" s="167">
        <v>293.76280000000003</v>
      </c>
      <c r="L31" s="167">
        <v>233.56489999999999</v>
      </c>
      <c r="M31" s="167">
        <v>797.45299999999997</v>
      </c>
    </row>
    <row r="32" spans="1:13" ht="18" customHeight="1" x14ac:dyDescent="0.3">
      <c r="A32" s="162" t="s">
        <v>58</v>
      </c>
      <c r="B32" s="162" t="s">
        <v>815</v>
      </c>
      <c r="C32" s="163">
        <v>0</v>
      </c>
      <c r="D32" s="163">
        <v>63.83</v>
      </c>
      <c r="E32" s="163">
        <v>79.461299999999994</v>
      </c>
      <c r="F32" s="163">
        <v>0</v>
      </c>
      <c r="G32" s="163">
        <v>358.33850000000001</v>
      </c>
      <c r="H32" s="163">
        <v>501.62979999999999</v>
      </c>
      <c r="I32" s="163">
        <v>113.6593</v>
      </c>
      <c r="J32" s="163">
        <v>114.2101</v>
      </c>
      <c r="K32" s="163">
        <v>272.95159999999998</v>
      </c>
      <c r="L32" s="163">
        <v>226.82579999999999</v>
      </c>
      <c r="M32" s="163">
        <v>727.64679999999998</v>
      </c>
    </row>
    <row r="33" spans="1:13" ht="18" customHeight="1" x14ac:dyDescent="0.3">
      <c r="A33" s="162" t="s">
        <v>58</v>
      </c>
      <c r="B33" s="162" t="s">
        <v>816</v>
      </c>
      <c r="C33" s="165">
        <v>0</v>
      </c>
      <c r="D33" s="165">
        <v>61.41</v>
      </c>
      <c r="E33" s="165">
        <v>77.482900000000001</v>
      </c>
      <c r="F33" s="165">
        <v>0</v>
      </c>
      <c r="G33" s="165">
        <v>354.60840000000002</v>
      </c>
      <c r="H33" s="165">
        <v>493.50130000000001</v>
      </c>
      <c r="I33" s="165">
        <v>112.3275</v>
      </c>
      <c r="J33" s="165">
        <v>112.468</v>
      </c>
      <c r="K33" s="165">
        <v>258.9128</v>
      </c>
      <c r="L33" s="165">
        <v>215.36770000000001</v>
      </c>
      <c r="M33" s="165">
        <v>699.07600000000002</v>
      </c>
    </row>
    <row r="34" spans="1:13" ht="18" customHeight="1" x14ac:dyDescent="0.3">
      <c r="A34" s="162" t="s">
        <v>58</v>
      </c>
      <c r="B34" s="162" t="s">
        <v>817</v>
      </c>
      <c r="C34" s="165">
        <v>0</v>
      </c>
      <c r="D34" s="165">
        <v>60.31</v>
      </c>
      <c r="E34" s="165">
        <v>71.529700000000005</v>
      </c>
      <c r="F34" s="165">
        <v>0</v>
      </c>
      <c r="G34" s="165">
        <v>324.98059999999998</v>
      </c>
      <c r="H34" s="165">
        <v>456.82029999999997</v>
      </c>
      <c r="I34" s="165">
        <v>116.9123</v>
      </c>
      <c r="J34" s="165">
        <v>117.15309999999999</v>
      </c>
      <c r="K34" s="165">
        <v>291.13850000000002</v>
      </c>
      <c r="L34" s="165">
        <v>234.48310000000001</v>
      </c>
      <c r="M34" s="165">
        <v>759.68700000000001</v>
      </c>
    </row>
    <row r="35" spans="1:13" ht="18" customHeight="1" x14ac:dyDescent="0.3">
      <c r="A35" s="162" t="s">
        <v>58</v>
      </c>
      <c r="B35" s="162" t="s">
        <v>818</v>
      </c>
      <c r="C35" s="165">
        <v>0</v>
      </c>
      <c r="D35" s="165">
        <v>58.93</v>
      </c>
      <c r="E35" s="165">
        <v>75.885800000000003</v>
      </c>
      <c r="F35" s="165">
        <v>0</v>
      </c>
      <c r="G35" s="165">
        <v>308.48399999999998</v>
      </c>
      <c r="H35" s="165">
        <v>443.2998</v>
      </c>
      <c r="I35" s="165">
        <v>124.9307</v>
      </c>
      <c r="J35" s="165">
        <v>125.4243</v>
      </c>
      <c r="K35" s="165">
        <v>322.55079999999998</v>
      </c>
      <c r="L35" s="165">
        <v>263.07490000000001</v>
      </c>
      <c r="M35" s="165">
        <v>835.98069999999996</v>
      </c>
    </row>
    <row r="36" spans="1:13" ht="18" customHeight="1" x14ac:dyDescent="0.3">
      <c r="A36" s="162" t="s">
        <v>58</v>
      </c>
      <c r="B36" s="162" t="s">
        <v>819</v>
      </c>
      <c r="C36" s="165">
        <v>0</v>
      </c>
      <c r="D36" s="165">
        <v>56.72</v>
      </c>
      <c r="E36" s="165">
        <v>68.781899999999993</v>
      </c>
      <c r="F36" s="165">
        <v>0</v>
      </c>
      <c r="G36" s="165">
        <v>291.1173</v>
      </c>
      <c r="H36" s="165">
        <v>416.61919999999998</v>
      </c>
      <c r="I36" s="165">
        <v>135.91909999999999</v>
      </c>
      <c r="J36" s="165">
        <v>134.29949999999999</v>
      </c>
      <c r="K36" s="165">
        <v>360.36759999999998</v>
      </c>
      <c r="L36" s="165">
        <v>293.07870000000003</v>
      </c>
      <c r="M36" s="165">
        <v>923.66489999999999</v>
      </c>
    </row>
    <row r="37" spans="1:13" ht="18" customHeight="1" x14ac:dyDescent="0.3">
      <c r="A37" s="162" t="s">
        <v>58</v>
      </c>
      <c r="B37" s="162" t="s">
        <v>820</v>
      </c>
      <c r="C37" s="165">
        <v>0</v>
      </c>
      <c r="D37" s="165">
        <v>51.22</v>
      </c>
      <c r="E37" s="165">
        <v>63.242899999999999</v>
      </c>
      <c r="F37" s="165">
        <v>0</v>
      </c>
      <c r="G37" s="165">
        <v>248.2517</v>
      </c>
      <c r="H37" s="165">
        <v>362.71460000000002</v>
      </c>
      <c r="I37" s="165">
        <v>139.01259999999999</v>
      </c>
      <c r="J37" s="165">
        <v>140.72790000000001</v>
      </c>
      <c r="K37" s="165">
        <v>393.57530000000003</v>
      </c>
      <c r="L37" s="165">
        <v>325.56200000000001</v>
      </c>
      <c r="M37" s="165">
        <v>998.87779999999998</v>
      </c>
    </row>
    <row r="38" spans="1:13" ht="18" customHeight="1" x14ac:dyDescent="0.3">
      <c r="A38" s="162" t="s">
        <v>58</v>
      </c>
      <c r="B38" s="162" t="s">
        <v>821</v>
      </c>
      <c r="C38" s="165">
        <v>0</v>
      </c>
      <c r="D38" s="165">
        <v>61.38</v>
      </c>
      <c r="E38" s="165">
        <v>62.7879</v>
      </c>
      <c r="F38" s="165">
        <v>0</v>
      </c>
      <c r="G38" s="165">
        <v>271.73079999999999</v>
      </c>
      <c r="H38" s="165">
        <v>395.89870000000002</v>
      </c>
      <c r="I38" s="165">
        <v>133.6781</v>
      </c>
      <c r="J38" s="165">
        <v>135.47730000000001</v>
      </c>
      <c r="K38" s="165">
        <v>387.56110000000001</v>
      </c>
      <c r="L38" s="165">
        <v>315.90660000000003</v>
      </c>
      <c r="M38" s="165">
        <v>972.62310000000002</v>
      </c>
    </row>
    <row r="39" spans="1:13" ht="18" customHeight="1" x14ac:dyDescent="0.3">
      <c r="A39" s="162" t="s">
        <v>58</v>
      </c>
      <c r="B39" s="162" t="s">
        <v>822</v>
      </c>
      <c r="C39" s="167">
        <v>0</v>
      </c>
      <c r="D39" s="167">
        <v>55.35</v>
      </c>
      <c r="E39" s="167">
        <v>57.046999999999997</v>
      </c>
      <c r="F39" s="167">
        <v>0</v>
      </c>
      <c r="G39" s="167">
        <v>266.35820000000001</v>
      </c>
      <c r="H39" s="167">
        <v>378.7552</v>
      </c>
      <c r="I39" s="167">
        <v>134.40690000000001</v>
      </c>
      <c r="J39" s="167">
        <v>135.6036</v>
      </c>
      <c r="K39" s="167">
        <v>410.76690000000002</v>
      </c>
      <c r="L39" s="167">
        <v>339.20650000000001</v>
      </c>
      <c r="M39" s="167">
        <v>1019.9838999999999</v>
      </c>
    </row>
    <row r="40" spans="1:13" ht="18" customHeight="1" x14ac:dyDescent="0.3">
      <c r="A40" s="162" t="s">
        <v>58</v>
      </c>
      <c r="B40" s="162" t="s">
        <v>823</v>
      </c>
      <c r="C40" s="163">
        <v>0</v>
      </c>
      <c r="D40" s="163">
        <v>60.17</v>
      </c>
      <c r="E40" s="163">
        <v>62.933</v>
      </c>
      <c r="F40" s="163">
        <v>0</v>
      </c>
      <c r="G40" s="163">
        <v>293.92910000000001</v>
      </c>
      <c r="H40" s="163">
        <v>417.03210000000001</v>
      </c>
      <c r="I40" s="163">
        <v>134.0341</v>
      </c>
      <c r="J40" s="163">
        <v>133.3235</v>
      </c>
      <c r="K40" s="163">
        <v>399.12459999999999</v>
      </c>
      <c r="L40" s="163">
        <v>327.87200000000001</v>
      </c>
      <c r="M40" s="163">
        <v>994.35419999999999</v>
      </c>
    </row>
    <row r="41" spans="1:13" ht="18" customHeight="1" x14ac:dyDescent="0.3">
      <c r="A41" s="162" t="s">
        <v>58</v>
      </c>
      <c r="B41" s="162" t="s">
        <v>824</v>
      </c>
      <c r="C41" s="165">
        <v>0</v>
      </c>
      <c r="D41" s="165">
        <v>59.7</v>
      </c>
      <c r="E41" s="165">
        <v>63.698700000000002</v>
      </c>
      <c r="F41" s="165">
        <v>0</v>
      </c>
      <c r="G41" s="165">
        <v>291.62529999999998</v>
      </c>
      <c r="H41" s="165">
        <v>415.024</v>
      </c>
      <c r="I41" s="165">
        <v>139.73820000000001</v>
      </c>
      <c r="J41" s="165">
        <v>140.66839999999999</v>
      </c>
      <c r="K41" s="165">
        <v>429.86529999999999</v>
      </c>
      <c r="L41" s="165">
        <v>353.55930000000001</v>
      </c>
      <c r="M41" s="165">
        <v>1063.8312000000001</v>
      </c>
    </row>
    <row r="42" spans="1:13" ht="18" customHeight="1" x14ac:dyDescent="0.3">
      <c r="A42" s="162" t="s">
        <v>58</v>
      </c>
      <c r="B42" s="162" t="s">
        <v>825</v>
      </c>
      <c r="C42" s="165">
        <v>0</v>
      </c>
      <c r="D42" s="165">
        <v>58.95</v>
      </c>
      <c r="E42" s="165">
        <v>63.105600000000003</v>
      </c>
      <c r="F42" s="165">
        <v>0</v>
      </c>
      <c r="G42" s="165">
        <v>290.71280000000002</v>
      </c>
      <c r="H42" s="165">
        <v>412.76839999999999</v>
      </c>
      <c r="I42" s="165">
        <v>144.08940000000001</v>
      </c>
      <c r="J42" s="165">
        <v>142.6353</v>
      </c>
      <c r="K42" s="165">
        <v>432.29610000000002</v>
      </c>
      <c r="L42" s="165">
        <v>346.22660000000002</v>
      </c>
      <c r="M42" s="165">
        <v>1065.2474</v>
      </c>
    </row>
    <row r="43" spans="1:13" ht="18" customHeight="1" x14ac:dyDescent="0.3">
      <c r="A43" s="162" t="s">
        <v>58</v>
      </c>
      <c r="B43" s="162" t="s">
        <v>826</v>
      </c>
      <c r="C43" s="165">
        <v>0</v>
      </c>
      <c r="D43" s="165">
        <v>60.16</v>
      </c>
      <c r="E43" s="165">
        <v>63.877000000000002</v>
      </c>
      <c r="F43" s="165">
        <v>0</v>
      </c>
      <c r="G43" s="165">
        <v>283.11840000000001</v>
      </c>
      <c r="H43" s="165">
        <v>407.15539999999999</v>
      </c>
      <c r="I43" s="165">
        <v>149.7286</v>
      </c>
      <c r="J43" s="165">
        <v>149.881</v>
      </c>
      <c r="K43" s="165">
        <v>469.6053</v>
      </c>
      <c r="L43" s="165">
        <v>382.089</v>
      </c>
      <c r="M43" s="165">
        <v>1151.3039000000001</v>
      </c>
    </row>
    <row r="44" spans="1:13" ht="18" customHeight="1" x14ac:dyDescent="0.3">
      <c r="A44" s="162" t="s">
        <v>58</v>
      </c>
      <c r="B44" s="162" t="s">
        <v>827</v>
      </c>
      <c r="C44" s="165">
        <v>0</v>
      </c>
      <c r="D44" s="165">
        <v>69.12</v>
      </c>
      <c r="E44" s="165">
        <v>71.127300000000005</v>
      </c>
      <c r="F44" s="165">
        <v>0</v>
      </c>
      <c r="G44" s="165">
        <v>322.63900000000001</v>
      </c>
      <c r="H44" s="165">
        <v>462.88630000000001</v>
      </c>
      <c r="I44" s="165">
        <v>161.435</v>
      </c>
      <c r="J44" s="165">
        <v>162.13310000000001</v>
      </c>
      <c r="K44" s="165">
        <v>514.97109999999998</v>
      </c>
      <c r="L44" s="165">
        <v>415.11349999999999</v>
      </c>
      <c r="M44" s="165">
        <v>1253.6527000000001</v>
      </c>
    </row>
    <row r="45" spans="1:13" ht="18" customHeight="1" x14ac:dyDescent="0.3">
      <c r="A45" s="162" t="s">
        <v>58</v>
      </c>
      <c r="B45" s="162" t="s">
        <v>828</v>
      </c>
      <c r="C45" s="165">
        <v>0</v>
      </c>
      <c r="D45" s="165">
        <v>81.17</v>
      </c>
      <c r="E45" s="165">
        <v>83.5351</v>
      </c>
      <c r="F45" s="165">
        <v>0</v>
      </c>
      <c r="G45" s="165">
        <v>401.42860000000002</v>
      </c>
      <c r="H45" s="165">
        <v>566.13369999999998</v>
      </c>
      <c r="I45" s="165">
        <v>163.63999999999999</v>
      </c>
      <c r="J45" s="165">
        <v>164.0068</v>
      </c>
      <c r="K45" s="165">
        <v>512.54169999999999</v>
      </c>
      <c r="L45" s="165">
        <v>412.94920000000002</v>
      </c>
      <c r="M45" s="165">
        <v>1253.1377</v>
      </c>
    </row>
    <row r="46" spans="1:13" ht="18" customHeight="1" x14ac:dyDescent="0.3">
      <c r="A46" s="162" t="s">
        <v>58</v>
      </c>
      <c r="B46" s="162" t="s">
        <v>829</v>
      </c>
      <c r="C46" s="165">
        <v>0</v>
      </c>
      <c r="D46" s="165">
        <v>74.56</v>
      </c>
      <c r="E46" s="165">
        <v>89.218400000000003</v>
      </c>
      <c r="F46" s="165">
        <v>0</v>
      </c>
      <c r="G46" s="165">
        <v>452.24930000000001</v>
      </c>
      <c r="H46" s="165">
        <v>616.02769999999998</v>
      </c>
      <c r="I46" s="165">
        <v>168.3449</v>
      </c>
      <c r="J46" s="165">
        <v>168.22200000000001</v>
      </c>
      <c r="K46" s="165">
        <v>512.81870000000004</v>
      </c>
      <c r="L46" s="165">
        <v>410.13069999999999</v>
      </c>
      <c r="M46" s="165">
        <v>1259.5163</v>
      </c>
    </row>
    <row r="47" spans="1:13" ht="18" customHeight="1" x14ac:dyDescent="0.3">
      <c r="A47" s="162" t="s">
        <v>58</v>
      </c>
      <c r="B47" s="162" t="s">
        <v>830</v>
      </c>
      <c r="C47" s="167">
        <v>0</v>
      </c>
      <c r="D47" s="167">
        <v>69.27</v>
      </c>
      <c r="E47" s="167">
        <v>81.950400000000002</v>
      </c>
      <c r="F47" s="167">
        <v>0</v>
      </c>
      <c r="G47" s="167">
        <v>433.67290000000003</v>
      </c>
      <c r="H47" s="167">
        <v>584.89329999999995</v>
      </c>
      <c r="I47" s="167">
        <v>159.2662</v>
      </c>
      <c r="J47" s="167">
        <v>158.9924</v>
      </c>
      <c r="K47" s="167">
        <v>477.36689999999999</v>
      </c>
      <c r="L47" s="167">
        <v>387.60390000000001</v>
      </c>
      <c r="M47" s="167">
        <v>1183.2293999999999</v>
      </c>
    </row>
    <row r="48" spans="1:13" ht="18" customHeight="1" x14ac:dyDescent="0.3">
      <c r="A48" s="162" t="s">
        <v>58</v>
      </c>
      <c r="B48" s="162" t="s">
        <v>831</v>
      </c>
      <c r="C48" s="163">
        <v>0</v>
      </c>
      <c r="D48" s="163">
        <v>67.459999999999994</v>
      </c>
      <c r="E48" s="163">
        <v>81.276799999999994</v>
      </c>
      <c r="F48" s="163">
        <v>0</v>
      </c>
      <c r="G48" s="163">
        <v>446.74299999999999</v>
      </c>
      <c r="H48" s="163">
        <v>595.47979999999995</v>
      </c>
      <c r="I48" s="163">
        <v>151.47640000000001</v>
      </c>
      <c r="J48" s="163">
        <v>152.96449999999999</v>
      </c>
      <c r="K48" s="163">
        <v>482.46159999999998</v>
      </c>
      <c r="L48" s="163">
        <v>395.93549999999999</v>
      </c>
      <c r="M48" s="163">
        <v>1182.838</v>
      </c>
    </row>
    <row r="49" spans="1:13" ht="18" customHeight="1" x14ac:dyDescent="0.3">
      <c r="A49" s="162" t="s">
        <v>58</v>
      </c>
      <c r="B49" s="162" t="s">
        <v>832</v>
      </c>
      <c r="C49" s="165">
        <v>0</v>
      </c>
      <c r="D49" s="165">
        <v>63.41</v>
      </c>
      <c r="E49" s="165">
        <v>73.5745</v>
      </c>
      <c r="F49" s="165">
        <v>0</v>
      </c>
      <c r="G49" s="165">
        <v>410.81459999999998</v>
      </c>
      <c r="H49" s="165">
        <v>547.79909999999995</v>
      </c>
      <c r="I49" s="165">
        <v>150.50810000000001</v>
      </c>
      <c r="J49" s="165">
        <v>149.584</v>
      </c>
      <c r="K49" s="165">
        <v>489.50400000000002</v>
      </c>
      <c r="L49" s="165">
        <v>399.44170000000003</v>
      </c>
      <c r="M49" s="165">
        <v>1189.0378000000001</v>
      </c>
    </row>
    <row r="50" spans="1:13" ht="18" customHeight="1" x14ac:dyDescent="0.3">
      <c r="A50" s="162" t="s">
        <v>58</v>
      </c>
      <c r="B50" s="162" t="s">
        <v>833</v>
      </c>
      <c r="C50" s="165">
        <v>0</v>
      </c>
      <c r="D50" s="165">
        <v>67.2</v>
      </c>
      <c r="E50" s="165">
        <v>78.802999999999997</v>
      </c>
      <c r="F50" s="165">
        <v>0</v>
      </c>
      <c r="G50" s="165">
        <v>431.61160000000001</v>
      </c>
      <c r="H50" s="165">
        <v>577.6146</v>
      </c>
      <c r="I50" s="165">
        <v>145.77289999999999</v>
      </c>
      <c r="J50" s="165">
        <v>145.87639999999999</v>
      </c>
      <c r="K50" s="165">
        <v>460.72340000000003</v>
      </c>
      <c r="L50" s="165">
        <v>371.38249999999999</v>
      </c>
      <c r="M50" s="165">
        <v>1123.7552000000001</v>
      </c>
    </row>
    <row r="51" spans="1:13" ht="18" customHeight="1" x14ac:dyDescent="0.3">
      <c r="A51" s="162" t="s">
        <v>58</v>
      </c>
      <c r="B51" s="162" t="s">
        <v>834</v>
      </c>
      <c r="C51" s="165">
        <v>0</v>
      </c>
      <c r="D51" s="165">
        <v>60.77</v>
      </c>
      <c r="E51" s="165">
        <v>71.271199999999993</v>
      </c>
      <c r="F51" s="165">
        <v>0</v>
      </c>
      <c r="G51" s="165">
        <v>376.76260000000002</v>
      </c>
      <c r="H51" s="165">
        <v>508.80380000000002</v>
      </c>
      <c r="I51" s="165">
        <v>147.8844</v>
      </c>
      <c r="J51" s="165">
        <v>148.0146</v>
      </c>
      <c r="K51" s="165">
        <v>443.80790000000002</v>
      </c>
      <c r="L51" s="165">
        <v>367.66019999999997</v>
      </c>
      <c r="M51" s="165">
        <v>1107.3670999999999</v>
      </c>
    </row>
    <row r="52" spans="1:13" ht="18" customHeight="1" x14ac:dyDescent="0.3">
      <c r="A52" s="162" t="s">
        <v>58</v>
      </c>
      <c r="B52" s="162" t="s">
        <v>835</v>
      </c>
      <c r="C52" s="165">
        <v>0</v>
      </c>
      <c r="D52" s="165">
        <v>54.78</v>
      </c>
      <c r="E52" s="165">
        <v>65.206999999999994</v>
      </c>
      <c r="F52" s="165">
        <v>0</v>
      </c>
      <c r="G52" s="165">
        <v>333.78</v>
      </c>
      <c r="H52" s="165">
        <v>453.767</v>
      </c>
      <c r="I52" s="165">
        <v>144.5001</v>
      </c>
      <c r="J52" s="165">
        <v>144.18209999999999</v>
      </c>
      <c r="K52" s="165">
        <v>438.29570000000001</v>
      </c>
      <c r="L52" s="165">
        <v>359.17270000000002</v>
      </c>
      <c r="M52" s="165">
        <v>1086.1505999999999</v>
      </c>
    </row>
    <row r="53" spans="1:13" ht="18" customHeight="1" x14ac:dyDescent="0.3">
      <c r="A53" s="162" t="s">
        <v>58</v>
      </c>
      <c r="B53" s="162" t="s">
        <v>836</v>
      </c>
      <c r="C53" s="165">
        <v>0</v>
      </c>
      <c r="D53" s="165">
        <v>47.24</v>
      </c>
      <c r="E53" s="165">
        <v>59.960099999999997</v>
      </c>
      <c r="F53" s="165">
        <v>0</v>
      </c>
      <c r="G53" s="165">
        <v>297.63409999999999</v>
      </c>
      <c r="H53" s="165">
        <v>404.83420000000001</v>
      </c>
      <c r="I53" s="165">
        <v>145.316</v>
      </c>
      <c r="J53" s="165">
        <v>144.35509999999999</v>
      </c>
      <c r="K53" s="165">
        <v>430.91019999999997</v>
      </c>
      <c r="L53" s="165">
        <v>359.63600000000002</v>
      </c>
      <c r="M53" s="165">
        <v>1080.2173</v>
      </c>
    </row>
    <row r="54" spans="1:13" ht="18" customHeight="1" x14ac:dyDescent="0.3">
      <c r="A54" s="162" t="s">
        <v>58</v>
      </c>
      <c r="B54" s="162" t="s">
        <v>837</v>
      </c>
      <c r="C54" s="165">
        <v>0</v>
      </c>
      <c r="D54" s="165">
        <v>48.13</v>
      </c>
      <c r="E54" s="165">
        <v>60.951999999999998</v>
      </c>
      <c r="F54" s="165">
        <v>0</v>
      </c>
      <c r="G54" s="165">
        <v>283.34780000000001</v>
      </c>
      <c r="H54" s="165">
        <v>392.4298</v>
      </c>
      <c r="I54" s="165">
        <v>141.1728</v>
      </c>
      <c r="J54" s="165">
        <v>141.17500000000001</v>
      </c>
      <c r="K54" s="165">
        <v>423.23180000000002</v>
      </c>
      <c r="L54" s="165">
        <v>347.15140000000002</v>
      </c>
      <c r="M54" s="165">
        <v>1052.731</v>
      </c>
    </row>
    <row r="55" spans="1:13" ht="18" customHeight="1" x14ac:dyDescent="0.3">
      <c r="A55" s="162" t="s">
        <v>838</v>
      </c>
      <c r="B55" s="162" t="s">
        <v>59</v>
      </c>
      <c r="C55" s="167">
        <v>0</v>
      </c>
      <c r="D55" s="167">
        <v>44.82</v>
      </c>
      <c r="E55" s="167">
        <v>56.658999999999999</v>
      </c>
      <c r="F55" s="167">
        <v>0</v>
      </c>
      <c r="G55" s="167">
        <v>269.11900000000003</v>
      </c>
      <c r="H55" s="167">
        <v>370.59800000000001</v>
      </c>
      <c r="I55" s="167">
        <v>139.5292</v>
      </c>
      <c r="J55" s="167">
        <v>141.2687</v>
      </c>
      <c r="K55" s="167">
        <v>417.69349999999997</v>
      </c>
      <c r="L55" s="167">
        <v>348.6198</v>
      </c>
      <c r="M55" s="167">
        <v>1047.1112000000001</v>
      </c>
    </row>
    <row r="56" spans="1:13" x14ac:dyDescent="0.3">
      <c r="A56" s="230" t="s">
        <v>850</v>
      </c>
      <c r="B56" s="230"/>
      <c r="C56" s="169">
        <v>0</v>
      </c>
      <c r="D56" s="169">
        <v>-40.36</v>
      </c>
      <c r="E56" s="169">
        <v>-54.559699999999999</v>
      </c>
      <c r="F56" s="169">
        <v>0</v>
      </c>
      <c r="G56" s="169">
        <v>-246.66919999999999</v>
      </c>
      <c r="H56" s="169"/>
      <c r="I56" s="169">
        <v>168.3449</v>
      </c>
      <c r="J56" s="169">
        <v>168.22200000000001</v>
      </c>
      <c r="K56" s="169">
        <v>514.97109999999998</v>
      </c>
      <c r="L56" s="169">
        <v>415.11349999999999</v>
      </c>
      <c r="M56" s="169"/>
    </row>
    <row r="57" spans="1:13" x14ac:dyDescent="0.3">
      <c r="A57" s="230" t="s">
        <v>851</v>
      </c>
      <c r="B57" s="230"/>
      <c r="C57" s="169">
        <v>0</v>
      </c>
      <c r="D57" s="169">
        <v>-81.17</v>
      </c>
      <c r="E57" s="169">
        <v>-89.218400000000003</v>
      </c>
      <c r="F57" s="169">
        <v>0</v>
      </c>
      <c r="G57" s="169">
        <v>-452.24930000000001</v>
      </c>
      <c r="H57" s="169"/>
      <c r="I57" s="169">
        <v>100.6438</v>
      </c>
      <c r="J57" s="169">
        <v>101.0838</v>
      </c>
      <c r="K57" s="169">
        <v>117.953</v>
      </c>
      <c r="L57" s="169">
        <v>79.668700000000001</v>
      </c>
      <c r="M57" s="169"/>
    </row>
    <row r="58" spans="1:13" x14ac:dyDescent="0.3">
      <c r="A58" s="230" t="s">
        <v>852</v>
      </c>
      <c r="B58" s="230"/>
      <c r="C58" s="169">
        <v>0</v>
      </c>
      <c r="D58" s="169">
        <v>-58.424583333333331</v>
      </c>
      <c r="E58" s="169">
        <v>-69.018912499999999</v>
      </c>
      <c r="F58" s="169">
        <v>0</v>
      </c>
      <c r="G58" s="169">
        <v>-308.80217083333332</v>
      </c>
      <c r="H58" s="169"/>
      <c r="I58" s="169">
        <v>137.33949375</v>
      </c>
      <c r="J58" s="169">
        <v>137.47725208333333</v>
      </c>
      <c r="K58" s="169">
        <v>364.25425416666667</v>
      </c>
      <c r="L58" s="169">
        <v>297.35627499999998</v>
      </c>
      <c r="M58" s="169"/>
    </row>
    <row r="59" spans="1:13" ht="27" customHeight="1" x14ac:dyDescent="0.3">
      <c r="A59" s="230" t="s">
        <v>3</v>
      </c>
      <c r="B59" s="230"/>
      <c r="C59" s="229" t="s">
        <v>217</v>
      </c>
      <c r="D59" s="229"/>
      <c r="E59" s="229" t="s">
        <v>407</v>
      </c>
      <c r="F59" s="229"/>
      <c r="G59" s="229" t="s">
        <v>42</v>
      </c>
      <c r="H59" s="229" t="s">
        <v>946</v>
      </c>
      <c r="I59" s="229" t="s">
        <v>42</v>
      </c>
      <c r="J59" s="229"/>
      <c r="K59" s="229"/>
      <c r="L59" s="229" t="s">
        <v>191</v>
      </c>
      <c r="M59" s="229" t="s">
        <v>946</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2733</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30" t="s">
        <v>1781</v>
      </c>
      <c r="B5" s="230"/>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30" t="s">
        <v>1782</v>
      </c>
      <c r="B6" s="230"/>
      <c r="C6" s="173" t="s">
        <v>2734</v>
      </c>
      <c r="D6" s="173" t="s">
        <v>2735</v>
      </c>
      <c r="E6" s="173" t="s">
        <v>2736</v>
      </c>
      <c r="F6" s="173" t="s">
        <v>2737</v>
      </c>
      <c r="G6" s="173" t="s">
        <v>2738</v>
      </c>
      <c r="H6" s="173" t="s">
        <v>2739</v>
      </c>
      <c r="I6" s="173" t="s">
        <v>2740</v>
      </c>
      <c r="J6" s="173" t="s">
        <v>2741</v>
      </c>
      <c r="K6" s="173" t="s">
        <v>2742</v>
      </c>
      <c r="L6" s="173" t="s">
        <v>2743</v>
      </c>
      <c r="M6" s="173" t="s">
        <v>2744</v>
      </c>
      <c r="N6" s="173" t="s">
        <v>2745</v>
      </c>
      <c r="O6" s="11" t="s">
        <v>2746</v>
      </c>
      <c r="P6" s="11" t="s">
        <v>2747</v>
      </c>
      <c r="Q6" s="11" t="s">
        <v>2748</v>
      </c>
      <c r="R6" s="11" t="s">
        <v>2749</v>
      </c>
      <c r="S6" s="11" t="s">
        <v>2750</v>
      </c>
      <c r="T6" s="11" t="s">
        <v>2751</v>
      </c>
      <c r="U6" s="11" t="s">
        <v>2752</v>
      </c>
      <c r="V6" s="11" t="s">
        <v>2753</v>
      </c>
      <c r="W6" s="11" t="s">
        <v>2754</v>
      </c>
      <c r="X6" s="174" t="s">
        <v>2755</v>
      </c>
      <c r="Y6" s="174" t="s">
        <v>2756</v>
      </c>
      <c r="Z6" s="174" t="s">
        <v>2757</v>
      </c>
      <c r="AA6" s="174" t="s">
        <v>2758</v>
      </c>
      <c r="AB6" s="174" t="s">
        <v>2759</v>
      </c>
      <c r="AC6" s="174" t="s">
        <v>2760</v>
      </c>
      <c r="AD6" s="174" t="s">
        <v>2761</v>
      </c>
      <c r="AE6" s="174" t="s">
        <v>2762</v>
      </c>
      <c r="AF6" s="174" t="s">
        <v>2763</v>
      </c>
    </row>
    <row r="7" spans="1:32" ht="27" customHeight="1" x14ac:dyDescent="0.3">
      <c r="A7" s="230" t="s">
        <v>32</v>
      </c>
      <c r="B7" s="230"/>
      <c r="C7" s="234" t="s">
        <v>2764</v>
      </c>
      <c r="D7" s="234" t="s">
        <v>2765</v>
      </c>
      <c r="E7" s="234" t="s">
        <v>2766</v>
      </c>
      <c r="F7" s="234" t="s">
        <v>504</v>
      </c>
      <c r="G7" s="234" t="s">
        <v>2767</v>
      </c>
      <c r="H7" s="234" t="s">
        <v>47</v>
      </c>
      <c r="I7" s="234" t="s">
        <v>204</v>
      </c>
      <c r="J7" s="234" t="s">
        <v>521</v>
      </c>
      <c r="K7" s="234" t="s">
        <v>198</v>
      </c>
      <c r="L7" s="234" t="s">
        <v>553</v>
      </c>
      <c r="M7" s="234" t="s">
        <v>2768</v>
      </c>
      <c r="N7" s="234" t="s">
        <v>2769</v>
      </c>
      <c r="O7" s="227" t="s">
        <v>478</v>
      </c>
      <c r="P7" s="227" t="s">
        <v>475</v>
      </c>
      <c r="Q7" s="227" t="s">
        <v>411</v>
      </c>
      <c r="R7" s="227" t="s">
        <v>2770</v>
      </c>
      <c r="S7" s="227" t="s">
        <v>714</v>
      </c>
      <c r="T7" s="227" t="s">
        <v>543</v>
      </c>
      <c r="U7" s="227" t="s">
        <v>2771</v>
      </c>
      <c r="V7" s="227" t="s">
        <v>2772</v>
      </c>
      <c r="W7" s="227" t="s">
        <v>2773</v>
      </c>
      <c r="X7" s="233" t="s">
        <v>2774</v>
      </c>
      <c r="Y7" s="233" t="s">
        <v>2775</v>
      </c>
      <c r="Z7" s="233" t="s">
        <v>2776</v>
      </c>
      <c r="AA7" s="233" t="s">
        <v>2777</v>
      </c>
      <c r="AB7" s="233" t="s">
        <v>264</v>
      </c>
      <c r="AC7" s="233" t="s">
        <v>2778</v>
      </c>
      <c r="AD7" s="233" t="s">
        <v>2771</v>
      </c>
      <c r="AE7" s="233" t="s">
        <v>2779</v>
      </c>
      <c r="AF7" s="233" t="s">
        <v>2772</v>
      </c>
    </row>
    <row r="8" spans="1:32" x14ac:dyDescent="0.3">
      <c r="A8" s="230" t="s">
        <v>2780</v>
      </c>
      <c r="B8" s="230"/>
      <c r="C8" s="173" t="s">
        <v>2781</v>
      </c>
      <c r="D8" s="173" t="s">
        <v>2781</v>
      </c>
      <c r="E8" s="173" t="s">
        <v>2781</v>
      </c>
      <c r="F8" s="173" t="s">
        <v>2781</v>
      </c>
      <c r="G8" s="173" t="s">
        <v>2781</v>
      </c>
      <c r="H8" s="173" t="s">
        <v>2781</v>
      </c>
      <c r="I8" s="173" t="s">
        <v>2781</v>
      </c>
      <c r="J8" s="173" t="s">
        <v>2781</v>
      </c>
      <c r="K8" s="173" t="s">
        <v>2781</v>
      </c>
      <c r="L8" s="173" t="s">
        <v>2781</v>
      </c>
      <c r="M8" s="173" t="s">
        <v>2781</v>
      </c>
      <c r="N8" s="173" t="s">
        <v>2781</v>
      </c>
      <c r="O8" s="11" t="s">
        <v>2782</v>
      </c>
      <c r="P8" s="11" t="s">
        <v>2782</v>
      </c>
      <c r="Q8" s="11" t="s">
        <v>2782</v>
      </c>
      <c r="R8" s="11" t="s">
        <v>2782</v>
      </c>
      <c r="S8" s="11" t="s">
        <v>2782</v>
      </c>
      <c r="T8" s="11" t="s">
        <v>2782</v>
      </c>
      <c r="U8" s="11" t="s">
        <v>2782</v>
      </c>
      <c r="V8" s="11" t="s">
        <v>2782</v>
      </c>
      <c r="W8" s="11" t="s">
        <v>2782</v>
      </c>
      <c r="X8" s="174" t="s">
        <v>2783</v>
      </c>
      <c r="Y8" s="174" t="s">
        <v>2783</v>
      </c>
      <c r="Z8" s="174" t="s">
        <v>2783</v>
      </c>
      <c r="AA8" s="174" t="s">
        <v>2783</v>
      </c>
      <c r="AB8" s="174" t="s">
        <v>2783</v>
      </c>
      <c r="AC8" s="174" t="s">
        <v>2783</v>
      </c>
      <c r="AD8" s="174" t="s">
        <v>2783</v>
      </c>
      <c r="AE8" s="174" t="s">
        <v>2783</v>
      </c>
      <c r="AF8" s="174" t="s">
        <v>2783</v>
      </c>
    </row>
    <row r="9" spans="1:32" ht="27" customHeight="1" x14ac:dyDescent="0.3">
      <c r="A9" s="159" t="s">
        <v>54</v>
      </c>
      <c r="B9" s="159" t="s">
        <v>563</v>
      </c>
      <c r="C9" s="173" t="s">
        <v>2784</v>
      </c>
      <c r="D9" s="173" t="s">
        <v>2784</v>
      </c>
      <c r="E9" s="173" t="s">
        <v>2784</v>
      </c>
      <c r="F9" s="173" t="s">
        <v>2784</v>
      </c>
      <c r="G9" s="173" t="s">
        <v>2784</v>
      </c>
      <c r="H9" s="173" t="s">
        <v>2784</v>
      </c>
      <c r="I9" s="173" t="s">
        <v>2784</v>
      </c>
      <c r="J9" s="173" t="s">
        <v>2784</v>
      </c>
      <c r="K9" s="173" t="s">
        <v>2784</v>
      </c>
      <c r="L9" s="173" t="s">
        <v>2784</v>
      </c>
      <c r="M9" s="173" t="s">
        <v>2784</v>
      </c>
      <c r="N9" s="173" t="s">
        <v>2784</v>
      </c>
      <c r="O9" s="11" t="s">
        <v>2784</v>
      </c>
      <c r="P9" s="11" t="s">
        <v>2784</v>
      </c>
      <c r="Q9" s="11" t="s">
        <v>2784</v>
      </c>
      <c r="R9" s="11" t="s">
        <v>2784</v>
      </c>
      <c r="S9" s="11" t="s">
        <v>2784</v>
      </c>
      <c r="T9" s="11" t="s">
        <v>2784</v>
      </c>
      <c r="U9" s="11" t="s">
        <v>2784</v>
      </c>
      <c r="V9" s="11" t="s">
        <v>2784</v>
      </c>
      <c r="W9" s="11" t="s">
        <v>2784</v>
      </c>
      <c r="X9" s="174" t="s">
        <v>2784</v>
      </c>
      <c r="Y9" s="174" t="s">
        <v>2784</v>
      </c>
      <c r="Z9" s="174" t="s">
        <v>2784</v>
      </c>
      <c r="AA9" s="174" t="s">
        <v>2784</v>
      </c>
      <c r="AB9" s="174" t="s">
        <v>2784</v>
      </c>
      <c r="AC9" s="174" t="s">
        <v>2784</v>
      </c>
      <c r="AD9" s="174" t="s">
        <v>2784</v>
      </c>
      <c r="AE9" s="174" t="s">
        <v>2784</v>
      </c>
      <c r="AF9" s="174" t="s">
        <v>2784</v>
      </c>
    </row>
    <row r="10" spans="1:32" ht="18" customHeight="1" x14ac:dyDescent="0.3">
      <c r="A10" s="162" t="s">
        <v>58</v>
      </c>
      <c r="B10" s="162" t="s">
        <v>791</v>
      </c>
      <c r="C10" s="163">
        <v>500.07150000000001</v>
      </c>
      <c r="D10" s="163">
        <v>505.06110000000001</v>
      </c>
      <c r="E10" s="164"/>
      <c r="F10" s="163">
        <v>515.60820000000001</v>
      </c>
      <c r="G10" s="163">
        <v>514.98649999999998</v>
      </c>
      <c r="H10" s="163">
        <v>514.17949999999996</v>
      </c>
      <c r="I10" s="163">
        <v>514.22410000000002</v>
      </c>
      <c r="J10" s="163">
        <v>504.19069999999999</v>
      </c>
      <c r="K10" s="163">
        <v>501.83460000000002</v>
      </c>
      <c r="L10" s="163">
        <v>487.03930000000003</v>
      </c>
      <c r="M10" s="163">
        <v>507.5025</v>
      </c>
      <c r="N10" s="163">
        <v>493.68959999999998</v>
      </c>
      <c r="O10" s="163">
        <v>229.12370000000001</v>
      </c>
      <c r="P10" s="163">
        <v>225.66319999999999</v>
      </c>
      <c r="Q10" s="163">
        <v>228.9974</v>
      </c>
      <c r="R10" s="163">
        <v>222.12450000000001</v>
      </c>
      <c r="S10" s="163">
        <v>219.5127</v>
      </c>
      <c r="T10" s="163">
        <v>222.37870000000001</v>
      </c>
      <c r="U10" s="163">
        <v>225.6</v>
      </c>
      <c r="V10" s="164"/>
      <c r="W10" s="163">
        <v>226.2</v>
      </c>
      <c r="X10" s="163">
        <v>140.33609999999999</v>
      </c>
      <c r="Y10" s="163">
        <v>141.40450000000001</v>
      </c>
      <c r="Z10" s="163">
        <v>139.6446</v>
      </c>
      <c r="AA10" s="163">
        <v>138.25129999999999</v>
      </c>
      <c r="AB10" s="163">
        <v>136.2474</v>
      </c>
      <c r="AC10" s="164"/>
      <c r="AD10" s="163">
        <v>143.25899999999999</v>
      </c>
      <c r="AE10" s="163">
        <v>129.93879999999999</v>
      </c>
      <c r="AF10" s="163">
        <v>140.5335</v>
      </c>
    </row>
    <row r="11" spans="1:32" ht="18" customHeight="1" x14ac:dyDescent="0.3">
      <c r="A11" s="162" t="s">
        <v>58</v>
      </c>
      <c r="B11" s="162" t="s">
        <v>792</v>
      </c>
      <c r="C11" s="165">
        <v>500.7534</v>
      </c>
      <c r="D11" s="165">
        <v>504.79849999999999</v>
      </c>
      <c r="E11" s="165">
        <v>504.91809999999998</v>
      </c>
      <c r="F11" s="165">
        <v>514.55290000000002</v>
      </c>
      <c r="G11" s="165">
        <v>515.14290000000005</v>
      </c>
      <c r="H11" s="165">
        <v>515.14149999999995</v>
      </c>
      <c r="I11" s="166"/>
      <c r="J11" s="165">
        <v>503.46179999999998</v>
      </c>
      <c r="K11" s="165">
        <v>500.7516</v>
      </c>
      <c r="L11" s="165">
        <v>486.06290000000001</v>
      </c>
      <c r="M11" s="165">
        <v>506.17579999999998</v>
      </c>
      <c r="N11" s="165">
        <v>492.40050000000002</v>
      </c>
      <c r="O11" s="165">
        <v>229.0077</v>
      </c>
      <c r="P11" s="165">
        <v>224.26249999999999</v>
      </c>
      <c r="Q11" s="165">
        <v>226.5087</v>
      </c>
      <c r="R11" s="165">
        <v>222.70410000000001</v>
      </c>
      <c r="S11" s="165">
        <v>219.75640000000001</v>
      </c>
      <c r="T11" s="165">
        <v>222.0487</v>
      </c>
      <c r="U11" s="165">
        <v>225.6</v>
      </c>
      <c r="V11" s="166"/>
      <c r="W11" s="165">
        <v>226</v>
      </c>
      <c r="X11" s="165">
        <v>140.32409999999999</v>
      </c>
      <c r="Y11" s="165">
        <v>140.94489999999999</v>
      </c>
      <c r="Z11" s="165">
        <v>139.76990000000001</v>
      </c>
      <c r="AA11" s="165">
        <v>138.18029999999999</v>
      </c>
      <c r="AB11" s="165">
        <v>136.04040000000001</v>
      </c>
      <c r="AC11" s="166"/>
      <c r="AD11" s="165">
        <v>142.8638</v>
      </c>
      <c r="AE11" s="165">
        <v>130.23759999999999</v>
      </c>
      <c r="AF11" s="165">
        <v>140.18629999999999</v>
      </c>
    </row>
    <row r="12" spans="1:32" ht="18" customHeight="1" x14ac:dyDescent="0.3">
      <c r="A12" s="162" t="s">
        <v>58</v>
      </c>
      <c r="B12" s="162" t="s">
        <v>793</v>
      </c>
      <c r="C12" s="165">
        <v>502.48450000000003</v>
      </c>
      <c r="D12" s="165">
        <v>507.63440000000003</v>
      </c>
      <c r="E12" s="165">
        <v>502.76479999999998</v>
      </c>
      <c r="F12" s="165">
        <v>514.39499999999998</v>
      </c>
      <c r="G12" s="165">
        <v>515.70590000000004</v>
      </c>
      <c r="H12" s="165">
        <v>514.81730000000005</v>
      </c>
      <c r="I12" s="166"/>
      <c r="J12" s="165">
        <v>502.66329999999999</v>
      </c>
      <c r="K12" s="165">
        <v>500.8372</v>
      </c>
      <c r="L12" s="165">
        <v>486.05990000000003</v>
      </c>
      <c r="M12" s="165">
        <v>506.92399999999998</v>
      </c>
      <c r="N12" s="165">
        <v>492.7869</v>
      </c>
      <c r="O12" s="165">
        <v>229.22020000000001</v>
      </c>
      <c r="P12" s="165">
        <v>224.32830000000001</v>
      </c>
      <c r="Q12" s="165">
        <v>226.49170000000001</v>
      </c>
      <c r="R12" s="165">
        <v>222.79079999999999</v>
      </c>
      <c r="S12" s="165">
        <v>219.8081</v>
      </c>
      <c r="T12" s="165">
        <v>221.75319999999999</v>
      </c>
      <c r="U12" s="165">
        <v>225</v>
      </c>
      <c r="V12" s="166"/>
      <c r="W12" s="165">
        <v>225.8</v>
      </c>
      <c r="X12" s="165">
        <v>140.2099</v>
      </c>
      <c r="Y12" s="165">
        <v>140.80959999999999</v>
      </c>
      <c r="Z12" s="165">
        <v>139.7388</v>
      </c>
      <c r="AA12" s="165">
        <v>137.69929999999999</v>
      </c>
      <c r="AB12" s="165">
        <v>136.53720000000001</v>
      </c>
      <c r="AC12" s="166"/>
      <c r="AD12" s="165">
        <v>142.77590000000001</v>
      </c>
      <c r="AE12" s="165">
        <v>129.83279999999999</v>
      </c>
      <c r="AF12" s="165">
        <v>140.5335</v>
      </c>
    </row>
    <row r="13" spans="1:32" ht="18" customHeight="1" x14ac:dyDescent="0.3">
      <c r="A13" s="162" t="s">
        <v>58</v>
      </c>
      <c r="B13" s="162" t="s">
        <v>794</v>
      </c>
      <c r="C13" s="165">
        <v>500.9633</v>
      </c>
      <c r="D13" s="165">
        <v>508.05459999999999</v>
      </c>
      <c r="E13" s="166"/>
      <c r="F13" s="165">
        <v>515.47159999999997</v>
      </c>
      <c r="G13" s="165">
        <v>516.15859999999998</v>
      </c>
      <c r="H13" s="165">
        <v>515.88409999999999</v>
      </c>
      <c r="I13" s="166"/>
      <c r="J13" s="165">
        <v>504.05220000000003</v>
      </c>
      <c r="K13" s="165">
        <v>501.4427</v>
      </c>
      <c r="L13" s="165">
        <v>487.18060000000003</v>
      </c>
      <c r="M13" s="165">
        <v>508.36279999999999</v>
      </c>
      <c r="N13" s="165">
        <v>493.16910000000001</v>
      </c>
      <c r="O13" s="165">
        <v>229.41220000000001</v>
      </c>
      <c r="P13" s="165">
        <v>225.09379999999999</v>
      </c>
      <c r="Q13" s="165">
        <v>227.5078</v>
      </c>
      <c r="R13" s="165">
        <v>223.3347</v>
      </c>
      <c r="S13" s="165">
        <v>219.8228</v>
      </c>
      <c r="T13" s="165">
        <v>222.26900000000001</v>
      </c>
      <c r="U13" s="165">
        <v>225.6</v>
      </c>
      <c r="V13" s="166"/>
      <c r="W13" s="165">
        <v>226.7</v>
      </c>
      <c r="X13" s="165">
        <v>140.27109999999999</v>
      </c>
      <c r="Y13" s="165">
        <v>141.673</v>
      </c>
      <c r="Z13" s="165">
        <v>139.7869</v>
      </c>
      <c r="AA13" s="165">
        <v>138.3486</v>
      </c>
      <c r="AB13" s="165">
        <v>136.42679999999999</v>
      </c>
      <c r="AC13" s="166"/>
      <c r="AD13" s="165">
        <v>143.4639</v>
      </c>
      <c r="AE13" s="165">
        <v>129.67740000000001</v>
      </c>
      <c r="AF13" s="165">
        <v>140.9624</v>
      </c>
    </row>
    <row r="14" spans="1:32" ht="18" customHeight="1" x14ac:dyDescent="0.3">
      <c r="A14" s="162" t="s">
        <v>58</v>
      </c>
      <c r="B14" s="162" t="s">
        <v>795</v>
      </c>
      <c r="C14" s="165">
        <v>501.38290000000001</v>
      </c>
      <c r="D14" s="165">
        <v>506.42649999999998</v>
      </c>
      <c r="E14" s="166"/>
      <c r="F14" s="165">
        <v>512.95860000000005</v>
      </c>
      <c r="G14" s="165">
        <v>513.33299999999997</v>
      </c>
      <c r="H14" s="165">
        <v>513.28229999999996</v>
      </c>
      <c r="I14" s="166"/>
      <c r="J14" s="165">
        <v>502.45679999999999</v>
      </c>
      <c r="K14" s="165">
        <v>501.18279999999999</v>
      </c>
      <c r="L14" s="165">
        <v>488.24110000000002</v>
      </c>
      <c r="M14" s="165">
        <v>508.43299999999999</v>
      </c>
      <c r="N14" s="165">
        <v>493.66430000000003</v>
      </c>
      <c r="O14" s="165">
        <v>229.99100000000001</v>
      </c>
      <c r="P14" s="165">
        <v>224.00649999999999</v>
      </c>
      <c r="Q14" s="165">
        <v>226.74860000000001</v>
      </c>
      <c r="R14" s="165">
        <v>222.85830000000001</v>
      </c>
      <c r="S14" s="165">
        <v>219.75640000000001</v>
      </c>
      <c r="T14" s="165">
        <v>222.27170000000001</v>
      </c>
      <c r="U14" s="165">
        <v>226.2</v>
      </c>
      <c r="V14" s="166"/>
      <c r="W14" s="165">
        <v>226.9</v>
      </c>
      <c r="X14" s="165">
        <v>140.3724</v>
      </c>
      <c r="Y14" s="165">
        <v>140.18109999999999</v>
      </c>
      <c r="Z14" s="165">
        <v>139.9195</v>
      </c>
      <c r="AA14" s="165">
        <v>138.08770000000001</v>
      </c>
      <c r="AB14" s="165">
        <v>136.62</v>
      </c>
      <c r="AC14" s="166"/>
      <c r="AD14" s="165">
        <v>141.8245</v>
      </c>
      <c r="AE14" s="165">
        <v>130.03829999999999</v>
      </c>
      <c r="AF14" s="165">
        <v>140.90110000000001</v>
      </c>
    </row>
    <row r="15" spans="1:32" ht="18" customHeight="1" x14ac:dyDescent="0.3">
      <c r="A15" s="162" t="s">
        <v>58</v>
      </c>
      <c r="B15" s="162" t="s">
        <v>796</v>
      </c>
      <c r="C15" s="165">
        <v>502.37959999999998</v>
      </c>
      <c r="D15" s="165">
        <v>504.95609999999999</v>
      </c>
      <c r="E15" s="166"/>
      <c r="F15" s="165">
        <v>513.34699999999998</v>
      </c>
      <c r="G15" s="165">
        <v>512.88750000000005</v>
      </c>
      <c r="H15" s="165">
        <v>514.60040000000004</v>
      </c>
      <c r="I15" s="166"/>
      <c r="J15" s="165">
        <v>503.1379</v>
      </c>
      <c r="K15" s="165">
        <v>500.79489999999998</v>
      </c>
      <c r="L15" s="165">
        <v>486.08870000000002</v>
      </c>
      <c r="M15" s="165">
        <v>507.2722</v>
      </c>
      <c r="N15" s="165">
        <v>492.56020000000001</v>
      </c>
      <c r="O15" s="165">
        <v>230.2056</v>
      </c>
      <c r="P15" s="165">
        <v>224.1071</v>
      </c>
      <c r="Q15" s="165">
        <v>227.49420000000001</v>
      </c>
      <c r="R15" s="165">
        <v>222.78319999999999</v>
      </c>
      <c r="S15" s="165">
        <v>219.69730000000001</v>
      </c>
      <c r="T15" s="165">
        <v>222.20660000000001</v>
      </c>
      <c r="U15" s="165">
        <v>225.6</v>
      </c>
      <c r="V15" s="166"/>
      <c r="W15" s="165">
        <v>226.1</v>
      </c>
      <c r="X15" s="165">
        <v>140.37979999999999</v>
      </c>
      <c r="Y15" s="165">
        <v>139.22389999999999</v>
      </c>
      <c r="Z15" s="165">
        <v>139.7235</v>
      </c>
      <c r="AA15" s="165">
        <v>137.7732</v>
      </c>
      <c r="AB15" s="165">
        <v>136.53720000000001</v>
      </c>
      <c r="AC15" s="166"/>
      <c r="AD15" s="165">
        <v>141.16579999999999</v>
      </c>
      <c r="AE15" s="165">
        <v>129.87119999999999</v>
      </c>
      <c r="AF15" s="165">
        <v>140.5335</v>
      </c>
    </row>
    <row r="16" spans="1:32" ht="18" customHeight="1" x14ac:dyDescent="0.3">
      <c r="A16" s="162" t="s">
        <v>58</v>
      </c>
      <c r="B16" s="162" t="s">
        <v>797</v>
      </c>
      <c r="C16" s="165">
        <v>500.3338</v>
      </c>
      <c r="D16" s="165">
        <v>507.10930000000002</v>
      </c>
      <c r="E16" s="166"/>
      <c r="F16" s="165">
        <v>514.5299</v>
      </c>
      <c r="G16" s="165">
        <v>514.65250000000003</v>
      </c>
      <c r="H16" s="165">
        <v>514.48760000000004</v>
      </c>
      <c r="I16" s="166"/>
      <c r="J16" s="165">
        <v>503.52629999999999</v>
      </c>
      <c r="K16" s="165">
        <v>501.79469999999998</v>
      </c>
      <c r="L16" s="165">
        <v>487.48390000000001</v>
      </c>
      <c r="M16" s="165">
        <v>507.77229999999997</v>
      </c>
      <c r="N16" s="165">
        <v>493.68049999999999</v>
      </c>
      <c r="O16" s="165">
        <v>230.0307</v>
      </c>
      <c r="P16" s="165">
        <v>225.7765</v>
      </c>
      <c r="Q16" s="165">
        <v>226.24879999999999</v>
      </c>
      <c r="R16" s="165">
        <v>223.28880000000001</v>
      </c>
      <c r="S16" s="165">
        <v>220.13290000000001</v>
      </c>
      <c r="T16" s="165">
        <v>222.37360000000001</v>
      </c>
      <c r="U16" s="165">
        <v>226.3</v>
      </c>
      <c r="V16" s="166"/>
      <c r="W16" s="165">
        <v>226.9</v>
      </c>
      <c r="X16" s="165">
        <v>140.39400000000001</v>
      </c>
      <c r="Y16" s="165">
        <v>140.74260000000001</v>
      </c>
      <c r="Z16" s="165">
        <v>139.85849999999999</v>
      </c>
      <c r="AA16" s="165">
        <v>138.05930000000001</v>
      </c>
      <c r="AB16" s="165">
        <v>136.3854</v>
      </c>
      <c r="AC16" s="166"/>
      <c r="AD16" s="165">
        <v>141.88300000000001</v>
      </c>
      <c r="AE16" s="165">
        <v>129.7697</v>
      </c>
      <c r="AF16" s="165">
        <v>140.554</v>
      </c>
    </row>
    <row r="17" spans="1:32" ht="18" customHeight="1" x14ac:dyDescent="0.3">
      <c r="A17" s="162" t="s">
        <v>58</v>
      </c>
      <c r="B17" s="162" t="s">
        <v>798</v>
      </c>
      <c r="C17" s="167">
        <v>502.58940000000001</v>
      </c>
      <c r="D17" s="167">
        <v>511.31060000000002</v>
      </c>
      <c r="E17" s="167">
        <v>507.96420000000001</v>
      </c>
      <c r="F17" s="167">
        <v>516.55799999999999</v>
      </c>
      <c r="G17" s="167">
        <v>517.0367</v>
      </c>
      <c r="H17" s="167">
        <v>516.77470000000005</v>
      </c>
      <c r="I17" s="168"/>
      <c r="J17" s="167">
        <v>505.20909999999998</v>
      </c>
      <c r="K17" s="167">
        <v>502.399</v>
      </c>
      <c r="L17" s="167">
        <v>487.42340000000002</v>
      </c>
      <c r="M17" s="167">
        <v>507.5154</v>
      </c>
      <c r="N17" s="167">
        <v>493.73020000000002</v>
      </c>
      <c r="O17" s="167">
        <v>230.166</v>
      </c>
      <c r="P17" s="167">
        <v>226.89879999999999</v>
      </c>
      <c r="Q17" s="167">
        <v>228.0652</v>
      </c>
      <c r="R17" s="167">
        <v>224.2182</v>
      </c>
      <c r="S17" s="167">
        <v>221.447</v>
      </c>
      <c r="T17" s="167">
        <v>222.46899999999999</v>
      </c>
      <c r="U17" s="167">
        <v>226.2</v>
      </c>
      <c r="V17" s="168"/>
      <c r="W17" s="167">
        <v>227</v>
      </c>
      <c r="X17" s="167">
        <v>140.40950000000001</v>
      </c>
      <c r="Y17" s="167">
        <v>140.3518</v>
      </c>
      <c r="Z17" s="167">
        <v>139.86269999999999</v>
      </c>
      <c r="AA17" s="167">
        <v>137.94290000000001</v>
      </c>
      <c r="AB17" s="167">
        <v>136.5924</v>
      </c>
      <c r="AC17" s="168"/>
      <c r="AD17" s="167">
        <v>141.79519999999999</v>
      </c>
      <c r="AE17" s="167">
        <v>129.97139999999999</v>
      </c>
      <c r="AF17" s="167">
        <v>140.94200000000001</v>
      </c>
    </row>
    <row r="18" spans="1:32" ht="18" customHeight="1" x14ac:dyDescent="0.3">
      <c r="A18" s="162" t="s">
        <v>58</v>
      </c>
      <c r="B18" s="162" t="s">
        <v>799</v>
      </c>
      <c r="C18" s="163">
        <v>502.48450000000003</v>
      </c>
      <c r="D18" s="163">
        <v>510.68049999999999</v>
      </c>
      <c r="E18" s="163">
        <v>509.53980000000001</v>
      </c>
      <c r="F18" s="163">
        <v>516.726</v>
      </c>
      <c r="G18" s="163">
        <v>517.04849999999999</v>
      </c>
      <c r="H18" s="163">
        <v>516.79020000000003</v>
      </c>
      <c r="I18" s="164"/>
      <c r="J18" s="163">
        <v>505.15859999999998</v>
      </c>
      <c r="K18" s="163">
        <v>501.04829999999998</v>
      </c>
      <c r="L18" s="163">
        <v>486.98090000000002</v>
      </c>
      <c r="M18" s="163">
        <v>508.29070000000002</v>
      </c>
      <c r="N18" s="163">
        <v>493.64269999999999</v>
      </c>
      <c r="O18" s="163">
        <v>226.8441</v>
      </c>
      <c r="P18" s="163">
        <v>226.69589999999999</v>
      </c>
      <c r="Q18" s="163">
        <v>227.6318</v>
      </c>
      <c r="R18" s="163">
        <v>224.18219999999999</v>
      </c>
      <c r="S18" s="163">
        <v>220.90809999999999</v>
      </c>
      <c r="T18" s="163">
        <v>222.53399999999999</v>
      </c>
      <c r="U18" s="163">
        <v>226.2</v>
      </c>
      <c r="V18" s="164"/>
      <c r="W18" s="163">
        <v>226.2</v>
      </c>
      <c r="X18" s="163">
        <v>140.58959999999999</v>
      </c>
      <c r="Y18" s="163">
        <v>139.43559999999999</v>
      </c>
      <c r="Z18" s="163">
        <v>139.7182</v>
      </c>
      <c r="AA18" s="163">
        <v>138.2064</v>
      </c>
      <c r="AB18" s="163">
        <v>136.68899999999999</v>
      </c>
      <c r="AC18" s="164"/>
      <c r="AD18" s="163">
        <v>141.16579999999999</v>
      </c>
      <c r="AE18" s="163">
        <v>130.30879999999999</v>
      </c>
      <c r="AF18" s="163">
        <v>140.92160000000001</v>
      </c>
    </row>
    <row r="19" spans="1:32" ht="18" customHeight="1" x14ac:dyDescent="0.3">
      <c r="A19" s="162" t="s">
        <v>58</v>
      </c>
      <c r="B19" s="162" t="s">
        <v>800</v>
      </c>
      <c r="C19" s="165">
        <v>501.9599</v>
      </c>
      <c r="D19" s="165">
        <v>509.1574</v>
      </c>
      <c r="E19" s="165">
        <v>508.80450000000002</v>
      </c>
      <c r="F19" s="165">
        <v>515.40729999999996</v>
      </c>
      <c r="G19" s="165">
        <v>516.04349999999999</v>
      </c>
      <c r="H19" s="165">
        <v>516.34069999999997</v>
      </c>
      <c r="I19" s="166"/>
      <c r="J19" s="165">
        <v>504.76400000000001</v>
      </c>
      <c r="K19" s="165">
        <v>501.5453</v>
      </c>
      <c r="L19" s="165">
        <v>486.53379999999999</v>
      </c>
      <c r="M19" s="165">
        <v>507.47390000000001</v>
      </c>
      <c r="N19" s="165">
        <v>493.20400000000001</v>
      </c>
      <c r="O19" s="165">
        <v>226.91380000000001</v>
      </c>
      <c r="P19" s="165">
        <v>226.22329999999999</v>
      </c>
      <c r="Q19" s="165">
        <v>227.43260000000001</v>
      </c>
      <c r="R19" s="165">
        <v>223.74119999999999</v>
      </c>
      <c r="S19" s="165">
        <v>220.89330000000001</v>
      </c>
      <c r="T19" s="165">
        <v>222.15450000000001</v>
      </c>
      <c r="U19" s="165">
        <v>225.6</v>
      </c>
      <c r="V19" s="166"/>
      <c r="W19" s="165">
        <v>226.2</v>
      </c>
      <c r="X19" s="165">
        <v>140.05369999999999</v>
      </c>
      <c r="Y19" s="165">
        <v>139.67490000000001</v>
      </c>
      <c r="Z19" s="165">
        <v>139.80330000000001</v>
      </c>
      <c r="AA19" s="165">
        <v>138.23050000000001</v>
      </c>
      <c r="AB19" s="165">
        <v>136.77180000000001</v>
      </c>
      <c r="AC19" s="166"/>
      <c r="AD19" s="165">
        <v>141.42930000000001</v>
      </c>
      <c r="AE19" s="165">
        <v>130.57159999999999</v>
      </c>
      <c r="AF19" s="165">
        <v>140.5335</v>
      </c>
    </row>
    <row r="20" spans="1:32" ht="18" customHeight="1" x14ac:dyDescent="0.3">
      <c r="A20" s="162" t="s">
        <v>58</v>
      </c>
      <c r="B20" s="162" t="s">
        <v>801</v>
      </c>
      <c r="C20" s="165">
        <v>501.90750000000003</v>
      </c>
      <c r="D20" s="165">
        <v>507.63440000000003</v>
      </c>
      <c r="E20" s="166"/>
      <c r="F20" s="165">
        <v>515.87019999999995</v>
      </c>
      <c r="G20" s="165">
        <v>516.97580000000005</v>
      </c>
      <c r="H20" s="165">
        <v>516.34739999999999</v>
      </c>
      <c r="I20" s="166"/>
      <c r="J20" s="165">
        <v>504.791</v>
      </c>
      <c r="K20" s="165">
        <v>501.84339999999997</v>
      </c>
      <c r="L20" s="165">
        <v>486.7022</v>
      </c>
      <c r="M20" s="165">
        <v>508.11559999999997</v>
      </c>
      <c r="N20" s="165">
        <v>493.97219999999999</v>
      </c>
      <c r="O20" s="165">
        <v>226.38560000000001</v>
      </c>
      <c r="P20" s="165">
        <v>225.94579999999999</v>
      </c>
      <c r="Q20" s="165">
        <v>227.0205</v>
      </c>
      <c r="R20" s="165">
        <v>224.14709999999999</v>
      </c>
      <c r="S20" s="165">
        <v>221.0779</v>
      </c>
      <c r="T20" s="165">
        <v>222.22200000000001</v>
      </c>
      <c r="U20" s="165">
        <v>225.6</v>
      </c>
      <c r="V20" s="166"/>
      <c r="W20" s="165">
        <v>226.4</v>
      </c>
      <c r="X20" s="165">
        <v>140.25880000000001</v>
      </c>
      <c r="Y20" s="165">
        <v>139.79259999999999</v>
      </c>
      <c r="Z20" s="165">
        <v>139.64179999999999</v>
      </c>
      <c r="AA20" s="165">
        <v>138.15809999999999</v>
      </c>
      <c r="AB20" s="165">
        <v>136.53720000000001</v>
      </c>
      <c r="AC20" s="166"/>
      <c r="AD20" s="165">
        <v>141.3415</v>
      </c>
      <c r="AE20" s="165">
        <v>127.80370000000001</v>
      </c>
      <c r="AF20" s="165">
        <v>140.1455</v>
      </c>
    </row>
    <row r="21" spans="1:32" ht="18" customHeight="1" x14ac:dyDescent="0.3">
      <c r="A21" s="162" t="s">
        <v>58</v>
      </c>
      <c r="B21" s="162" t="s">
        <v>802</v>
      </c>
      <c r="C21" s="165">
        <v>501.80259999999998</v>
      </c>
      <c r="D21" s="165">
        <v>510.31290000000001</v>
      </c>
      <c r="E21" s="165">
        <v>510.48509999999999</v>
      </c>
      <c r="F21" s="165">
        <v>517.51239999999996</v>
      </c>
      <c r="G21" s="165">
        <v>518.10619999999994</v>
      </c>
      <c r="H21" s="165">
        <v>517.45010000000002</v>
      </c>
      <c r="I21" s="166"/>
      <c r="J21" s="165">
        <v>506.05619999999999</v>
      </c>
      <c r="K21" s="165">
        <v>501.6</v>
      </c>
      <c r="L21" s="165">
        <v>487.75009999999997</v>
      </c>
      <c r="M21" s="165">
        <v>508.14749999999998</v>
      </c>
      <c r="N21" s="165">
        <v>494.14640000000003</v>
      </c>
      <c r="O21" s="165">
        <v>226.4074</v>
      </c>
      <c r="P21" s="165">
        <v>226.846</v>
      </c>
      <c r="Q21" s="165">
        <v>227.3126</v>
      </c>
      <c r="R21" s="165">
        <v>224.7079</v>
      </c>
      <c r="S21" s="165">
        <v>221.8974</v>
      </c>
      <c r="T21" s="165">
        <v>222.65100000000001</v>
      </c>
      <c r="U21" s="165">
        <v>226.2</v>
      </c>
      <c r="V21" s="166"/>
      <c r="W21" s="165">
        <v>226.6</v>
      </c>
      <c r="X21" s="165">
        <v>140.08090000000001</v>
      </c>
      <c r="Y21" s="165">
        <v>140.00890000000001</v>
      </c>
      <c r="Z21" s="165">
        <v>140.14359999999999</v>
      </c>
      <c r="AA21" s="165">
        <v>138.2355</v>
      </c>
      <c r="AB21" s="165">
        <v>136.63380000000001</v>
      </c>
      <c r="AC21" s="166"/>
      <c r="AD21" s="165">
        <v>141.6781</v>
      </c>
      <c r="AE21" s="165">
        <v>128.44040000000001</v>
      </c>
      <c r="AF21" s="165">
        <v>140.5335</v>
      </c>
    </row>
    <row r="22" spans="1:32" ht="18" customHeight="1" x14ac:dyDescent="0.3">
      <c r="A22" s="162" t="s">
        <v>58</v>
      </c>
      <c r="B22" s="162" t="s">
        <v>803</v>
      </c>
      <c r="C22" s="165">
        <v>501.69760000000002</v>
      </c>
      <c r="D22" s="165">
        <v>511.88839999999999</v>
      </c>
      <c r="E22" s="166"/>
      <c r="F22" s="165">
        <v>517.84529999999995</v>
      </c>
      <c r="G22" s="165">
        <v>519.29780000000005</v>
      </c>
      <c r="H22" s="165">
        <v>518.99699999999996</v>
      </c>
      <c r="I22" s="165">
        <v>518.12750000000005</v>
      </c>
      <c r="J22" s="165">
        <v>505.83260000000001</v>
      </c>
      <c r="K22" s="165">
        <v>504.83670000000001</v>
      </c>
      <c r="L22" s="165">
        <v>489.0428</v>
      </c>
      <c r="M22" s="165">
        <v>510.24709999999999</v>
      </c>
      <c r="N22" s="165">
        <v>495.55119999999999</v>
      </c>
      <c r="O22" s="165">
        <v>226.7313</v>
      </c>
      <c r="P22" s="165">
        <v>226.29130000000001</v>
      </c>
      <c r="Q22" s="165">
        <v>227.1987</v>
      </c>
      <c r="R22" s="165">
        <v>225.45769999999999</v>
      </c>
      <c r="S22" s="165">
        <v>222.39940000000001</v>
      </c>
      <c r="T22" s="165">
        <v>223.1994</v>
      </c>
      <c r="U22" s="165">
        <v>226.8</v>
      </c>
      <c r="V22" s="166"/>
      <c r="W22" s="165">
        <v>227.7</v>
      </c>
      <c r="X22" s="165">
        <v>143.6842</v>
      </c>
      <c r="Y22" s="165">
        <v>140.5061</v>
      </c>
      <c r="Z22" s="165">
        <v>140.5514</v>
      </c>
      <c r="AA22" s="165">
        <v>140.10400000000001</v>
      </c>
      <c r="AB22" s="165">
        <v>137.39279999999999</v>
      </c>
      <c r="AC22" s="166"/>
      <c r="AD22" s="165">
        <v>142.249</v>
      </c>
      <c r="AE22" s="165">
        <v>128.59110000000001</v>
      </c>
      <c r="AF22" s="165">
        <v>144.10749999999999</v>
      </c>
    </row>
    <row r="23" spans="1:32" ht="18" customHeight="1" x14ac:dyDescent="0.3">
      <c r="A23" s="162" t="s">
        <v>58</v>
      </c>
      <c r="B23" s="162" t="s">
        <v>804</v>
      </c>
      <c r="C23" s="165">
        <v>503.2713</v>
      </c>
      <c r="D23" s="165">
        <v>514.09410000000003</v>
      </c>
      <c r="E23" s="166"/>
      <c r="F23" s="165">
        <v>522.68179999999995</v>
      </c>
      <c r="G23" s="165">
        <v>523.2124</v>
      </c>
      <c r="H23" s="165">
        <v>521.95169999999996</v>
      </c>
      <c r="I23" s="165">
        <v>518.90629999999999</v>
      </c>
      <c r="J23" s="165">
        <v>510.6549</v>
      </c>
      <c r="K23" s="165">
        <v>507.03160000000003</v>
      </c>
      <c r="L23" s="165">
        <v>492.60890000000001</v>
      </c>
      <c r="M23" s="165">
        <v>512.99829999999997</v>
      </c>
      <c r="N23" s="165">
        <v>498.51889999999997</v>
      </c>
      <c r="O23" s="165">
        <v>227.09440000000001</v>
      </c>
      <c r="P23" s="165">
        <v>228.2604</v>
      </c>
      <c r="Q23" s="165">
        <v>228.30719999999999</v>
      </c>
      <c r="R23" s="165">
        <v>227.18719999999999</v>
      </c>
      <c r="S23" s="165">
        <v>223.7062</v>
      </c>
      <c r="T23" s="165">
        <v>223.54249999999999</v>
      </c>
      <c r="U23" s="165">
        <v>228.1</v>
      </c>
      <c r="V23" s="166"/>
      <c r="W23" s="165">
        <v>228.4</v>
      </c>
      <c r="X23" s="165">
        <v>142.20060000000001</v>
      </c>
      <c r="Y23" s="165">
        <v>141.45590000000001</v>
      </c>
      <c r="Z23" s="165">
        <v>140.91749999999999</v>
      </c>
      <c r="AA23" s="165">
        <v>139.7604</v>
      </c>
      <c r="AB23" s="165">
        <v>136.3578</v>
      </c>
      <c r="AC23" s="166"/>
      <c r="AD23" s="165">
        <v>142.83449999999999</v>
      </c>
      <c r="AE23" s="165">
        <v>130.7825</v>
      </c>
      <c r="AF23" s="165">
        <v>143.31100000000001</v>
      </c>
    </row>
    <row r="24" spans="1:32" ht="18" customHeight="1" x14ac:dyDescent="0.3">
      <c r="A24" s="162" t="s">
        <v>58</v>
      </c>
      <c r="B24" s="162" t="s">
        <v>805</v>
      </c>
      <c r="C24" s="165">
        <v>502.37959999999998</v>
      </c>
      <c r="D24" s="165">
        <v>512.04600000000005</v>
      </c>
      <c r="E24" s="165">
        <v>511.11529999999999</v>
      </c>
      <c r="F24" s="165">
        <v>520.7636</v>
      </c>
      <c r="G24" s="165">
        <v>521.3184</v>
      </c>
      <c r="H24" s="165">
        <v>520.92989999999998</v>
      </c>
      <c r="I24" s="165">
        <v>518.93550000000005</v>
      </c>
      <c r="J24" s="165">
        <v>509.06880000000001</v>
      </c>
      <c r="K24" s="165">
        <v>503.13310000000001</v>
      </c>
      <c r="L24" s="165">
        <v>485.06</v>
      </c>
      <c r="M24" s="165">
        <v>509.27339999999998</v>
      </c>
      <c r="N24" s="165">
        <v>495.0403</v>
      </c>
      <c r="O24" s="165">
        <v>226.78870000000001</v>
      </c>
      <c r="P24" s="165">
        <v>227.28450000000001</v>
      </c>
      <c r="Q24" s="165">
        <v>227.7012</v>
      </c>
      <c r="R24" s="165">
        <v>226.03620000000001</v>
      </c>
      <c r="S24" s="165">
        <v>222.84979999999999</v>
      </c>
      <c r="T24" s="165">
        <v>222.85570000000001</v>
      </c>
      <c r="U24" s="165">
        <v>226.2</v>
      </c>
      <c r="V24" s="166"/>
      <c r="W24" s="165">
        <v>226.4</v>
      </c>
      <c r="X24" s="165">
        <v>142.24350000000001</v>
      </c>
      <c r="Y24" s="165">
        <v>140.5804</v>
      </c>
      <c r="Z24" s="165">
        <v>138.17060000000001</v>
      </c>
      <c r="AA24" s="165">
        <v>139.85319999999999</v>
      </c>
      <c r="AB24" s="165">
        <v>137.7516</v>
      </c>
      <c r="AC24" s="166"/>
      <c r="AD24" s="165">
        <v>141.92699999999999</v>
      </c>
      <c r="AE24" s="165">
        <v>130.45609999999999</v>
      </c>
      <c r="AF24" s="165">
        <v>142.90260000000001</v>
      </c>
    </row>
    <row r="25" spans="1:32" ht="18" customHeight="1" x14ac:dyDescent="0.3">
      <c r="A25" s="162" t="s">
        <v>58</v>
      </c>
      <c r="B25" s="162" t="s">
        <v>806</v>
      </c>
      <c r="C25" s="167">
        <v>500.28129999999999</v>
      </c>
      <c r="D25" s="167">
        <v>505.37619999999998</v>
      </c>
      <c r="E25" s="167">
        <v>504.13029999999998</v>
      </c>
      <c r="F25" s="167">
        <v>515.59640000000002</v>
      </c>
      <c r="G25" s="167">
        <v>516.12509999999997</v>
      </c>
      <c r="H25" s="167">
        <v>516.16750000000002</v>
      </c>
      <c r="I25" s="167">
        <v>518.54369999999994</v>
      </c>
      <c r="J25" s="167">
        <v>506.19040000000001</v>
      </c>
      <c r="K25" s="167">
        <v>502.63929999999999</v>
      </c>
      <c r="L25" s="167">
        <v>483.24680000000001</v>
      </c>
      <c r="M25" s="167">
        <v>507.935</v>
      </c>
      <c r="N25" s="167">
        <v>492.92469999999997</v>
      </c>
      <c r="O25" s="167">
        <v>225.3108</v>
      </c>
      <c r="P25" s="167">
        <v>225.26499999999999</v>
      </c>
      <c r="Q25" s="167">
        <v>226.2124</v>
      </c>
      <c r="R25" s="167">
        <v>224.107</v>
      </c>
      <c r="S25" s="167">
        <v>220.84899999999999</v>
      </c>
      <c r="T25" s="167">
        <v>222.5676</v>
      </c>
      <c r="U25" s="167">
        <v>226.2</v>
      </c>
      <c r="V25" s="168"/>
      <c r="W25" s="167">
        <v>226</v>
      </c>
      <c r="X25" s="167">
        <v>141.4135</v>
      </c>
      <c r="Y25" s="167">
        <v>140.95269999999999</v>
      </c>
      <c r="Z25" s="167">
        <v>137.43369999999999</v>
      </c>
      <c r="AA25" s="167">
        <v>139.1086</v>
      </c>
      <c r="AB25" s="167">
        <v>135.84719999999999</v>
      </c>
      <c r="AC25" s="168"/>
      <c r="AD25" s="167">
        <v>141.8099</v>
      </c>
      <c r="AE25" s="167">
        <v>129.1823</v>
      </c>
      <c r="AF25" s="167">
        <v>142.41239999999999</v>
      </c>
    </row>
    <row r="26" spans="1:32" ht="18" customHeight="1" x14ac:dyDescent="0.3">
      <c r="A26" s="162" t="s">
        <v>58</v>
      </c>
      <c r="B26" s="162" t="s">
        <v>807</v>
      </c>
      <c r="C26" s="163">
        <v>498.3929</v>
      </c>
      <c r="D26" s="163">
        <v>506.1114</v>
      </c>
      <c r="E26" s="163">
        <v>502.3972</v>
      </c>
      <c r="F26" s="163">
        <v>513.2038</v>
      </c>
      <c r="G26" s="163">
        <v>514.3818</v>
      </c>
      <c r="H26" s="163">
        <v>515.44839999999999</v>
      </c>
      <c r="I26" s="163">
        <v>518.85820000000001</v>
      </c>
      <c r="J26" s="163">
        <v>505.50020000000001</v>
      </c>
      <c r="K26" s="163">
        <v>502.97379999999998</v>
      </c>
      <c r="L26" s="163">
        <v>483.93259999999998</v>
      </c>
      <c r="M26" s="163">
        <v>508.63670000000002</v>
      </c>
      <c r="N26" s="163">
        <v>493.74720000000002</v>
      </c>
      <c r="O26" s="163">
        <v>223.95060000000001</v>
      </c>
      <c r="P26" s="163">
        <v>225.441</v>
      </c>
      <c r="Q26" s="163">
        <v>222.92580000000001</v>
      </c>
      <c r="R26" s="163">
        <v>223.0488</v>
      </c>
      <c r="S26" s="163">
        <v>219.50540000000001</v>
      </c>
      <c r="T26" s="163">
        <v>222.38839999999999</v>
      </c>
      <c r="U26" s="163">
        <v>226.2</v>
      </c>
      <c r="V26" s="164"/>
      <c r="W26" s="163">
        <v>226</v>
      </c>
      <c r="X26" s="163">
        <v>140.84700000000001</v>
      </c>
      <c r="Y26" s="163">
        <v>140.85310000000001</v>
      </c>
      <c r="Z26" s="163">
        <v>137.47380000000001</v>
      </c>
      <c r="AA26" s="163">
        <v>138.62889999999999</v>
      </c>
      <c r="AB26" s="163">
        <v>135.6816</v>
      </c>
      <c r="AC26" s="164"/>
      <c r="AD26" s="163">
        <v>141.89769999999999</v>
      </c>
      <c r="AE26" s="163">
        <v>127.3826</v>
      </c>
      <c r="AF26" s="163">
        <v>141.6568</v>
      </c>
    </row>
    <row r="27" spans="1:32" ht="18" customHeight="1" x14ac:dyDescent="0.3">
      <c r="A27" s="162" t="s">
        <v>58</v>
      </c>
      <c r="B27" s="162" t="s">
        <v>808</v>
      </c>
      <c r="C27" s="165">
        <v>503.37630000000001</v>
      </c>
      <c r="D27" s="165">
        <v>497.39359999999999</v>
      </c>
      <c r="E27" s="165">
        <v>496.46249999999998</v>
      </c>
      <c r="F27" s="165">
        <v>512.23689999999999</v>
      </c>
      <c r="G27" s="165">
        <v>513.16010000000006</v>
      </c>
      <c r="H27" s="165">
        <v>514.03750000000002</v>
      </c>
      <c r="I27" s="165">
        <v>518.5403</v>
      </c>
      <c r="J27" s="165">
        <v>505.8648</v>
      </c>
      <c r="K27" s="165">
        <v>503.47489999999999</v>
      </c>
      <c r="L27" s="165">
        <v>484.10700000000003</v>
      </c>
      <c r="M27" s="165">
        <v>508.50150000000002</v>
      </c>
      <c r="N27" s="165">
        <v>494.24590000000001</v>
      </c>
      <c r="O27" s="165">
        <v>225.4529</v>
      </c>
      <c r="P27" s="165">
        <v>225.07599999999999</v>
      </c>
      <c r="Q27" s="165">
        <v>224.66210000000001</v>
      </c>
      <c r="R27" s="165">
        <v>222.2542</v>
      </c>
      <c r="S27" s="165">
        <v>219.04759999999999</v>
      </c>
      <c r="T27" s="165">
        <v>222.63069999999999</v>
      </c>
      <c r="U27" s="165">
        <v>225.6</v>
      </c>
      <c r="V27" s="166"/>
      <c r="W27" s="165">
        <v>225.3</v>
      </c>
      <c r="X27" s="165">
        <v>140.80959999999999</v>
      </c>
      <c r="Y27" s="165">
        <v>140.1095</v>
      </c>
      <c r="Z27" s="165">
        <v>137.58789999999999</v>
      </c>
      <c r="AA27" s="165">
        <v>138.60069999999999</v>
      </c>
      <c r="AB27" s="165">
        <v>135.76439999999999</v>
      </c>
      <c r="AC27" s="166"/>
      <c r="AD27" s="165">
        <v>141.29750000000001</v>
      </c>
      <c r="AE27" s="165">
        <v>126.8762</v>
      </c>
      <c r="AF27" s="165">
        <v>141.35040000000001</v>
      </c>
    </row>
    <row r="28" spans="1:32" ht="18" customHeight="1" x14ac:dyDescent="0.3">
      <c r="A28" s="162" t="s">
        <v>58</v>
      </c>
      <c r="B28" s="162" t="s">
        <v>809</v>
      </c>
      <c r="C28" s="165">
        <v>504.42540000000002</v>
      </c>
      <c r="D28" s="165">
        <v>495.76549999999997</v>
      </c>
      <c r="E28" s="165">
        <v>495.93729999999999</v>
      </c>
      <c r="F28" s="165">
        <v>509.92110000000002</v>
      </c>
      <c r="G28" s="165">
        <v>510.56119999999999</v>
      </c>
      <c r="H28" s="165">
        <v>512.83150000000001</v>
      </c>
      <c r="I28" s="166"/>
      <c r="J28" s="165">
        <v>504.2396</v>
      </c>
      <c r="K28" s="165">
        <v>502.02879999999999</v>
      </c>
      <c r="L28" s="165">
        <v>482.74959999999999</v>
      </c>
      <c r="M28" s="165">
        <v>507.21809999999999</v>
      </c>
      <c r="N28" s="165">
        <v>492.76350000000002</v>
      </c>
      <c r="O28" s="165">
        <v>225.4581</v>
      </c>
      <c r="P28" s="165">
        <v>224.3775</v>
      </c>
      <c r="Q28" s="165">
        <v>224.5643</v>
      </c>
      <c r="R28" s="165">
        <v>220.4213</v>
      </c>
      <c r="S28" s="165">
        <v>216.86969999999999</v>
      </c>
      <c r="T28" s="165">
        <v>222.3597</v>
      </c>
      <c r="U28" s="165">
        <v>225</v>
      </c>
      <c r="V28" s="166"/>
      <c r="W28" s="165">
        <v>224.6</v>
      </c>
      <c r="X28" s="165">
        <v>140.82329999999999</v>
      </c>
      <c r="Y28" s="165">
        <v>139.83529999999999</v>
      </c>
      <c r="Z28" s="165">
        <v>137.39099999999999</v>
      </c>
      <c r="AA28" s="165">
        <v>138.09039999999999</v>
      </c>
      <c r="AB28" s="165">
        <v>135.3366</v>
      </c>
      <c r="AC28" s="166"/>
      <c r="AD28" s="165">
        <v>141.15119999999999</v>
      </c>
      <c r="AE28" s="165">
        <v>126.3229</v>
      </c>
      <c r="AF28" s="165">
        <v>141.1054</v>
      </c>
    </row>
    <row r="29" spans="1:32" ht="18" customHeight="1" x14ac:dyDescent="0.3">
      <c r="A29" s="162" t="s">
        <v>58</v>
      </c>
      <c r="B29" s="162" t="s">
        <v>810</v>
      </c>
      <c r="C29" s="165">
        <v>504.26799999999997</v>
      </c>
      <c r="D29" s="165">
        <v>503.59059999999999</v>
      </c>
      <c r="E29" s="165">
        <v>495.04450000000003</v>
      </c>
      <c r="F29" s="165">
        <v>511.34210000000002</v>
      </c>
      <c r="G29" s="165">
        <v>511.86200000000002</v>
      </c>
      <c r="H29" s="165">
        <v>513.25059999999996</v>
      </c>
      <c r="I29" s="166"/>
      <c r="J29" s="165">
        <v>504.42910000000001</v>
      </c>
      <c r="K29" s="165">
        <v>502.75290000000001</v>
      </c>
      <c r="L29" s="165">
        <v>483.8433</v>
      </c>
      <c r="M29" s="165">
        <v>507.52929999999998</v>
      </c>
      <c r="N29" s="165">
        <v>493.72300000000001</v>
      </c>
      <c r="O29" s="165">
        <v>225.22790000000001</v>
      </c>
      <c r="P29" s="165">
        <v>226.5163</v>
      </c>
      <c r="Q29" s="165">
        <v>224.68729999999999</v>
      </c>
      <c r="R29" s="165">
        <v>221.03370000000001</v>
      </c>
      <c r="S29" s="165">
        <v>217.5932</v>
      </c>
      <c r="T29" s="165">
        <v>222.5147</v>
      </c>
      <c r="U29" s="165">
        <v>225.6</v>
      </c>
      <c r="V29" s="166"/>
      <c r="W29" s="165">
        <v>224.9</v>
      </c>
      <c r="X29" s="165">
        <v>140.8663</v>
      </c>
      <c r="Y29" s="165">
        <v>139.79949999999999</v>
      </c>
      <c r="Z29" s="165">
        <v>137.32939999999999</v>
      </c>
      <c r="AA29" s="165">
        <v>138.98650000000001</v>
      </c>
      <c r="AB29" s="165">
        <v>134.55000000000001</v>
      </c>
      <c r="AC29" s="166"/>
      <c r="AD29" s="165">
        <v>141.18049999999999</v>
      </c>
      <c r="AE29" s="165">
        <v>126.1335</v>
      </c>
      <c r="AF29" s="165">
        <v>141.37090000000001</v>
      </c>
    </row>
    <row r="30" spans="1:32" ht="18" customHeight="1" x14ac:dyDescent="0.3">
      <c r="A30" s="162" t="s">
        <v>58</v>
      </c>
      <c r="B30" s="162" t="s">
        <v>811</v>
      </c>
      <c r="C30" s="165">
        <v>504.37299999999999</v>
      </c>
      <c r="D30" s="165">
        <v>508.00209999999998</v>
      </c>
      <c r="E30" s="165">
        <v>514.37149999999997</v>
      </c>
      <c r="F30" s="165">
        <v>511.99610000000001</v>
      </c>
      <c r="G30" s="165">
        <v>512.04150000000004</v>
      </c>
      <c r="H30" s="165">
        <v>513.09770000000003</v>
      </c>
      <c r="I30" s="165">
        <v>517.1268</v>
      </c>
      <c r="J30" s="165">
        <v>505.11099999999999</v>
      </c>
      <c r="K30" s="165">
        <v>503.27679999999998</v>
      </c>
      <c r="L30" s="165">
        <v>484.70769999999999</v>
      </c>
      <c r="M30" s="165">
        <v>509.83569999999997</v>
      </c>
      <c r="N30" s="165">
        <v>493.58150000000001</v>
      </c>
      <c r="O30" s="165">
        <v>225.12260000000001</v>
      </c>
      <c r="P30" s="165">
        <v>228.72329999999999</v>
      </c>
      <c r="Q30" s="165">
        <v>225.55080000000001</v>
      </c>
      <c r="R30" s="165">
        <v>221.24539999999999</v>
      </c>
      <c r="S30" s="165">
        <v>216.89920000000001</v>
      </c>
      <c r="T30" s="165">
        <v>222.62</v>
      </c>
      <c r="U30" s="165">
        <v>226.2</v>
      </c>
      <c r="V30" s="166"/>
      <c r="W30" s="165">
        <v>224.9</v>
      </c>
      <c r="X30" s="165">
        <v>140.86600000000001</v>
      </c>
      <c r="Y30" s="165">
        <v>139.85570000000001</v>
      </c>
      <c r="Z30" s="165">
        <v>137.46379999999999</v>
      </c>
      <c r="AA30" s="165">
        <v>138.71799999999999</v>
      </c>
      <c r="AB30" s="165">
        <v>134.59139999999999</v>
      </c>
      <c r="AC30" s="166"/>
      <c r="AD30" s="165">
        <v>141.3561</v>
      </c>
      <c r="AE30" s="165">
        <v>126.12260000000001</v>
      </c>
      <c r="AF30" s="165">
        <v>141.33000000000001</v>
      </c>
    </row>
    <row r="31" spans="1:32" ht="18" customHeight="1" x14ac:dyDescent="0.3">
      <c r="A31" s="162" t="s">
        <v>58</v>
      </c>
      <c r="B31" s="162" t="s">
        <v>812</v>
      </c>
      <c r="C31" s="165">
        <v>503.74349999999998</v>
      </c>
      <c r="D31" s="165">
        <v>507.52940000000001</v>
      </c>
      <c r="E31" s="165">
        <v>508.59440000000001</v>
      </c>
      <c r="F31" s="165">
        <v>511.22910000000002</v>
      </c>
      <c r="G31" s="165">
        <v>511.99079999999998</v>
      </c>
      <c r="H31" s="165">
        <v>513.07410000000004</v>
      </c>
      <c r="I31" s="166"/>
      <c r="J31" s="165">
        <v>504.70609999999999</v>
      </c>
      <c r="K31" s="165">
        <v>503.06479999999999</v>
      </c>
      <c r="L31" s="165">
        <v>484.6071</v>
      </c>
      <c r="M31" s="165">
        <v>509.21730000000002</v>
      </c>
      <c r="N31" s="165">
        <v>493.46690000000001</v>
      </c>
      <c r="O31" s="165">
        <v>224.8639</v>
      </c>
      <c r="P31" s="165">
        <v>228.3819</v>
      </c>
      <c r="Q31" s="165">
        <v>224.6583</v>
      </c>
      <c r="R31" s="165">
        <v>220.86</v>
      </c>
      <c r="S31" s="165">
        <v>216.2569</v>
      </c>
      <c r="T31" s="165">
        <v>222.58969999999999</v>
      </c>
      <c r="U31" s="165">
        <v>225.6</v>
      </c>
      <c r="V31" s="166"/>
      <c r="W31" s="165">
        <v>224.6</v>
      </c>
      <c r="X31" s="165">
        <v>140.28450000000001</v>
      </c>
      <c r="Y31" s="165">
        <v>139.7201</v>
      </c>
      <c r="Z31" s="165">
        <v>137.32900000000001</v>
      </c>
      <c r="AA31" s="165">
        <v>138.2296</v>
      </c>
      <c r="AB31" s="165">
        <v>135.64019999999999</v>
      </c>
      <c r="AC31" s="166"/>
      <c r="AD31" s="165">
        <v>140.96090000000001</v>
      </c>
      <c r="AE31" s="165">
        <v>126.2993</v>
      </c>
      <c r="AF31" s="165">
        <v>140.92160000000001</v>
      </c>
    </row>
    <row r="32" spans="1:32" ht="18" customHeight="1" x14ac:dyDescent="0.3">
      <c r="A32" s="162" t="s">
        <v>58</v>
      </c>
      <c r="B32" s="162" t="s">
        <v>813</v>
      </c>
      <c r="C32" s="165">
        <v>503.06150000000002</v>
      </c>
      <c r="D32" s="165">
        <v>498.86399999999998</v>
      </c>
      <c r="E32" s="165">
        <v>502.97489999999999</v>
      </c>
      <c r="F32" s="165">
        <v>508.98250000000002</v>
      </c>
      <c r="G32" s="165">
        <v>510.23219999999998</v>
      </c>
      <c r="H32" s="165">
        <v>512.22310000000004</v>
      </c>
      <c r="I32" s="166"/>
      <c r="J32" s="165">
        <v>502.90120000000002</v>
      </c>
      <c r="K32" s="165">
        <v>501.9787</v>
      </c>
      <c r="L32" s="165">
        <v>482.17790000000002</v>
      </c>
      <c r="M32" s="165">
        <v>508.1816</v>
      </c>
      <c r="N32" s="165">
        <v>492.55619999999999</v>
      </c>
      <c r="O32" s="165">
        <v>224.41460000000001</v>
      </c>
      <c r="P32" s="165">
        <v>225.39060000000001</v>
      </c>
      <c r="Q32" s="165">
        <v>222.64869999999999</v>
      </c>
      <c r="R32" s="165">
        <v>219.90539999999999</v>
      </c>
      <c r="S32" s="165">
        <v>215.34880000000001</v>
      </c>
      <c r="T32" s="165">
        <v>222.32579999999999</v>
      </c>
      <c r="U32" s="165">
        <v>225.5</v>
      </c>
      <c r="V32" s="166"/>
      <c r="W32" s="165">
        <v>224.6</v>
      </c>
      <c r="X32" s="165">
        <v>140.4135</v>
      </c>
      <c r="Y32" s="165">
        <v>139.33240000000001</v>
      </c>
      <c r="Z32" s="165">
        <v>137.1908</v>
      </c>
      <c r="AA32" s="165">
        <v>137.99100000000001</v>
      </c>
      <c r="AB32" s="165">
        <v>135.00540000000001</v>
      </c>
      <c r="AC32" s="166"/>
      <c r="AD32" s="165">
        <v>140.756</v>
      </c>
      <c r="AE32" s="165">
        <v>126.03019999999999</v>
      </c>
      <c r="AF32" s="165">
        <v>141.33000000000001</v>
      </c>
    </row>
    <row r="33" spans="1:32" ht="18" customHeight="1" x14ac:dyDescent="0.3">
      <c r="A33" s="162" t="s">
        <v>58</v>
      </c>
      <c r="B33" s="162" t="s">
        <v>814</v>
      </c>
      <c r="C33" s="167">
        <v>502.85169999999999</v>
      </c>
      <c r="D33" s="167">
        <v>503.32799999999997</v>
      </c>
      <c r="E33" s="167">
        <v>507.49149999999997</v>
      </c>
      <c r="F33" s="167">
        <v>509.53050000000002</v>
      </c>
      <c r="G33" s="167">
        <v>510.68639999999999</v>
      </c>
      <c r="H33" s="167">
        <v>511.7373</v>
      </c>
      <c r="I33" s="167">
        <v>511.92930000000001</v>
      </c>
      <c r="J33" s="167">
        <v>502.79520000000002</v>
      </c>
      <c r="K33" s="167">
        <v>500.18490000000003</v>
      </c>
      <c r="L33" s="167">
        <v>480.9948</v>
      </c>
      <c r="M33" s="167">
        <v>505.03789999999998</v>
      </c>
      <c r="N33" s="167">
        <v>491.142</v>
      </c>
      <c r="O33" s="167">
        <v>224.3289</v>
      </c>
      <c r="P33" s="167">
        <v>226.1909</v>
      </c>
      <c r="Q33" s="167">
        <v>222.82419999999999</v>
      </c>
      <c r="R33" s="167">
        <v>220.27340000000001</v>
      </c>
      <c r="S33" s="167">
        <v>215.82130000000001</v>
      </c>
      <c r="T33" s="167">
        <v>222.32320000000001</v>
      </c>
      <c r="U33" s="167">
        <v>224.9</v>
      </c>
      <c r="V33" s="168"/>
      <c r="W33" s="167">
        <v>223.9</v>
      </c>
      <c r="X33" s="167">
        <v>140.31190000000001</v>
      </c>
      <c r="Y33" s="167">
        <v>139.11369999999999</v>
      </c>
      <c r="Z33" s="167">
        <v>137.0986</v>
      </c>
      <c r="AA33" s="167">
        <v>138.44880000000001</v>
      </c>
      <c r="AB33" s="167">
        <v>134.90880000000001</v>
      </c>
      <c r="AC33" s="168"/>
      <c r="AD33" s="167">
        <v>140.56569999999999</v>
      </c>
      <c r="AE33" s="167">
        <v>127.474</v>
      </c>
      <c r="AF33" s="167">
        <v>140.94200000000001</v>
      </c>
    </row>
    <row r="34" spans="1:32" ht="18" customHeight="1" x14ac:dyDescent="0.3">
      <c r="A34" s="162" t="s">
        <v>58</v>
      </c>
      <c r="B34" s="162" t="s">
        <v>815</v>
      </c>
      <c r="C34" s="163">
        <v>502.48450000000003</v>
      </c>
      <c r="D34" s="163">
        <v>498.60140000000001</v>
      </c>
      <c r="E34" s="163">
        <v>503.8152</v>
      </c>
      <c r="F34" s="163">
        <v>508.4033</v>
      </c>
      <c r="G34" s="163">
        <v>510.32960000000003</v>
      </c>
      <c r="H34" s="163">
        <v>510.65159999999997</v>
      </c>
      <c r="I34" s="164"/>
      <c r="J34" s="163">
        <v>504.0573</v>
      </c>
      <c r="K34" s="163">
        <v>500.52519999999998</v>
      </c>
      <c r="L34" s="163">
        <v>481.62049999999999</v>
      </c>
      <c r="M34" s="163">
        <v>505.97449999999998</v>
      </c>
      <c r="N34" s="163">
        <v>491.17720000000003</v>
      </c>
      <c r="O34" s="163">
        <v>224.06129999999999</v>
      </c>
      <c r="P34" s="163">
        <v>224.54599999999999</v>
      </c>
      <c r="Q34" s="163">
        <v>222.2218</v>
      </c>
      <c r="R34" s="163">
        <v>220.31180000000001</v>
      </c>
      <c r="S34" s="163">
        <v>216.13140000000001</v>
      </c>
      <c r="T34" s="163">
        <v>222.01410000000001</v>
      </c>
      <c r="U34" s="163">
        <v>224.9</v>
      </c>
      <c r="V34" s="164"/>
      <c r="W34" s="163">
        <v>224.1</v>
      </c>
      <c r="X34" s="163">
        <v>140.22409999999999</v>
      </c>
      <c r="Y34" s="163">
        <v>139.54050000000001</v>
      </c>
      <c r="Z34" s="163">
        <v>137.1439</v>
      </c>
      <c r="AA34" s="163">
        <v>138.1626</v>
      </c>
      <c r="AB34" s="163">
        <v>134.2878</v>
      </c>
      <c r="AC34" s="164"/>
      <c r="AD34" s="163">
        <v>140.7852</v>
      </c>
      <c r="AE34" s="163">
        <v>127.6378</v>
      </c>
      <c r="AF34" s="163">
        <v>141.2688</v>
      </c>
    </row>
    <row r="35" spans="1:32" ht="18" customHeight="1" x14ac:dyDescent="0.3">
      <c r="A35" s="162" t="s">
        <v>58</v>
      </c>
      <c r="B35" s="162" t="s">
        <v>816</v>
      </c>
      <c r="C35" s="165">
        <v>503.06150000000002</v>
      </c>
      <c r="D35" s="165">
        <v>499.86180000000002</v>
      </c>
      <c r="E35" s="165">
        <v>503.29</v>
      </c>
      <c r="F35" s="165">
        <v>508.11090000000002</v>
      </c>
      <c r="G35" s="165">
        <v>509.54500000000002</v>
      </c>
      <c r="H35" s="165">
        <v>510.25009999999997</v>
      </c>
      <c r="I35" s="166"/>
      <c r="J35" s="165">
        <v>503.46519999999998</v>
      </c>
      <c r="K35" s="165">
        <v>500.89139999999998</v>
      </c>
      <c r="L35" s="165">
        <v>481.36919999999998</v>
      </c>
      <c r="M35" s="165">
        <v>506.5163</v>
      </c>
      <c r="N35" s="165">
        <v>492.05149999999998</v>
      </c>
      <c r="O35" s="165">
        <v>224.14609999999999</v>
      </c>
      <c r="P35" s="165">
        <v>224.43180000000001</v>
      </c>
      <c r="Q35" s="165">
        <v>222.13579999999999</v>
      </c>
      <c r="R35" s="165">
        <v>219.75569999999999</v>
      </c>
      <c r="S35" s="165">
        <v>215.5556</v>
      </c>
      <c r="T35" s="165">
        <v>222.4674</v>
      </c>
      <c r="U35" s="165">
        <v>224.9</v>
      </c>
      <c r="V35" s="166"/>
      <c r="W35" s="165">
        <v>224</v>
      </c>
      <c r="X35" s="165">
        <v>141.13249999999999</v>
      </c>
      <c r="Y35" s="165">
        <v>139.40950000000001</v>
      </c>
      <c r="Z35" s="165">
        <v>137.29509999999999</v>
      </c>
      <c r="AA35" s="165">
        <v>138.077</v>
      </c>
      <c r="AB35" s="165">
        <v>135.40559999999999</v>
      </c>
      <c r="AC35" s="166"/>
      <c r="AD35" s="165">
        <v>140.9316</v>
      </c>
      <c r="AE35" s="165">
        <v>127.5919</v>
      </c>
      <c r="AF35" s="165">
        <v>140.94200000000001</v>
      </c>
    </row>
    <row r="36" spans="1:32" ht="18" customHeight="1" x14ac:dyDescent="0.3">
      <c r="A36" s="162" t="s">
        <v>58</v>
      </c>
      <c r="B36" s="162" t="s">
        <v>817</v>
      </c>
      <c r="C36" s="165">
        <v>502.6943</v>
      </c>
      <c r="D36" s="165">
        <v>503.69569999999999</v>
      </c>
      <c r="E36" s="165">
        <v>503.60509999999999</v>
      </c>
      <c r="F36" s="165">
        <v>509.4717</v>
      </c>
      <c r="G36" s="165">
        <v>510.45929999999998</v>
      </c>
      <c r="H36" s="165">
        <v>511.81439999999998</v>
      </c>
      <c r="I36" s="165">
        <v>511.99759999999998</v>
      </c>
      <c r="J36" s="165">
        <v>503.39780000000002</v>
      </c>
      <c r="K36" s="165">
        <v>501.0301</v>
      </c>
      <c r="L36" s="165">
        <v>481.75720000000001</v>
      </c>
      <c r="M36" s="165">
        <v>506.46030000000002</v>
      </c>
      <c r="N36" s="165">
        <v>492.13240000000002</v>
      </c>
      <c r="O36" s="165">
        <v>225.05930000000001</v>
      </c>
      <c r="P36" s="165">
        <v>226.63149999999999</v>
      </c>
      <c r="Q36" s="165">
        <v>224.1969</v>
      </c>
      <c r="R36" s="165">
        <v>220.4581</v>
      </c>
      <c r="S36" s="165">
        <v>216.22</v>
      </c>
      <c r="T36" s="165">
        <v>222.48580000000001</v>
      </c>
      <c r="U36" s="165">
        <v>225.6</v>
      </c>
      <c r="V36" s="166"/>
      <c r="W36" s="165">
        <v>224.7</v>
      </c>
      <c r="X36" s="165">
        <v>140.77350000000001</v>
      </c>
      <c r="Y36" s="165">
        <v>140.6395</v>
      </c>
      <c r="Z36" s="165">
        <v>137.3475</v>
      </c>
      <c r="AA36" s="165">
        <v>138.19990000000001</v>
      </c>
      <c r="AB36" s="165">
        <v>135.37799999999999</v>
      </c>
      <c r="AC36" s="166"/>
      <c r="AD36" s="165">
        <v>141.60489999999999</v>
      </c>
      <c r="AE36" s="165">
        <v>126.4496</v>
      </c>
      <c r="AF36" s="165">
        <v>141.33000000000001</v>
      </c>
    </row>
    <row r="37" spans="1:32" ht="18" customHeight="1" x14ac:dyDescent="0.3">
      <c r="A37" s="162" t="s">
        <v>58</v>
      </c>
      <c r="B37" s="162" t="s">
        <v>818</v>
      </c>
      <c r="C37" s="165">
        <v>503.11399999999998</v>
      </c>
      <c r="D37" s="165">
        <v>505.16609999999997</v>
      </c>
      <c r="E37" s="165">
        <v>510.59019999999998</v>
      </c>
      <c r="F37" s="165">
        <v>509.81979999999999</v>
      </c>
      <c r="G37" s="165">
        <v>511.19619999999998</v>
      </c>
      <c r="H37" s="165">
        <v>511.83150000000001</v>
      </c>
      <c r="I37" s="166"/>
      <c r="J37" s="165">
        <v>503.9889</v>
      </c>
      <c r="K37" s="165">
        <v>500.38339999999999</v>
      </c>
      <c r="L37" s="165">
        <v>482.12529999999998</v>
      </c>
      <c r="M37" s="165">
        <v>507.52690000000001</v>
      </c>
      <c r="N37" s="165">
        <v>491.74329999999998</v>
      </c>
      <c r="O37" s="165">
        <v>224.8612</v>
      </c>
      <c r="P37" s="165">
        <v>226.35120000000001</v>
      </c>
      <c r="Q37" s="165">
        <v>224.16749999999999</v>
      </c>
      <c r="R37" s="165">
        <v>220.56129999999999</v>
      </c>
      <c r="S37" s="165">
        <v>216.80330000000001</v>
      </c>
      <c r="T37" s="165">
        <v>222.0068</v>
      </c>
      <c r="U37" s="165">
        <v>225.6</v>
      </c>
      <c r="V37" s="166"/>
      <c r="W37" s="165">
        <v>224.8</v>
      </c>
      <c r="X37" s="165">
        <v>140.4992</v>
      </c>
      <c r="Y37" s="165">
        <v>140.03819999999999</v>
      </c>
      <c r="Z37" s="165">
        <v>137.2526</v>
      </c>
      <c r="AA37" s="165">
        <v>138.19890000000001</v>
      </c>
      <c r="AB37" s="165">
        <v>135.17099999999999</v>
      </c>
      <c r="AC37" s="166"/>
      <c r="AD37" s="165">
        <v>141.0926</v>
      </c>
      <c r="AE37" s="165">
        <v>126.2045</v>
      </c>
      <c r="AF37" s="165">
        <v>141.33000000000001</v>
      </c>
    </row>
    <row r="38" spans="1:32" ht="18" customHeight="1" x14ac:dyDescent="0.3">
      <c r="A38" s="162" t="s">
        <v>58</v>
      </c>
      <c r="B38" s="162" t="s">
        <v>819</v>
      </c>
      <c r="C38" s="165">
        <v>504.32049999999998</v>
      </c>
      <c r="D38" s="165">
        <v>508.94740000000002</v>
      </c>
      <c r="E38" s="165">
        <v>513.42610000000002</v>
      </c>
      <c r="F38" s="165">
        <v>510.57459999999998</v>
      </c>
      <c r="G38" s="165">
        <v>511.10309999999998</v>
      </c>
      <c r="H38" s="165">
        <v>512.14179999999999</v>
      </c>
      <c r="I38" s="166"/>
      <c r="J38" s="165">
        <v>502.05439999999999</v>
      </c>
      <c r="K38" s="165">
        <v>499.08760000000001</v>
      </c>
      <c r="L38" s="165">
        <v>479.2758</v>
      </c>
      <c r="M38" s="165">
        <v>504.8997</v>
      </c>
      <c r="N38" s="165">
        <v>490.6053</v>
      </c>
      <c r="O38" s="165">
        <v>224.8049</v>
      </c>
      <c r="P38" s="165">
        <v>229.18780000000001</v>
      </c>
      <c r="Q38" s="165">
        <v>225.57390000000001</v>
      </c>
      <c r="R38" s="165">
        <v>220.51</v>
      </c>
      <c r="S38" s="165">
        <v>216.91399999999999</v>
      </c>
      <c r="T38" s="165">
        <v>221.78710000000001</v>
      </c>
      <c r="U38" s="165">
        <v>224.9</v>
      </c>
      <c r="V38" s="166"/>
      <c r="W38" s="165">
        <v>224.5</v>
      </c>
      <c r="X38" s="165">
        <v>140.4975</v>
      </c>
      <c r="Y38" s="165">
        <v>139.72900000000001</v>
      </c>
      <c r="Z38" s="165">
        <v>136.85810000000001</v>
      </c>
      <c r="AA38" s="165">
        <v>137.7567</v>
      </c>
      <c r="AB38" s="165">
        <v>134.99160000000001</v>
      </c>
      <c r="AC38" s="166"/>
      <c r="AD38" s="165">
        <v>141.0487</v>
      </c>
      <c r="AE38" s="165">
        <v>126.3951</v>
      </c>
      <c r="AF38" s="165">
        <v>140.94200000000001</v>
      </c>
    </row>
    <row r="39" spans="1:32" ht="18" customHeight="1" x14ac:dyDescent="0.3">
      <c r="A39" s="162" t="s">
        <v>58</v>
      </c>
      <c r="B39" s="162" t="s">
        <v>820</v>
      </c>
      <c r="C39" s="165">
        <v>504.8451</v>
      </c>
      <c r="D39" s="165">
        <v>512.20349999999996</v>
      </c>
      <c r="E39" s="165">
        <v>513.37369999999999</v>
      </c>
      <c r="F39" s="165">
        <v>511.4468</v>
      </c>
      <c r="G39" s="165">
        <v>512.20669999999996</v>
      </c>
      <c r="H39" s="165">
        <v>512.86400000000003</v>
      </c>
      <c r="I39" s="166"/>
      <c r="J39" s="165">
        <v>502.16030000000001</v>
      </c>
      <c r="K39" s="165">
        <v>497.77080000000001</v>
      </c>
      <c r="L39" s="165">
        <v>478.76589999999999</v>
      </c>
      <c r="M39" s="165">
        <v>503.21199999999999</v>
      </c>
      <c r="N39" s="165">
        <v>489.80509999999998</v>
      </c>
      <c r="O39" s="165">
        <v>224.6575</v>
      </c>
      <c r="P39" s="165">
        <v>230.42740000000001</v>
      </c>
      <c r="Q39" s="165">
        <v>226.75399999999999</v>
      </c>
      <c r="R39" s="165">
        <v>221.00149999999999</v>
      </c>
      <c r="S39" s="165">
        <v>217.1429</v>
      </c>
      <c r="T39" s="165">
        <v>221.39279999999999</v>
      </c>
      <c r="U39" s="165">
        <v>224.4</v>
      </c>
      <c r="V39" s="166"/>
      <c r="W39" s="165">
        <v>224.1</v>
      </c>
      <c r="X39" s="165">
        <v>140.54310000000001</v>
      </c>
      <c r="Y39" s="165">
        <v>139.34739999999999</v>
      </c>
      <c r="Z39" s="165">
        <v>136.61949999999999</v>
      </c>
      <c r="AA39" s="165">
        <v>137.65960000000001</v>
      </c>
      <c r="AB39" s="165">
        <v>134.79839999999999</v>
      </c>
      <c r="AC39" s="166"/>
      <c r="AD39" s="165">
        <v>140.82910000000001</v>
      </c>
      <c r="AE39" s="165">
        <v>126.4752</v>
      </c>
      <c r="AF39" s="165">
        <v>140.92160000000001</v>
      </c>
    </row>
    <row r="40" spans="1:32" ht="18" customHeight="1" x14ac:dyDescent="0.3">
      <c r="A40" s="162" t="s">
        <v>58</v>
      </c>
      <c r="B40" s="162" t="s">
        <v>821</v>
      </c>
      <c r="C40" s="165">
        <v>503.4812</v>
      </c>
      <c r="D40" s="165">
        <v>492.1943</v>
      </c>
      <c r="E40" s="165">
        <v>499.29860000000002</v>
      </c>
      <c r="F40" s="165">
        <v>510.10419999999999</v>
      </c>
      <c r="G40" s="165">
        <v>509.63909999999998</v>
      </c>
      <c r="H40" s="165">
        <v>510.3152</v>
      </c>
      <c r="I40" s="166"/>
      <c r="J40" s="165">
        <v>502.45760000000001</v>
      </c>
      <c r="K40" s="165">
        <v>497.2287</v>
      </c>
      <c r="L40" s="165">
        <v>478.29840000000002</v>
      </c>
      <c r="M40" s="165">
        <v>504.73840000000001</v>
      </c>
      <c r="N40" s="165">
        <v>489.28789999999998</v>
      </c>
      <c r="O40" s="165">
        <v>224.85599999999999</v>
      </c>
      <c r="P40" s="165">
        <v>224.66800000000001</v>
      </c>
      <c r="Q40" s="165">
        <v>224.31700000000001</v>
      </c>
      <c r="R40" s="165">
        <v>220.5607</v>
      </c>
      <c r="S40" s="165">
        <v>217.32740000000001</v>
      </c>
      <c r="T40" s="165">
        <v>221.65020000000001</v>
      </c>
      <c r="U40" s="165">
        <v>224.9</v>
      </c>
      <c r="V40" s="166"/>
      <c r="W40" s="165">
        <v>224.3</v>
      </c>
      <c r="X40" s="165">
        <v>140.86150000000001</v>
      </c>
      <c r="Y40" s="165">
        <v>139.41409999999999</v>
      </c>
      <c r="Z40" s="165">
        <v>136.76650000000001</v>
      </c>
      <c r="AA40" s="165">
        <v>138.67009999999999</v>
      </c>
      <c r="AB40" s="165">
        <v>135.22620000000001</v>
      </c>
      <c r="AC40" s="166"/>
      <c r="AD40" s="165">
        <v>140.71199999999999</v>
      </c>
      <c r="AE40" s="165">
        <v>126.8417</v>
      </c>
      <c r="AF40" s="165">
        <v>141.04409999999999</v>
      </c>
    </row>
    <row r="41" spans="1:32" ht="18" customHeight="1" x14ac:dyDescent="0.3">
      <c r="A41" s="162" t="s">
        <v>58</v>
      </c>
      <c r="B41" s="162" t="s">
        <v>822</v>
      </c>
      <c r="C41" s="167">
        <v>504.37299999999999</v>
      </c>
      <c r="D41" s="167">
        <v>497.18349999999998</v>
      </c>
      <c r="E41" s="167">
        <v>499.61369999999999</v>
      </c>
      <c r="F41" s="167">
        <v>509.66050000000001</v>
      </c>
      <c r="G41" s="167">
        <v>510.45139999999998</v>
      </c>
      <c r="H41" s="167">
        <v>511.39069999999998</v>
      </c>
      <c r="I41" s="168"/>
      <c r="J41" s="167">
        <v>501.7713</v>
      </c>
      <c r="K41" s="167">
        <v>497.47239999999999</v>
      </c>
      <c r="L41" s="167">
        <v>477.98020000000002</v>
      </c>
      <c r="M41" s="167">
        <v>503.62729999999999</v>
      </c>
      <c r="N41" s="167">
        <v>488.79610000000002</v>
      </c>
      <c r="O41" s="167">
        <v>224.8956</v>
      </c>
      <c r="P41" s="167">
        <v>225.35560000000001</v>
      </c>
      <c r="Q41" s="167">
        <v>224.77350000000001</v>
      </c>
      <c r="R41" s="167">
        <v>221.03739999999999</v>
      </c>
      <c r="S41" s="167">
        <v>217.69659999999999</v>
      </c>
      <c r="T41" s="167">
        <v>221.77209999999999</v>
      </c>
      <c r="U41" s="167">
        <v>224.3</v>
      </c>
      <c r="V41" s="168"/>
      <c r="W41" s="167">
        <v>224</v>
      </c>
      <c r="X41" s="167">
        <v>140.6919</v>
      </c>
      <c r="Y41" s="167">
        <v>139.55080000000001</v>
      </c>
      <c r="Z41" s="167">
        <v>137.06540000000001</v>
      </c>
      <c r="AA41" s="167">
        <v>138.0899</v>
      </c>
      <c r="AB41" s="167">
        <v>135.102</v>
      </c>
      <c r="AC41" s="168"/>
      <c r="AD41" s="167">
        <v>140.5949</v>
      </c>
      <c r="AE41" s="167">
        <v>126.7662</v>
      </c>
      <c r="AF41" s="167">
        <v>141.0849</v>
      </c>
    </row>
    <row r="42" spans="1:32" ht="18" customHeight="1" x14ac:dyDescent="0.3">
      <c r="A42" s="162" t="s">
        <v>58</v>
      </c>
      <c r="B42" s="162" t="s">
        <v>823</v>
      </c>
      <c r="C42" s="163">
        <v>503.95330000000001</v>
      </c>
      <c r="D42" s="163">
        <v>493.40219999999999</v>
      </c>
      <c r="E42" s="163">
        <v>494.887</v>
      </c>
      <c r="F42" s="163">
        <v>508.1327</v>
      </c>
      <c r="G42" s="163">
        <v>510.10829999999999</v>
      </c>
      <c r="H42" s="163">
        <v>510.71570000000003</v>
      </c>
      <c r="I42" s="164"/>
      <c r="J42" s="163">
        <v>501.26569999999998</v>
      </c>
      <c r="K42" s="163">
        <v>497.26870000000002</v>
      </c>
      <c r="L42" s="163">
        <v>477.80380000000002</v>
      </c>
      <c r="M42" s="163">
        <v>503.77390000000003</v>
      </c>
      <c r="N42" s="163">
        <v>488.52069999999998</v>
      </c>
      <c r="O42" s="163">
        <v>224.9717</v>
      </c>
      <c r="P42" s="163">
        <v>224.08330000000001</v>
      </c>
      <c r="Q42" s="163">
        <v>224.38140000000001</v>
      </c>
      <c r="R42" s="163">
        <v>220.6532</v>
      </c>
      <c r="S42" s="163">
        <v>217.61539999999999</v>
      </c>
      <c r="T42" s="163">
        <v>221.27670000000001</v>
      </c>
      <c r="U42" s="163">
        <v>224.3</v>
      </c>
      <c r="V42" s="164"/>
      <c r="W42" s="163">
        <v>223.7</v>
      </c>
      <c r="X42" s="163">
        <v>139.6335</v>
      </c>
      <c r="Y42" s="163">
        <v>141.0607</v>
      </c>
      <c r="Z42" s="163">
        <v>137.0857</v>
      </c>
      <c r="AA42" s="163">
        <v>136.52950000000001</v>
      </c>
      <c r="AB42" s="163">
        <v>134.3706</v>
      </c>
      <c r="AC42" s="164"/>
      <c r="AD42" s="163">
        <v>142.19040000000001</v>
      </c>
      <c r="AE42" s="163">
        <v>126.3925</v>
      </c>
      <c r="AF42" s="163">
        <v>140.1455</v>
      </c>
    </row>
    <row r="43" spans="1:32" ht="18" customHeight="1" x14ac:dyDescent="0.3">
      <c r="A43" s="162" t="s">
        <v>58</v>
      </c>
      <c r="B43" s="162" t="s">
        <v>824</v>
      </c>
      <c r="C43" s="165">
        <v>504.37299999999999</v>
      </c>
      <c r="D43" s="165">
        <v>496.02800000000002</v>
      </c>
      <c r="E43" s="165">
        <v>492.78620000000001</v>
      </c>
      <c r="F43" s="165">
        <v>507.9812</v>
      </c>
      <c r="G43" s="165">
        <v>508.73869999999999</v>
      </c>
      <c r="H43" s="165">
        <v>510.41770000000002</v>
      </c>
      <c r="I43" s="166"/>
      <c r="J43" s="165">
        <v>500.40879999999999</v>
      </c>
      <c r="K43" s="165">
        <v>496.54759999999999</v>
      </c>
      <c r="L43" s="165">
        <v>477.1764</v>
      </c>
      <c r="M43" s="165">
        <v>502.47719999999998</v>
      </c>
      <c r="N43" s="165">
        <v>487.73680000000002</v>
      </c>
      <c r="O43" s="165">
        <v>224.83680000000001</v>
      </c>
      <c r="P43" s="165">
        <v>223.29509999999999</v>
      </c>
      <c r="Q43" s="165">
        <v>224.10040000000001</v>
      </c>
      <c r="R43" s="165">
        <v>220.86590000000001</v>
      </c>
      <c r="S43" s="165">
        <v>217.40860000000001</v>
      </c>
      <c r="T43" s="165">
        <v>221.25360000000001</v>
      </c>
      <c r="U43" s="165">
        <v>223.6</v>
      </c>
      <c r="V43" s="166"/>
      <c r="W43" s="165">
        <v>223.4</v>
      </c>
      <c r="X43" s="166"/>
      <c r="Y43" s="165">
        <v>140.58709999999999</v>
      </c>
      <c r="Z43" s="165">
        <v>136.8133</v>
      </c>
      <c r="AA43" s="165">
        <v>136.42160000000001</v>
      </c>
      <c r="AB43" s="165">
        <v>134.5086</v>
      </c>
      <c r="AC43" s="166"/>
      <c r="AD43" s="165">
        <v>142.01480000000001</v>
      </c>
      <c r="AE43" s="165">
        <v>126.1763</v>
      </c>
      <c r="AF43" s="165">
        <v>140.1455</v>
      </c>
    </row>
    <row r="44" spans="1:32" ht="18" customHeight="1" x14ac:dyDescent="0.3">
      <c r="A44" s="162" t="s">
        <v>58</v>
      </c>
      <c r="B44" s="162" t="s">
        <v>825</v>
      </c>
      <c r="C44" s="165">
        <v>504.0582</v>
      </c>
      <c r="D44" s="165">
        <v>492.92959999999999</v>
      </c>
      <c r="E44" s="165">
        <v>493.04880000000003</v>
      </c>
      <c r="F44" s="165">
        <v>508.34030000000001</v>
      </c>
      <c r="G44" s="165">
        <v>509.51639999999998</v>
      </c>
      <c r="H44" s="165">
        <v>510.75729999999999</v>
      </c>
      <c r="I44" s="166"/>
      <c r="J44" s="165">
        <v>500.60140000000001</v>
      </c>
      <c r="K44" s="165">
        <v>496.07760000000002</v>
      </c>
      <c r="L44" s="165">
        <v>476.6311</v>
      </c>
      <c r="M44" s="165">
        <v>502.59969999999998</v>
      </c>
      <c r="N44" s="165">
        <v>486.20159999999998</v>
      </c>
      <c r="O44" s="165">
        <v>225.1507</v>
      </c>
      <c r="P44" s="165">
        <v>223.22640000000001</v>
      </c>
      <c r="Q44" s="165">
        <v>224.5393</v>
      </c>
      <c r="R44" s="165">
        <v>220.804</v>
      </c>
      <c r="S44" s="165">
        <v>217.5932</v>
      </c>
      <c r="T44" s="165">
        <v>220.78739999999999</v>
      </c>
      <c r="U44" s="165">
        <v>223.7</v>
      </c>
      <c r="V44" s="166"/>
      <c r="W44" s="165">
        <v>222.9</v>
      </c>
      <c r="X44" s="166"/>
      <c r="Y44" s="165">
        <v>140.44370000000001</v>
      </c>
      <c r="Z44" s="165">
        <v>136.66229999999999</v>
      </c>
      <c r="AA44" s="165">
        <v>136.67240000000001</v>
      </c>
      <c r="AB44" s="165">
        <v>134.42580000000001</v>
      </c>
      <c r="AC44" s="166"/>
      <c r="AD44" s="165">
        <v>141.59030000000001</v>
      </c>
      <c r="AE44" s="165">
        <v>126.5613</v>
      </c>
      <c r="AF44" s="165">
        <v>140.51310000000001</v>
      </c>
    </row>
    <row r="45" spans="1:32" ht="18" customHeight="1" x14ac:dyDescent="0.3">
      <c r="A45" s="162" t="s">
        <v>58</v>
      </c>
      <c r="B45" s="162" t="s">
        <v>826</v>
      </c>
      <c r="C45" s="165">
        <v>504.74009999999998</v>
      </c>
      <c r="D45" s="165">
        <v>495.76549999999997</v>
      </c>
      <c r="E45" s="165">
        <v>498.45830000000001</v>
      </c>
      <c r="F45" s="165">
        <v>509.61079999999998</v>
      </c>
      <c r="G45" s="165">
        <v>511.37849999999997</v>
      </c>
      <c r="H45" s="165">
        <v>512.72529999999995</v>
      </c>
      <c r="I45" s="166"/>
      <c r="J45" s="165">
        <v>502.48050000000001</v>
      </c>
      <c r="K45" s="165">
        <v>498.56040000000002</v>
      </c>
      <c r="L45" s="165">
        <v>483.76</v>
      </c>
      <c r="M45" s="165">
        <v>505.45049999999998</v>
      </c>
      <c r="N45" s="165">
        <v>490.78280000000001</v>
      </c>
      <c r="O45" s="165">
        <v>225.69730000000001</v>
      </c>
      <c r="P45" s="165">
        <v>222.86869999999999</v>
      </c>
      <c r="Q45" s="165">
        <v>224.76249999999999</v>
      </c>
      <c r="R45" s="165">
        <v>222.5607</v>
      </c>
      <c r="S45" s="165">
        <v>219.87450000000001</v>
      </c>
      <c r="T45" s="165">
        <v>221.8133</v>
      </c>
      <c r="U45" s="165">
        <v>224.9</v>
      </c>
      <c r="V45" s="166"/>
      <c r="W45" s="165">
        <v>224.6</v>
      </c>
      <c r="X45" s="165">
        <v>141.52160000000001</v>
      </c>
      <c r="Y45" s="165">
        <v>141.24359999999999</v>
      </c>
      <c r="Z45" s="165">
        <v>137.077</v>
      </c>
      <c r="AA45" s="165">
        <v>137.9761</v>
      </c>
      <c r="AB45" s="165">
        <v>136.137</v>
      </c>
      <c r="AC45" s="166"/>
      <c r="AD45" s="165">
        <v>142.4246</v>
      </c>
      <c r="AE45" s="165">
        <v>127.5402</v>
      </c>
      <c r="AF45" s="165">
        <v>142.1061</v>
      </c>
    </row>
    <row r="46" spans="1:32" ht="18" customHeight="1" x14ac:dyDescent="0.3">
      <c r="A46" s="162" t="s">
        <v>58</v>
      </c>
      <c r="B46" s="162" t="s">
        <v>827</v>
      </c>
      <c r="C46" s="165">
        <v>504.4778</v>
      </c>
      <c r="D46" s="165">
        <v>488.04539999999997</v>
      </c>
      <c r="E46" s="165">
        <v>491.89339999999999</v>
      </c>
      <c r="F46" s="165">
        <v>509.34019999999998</v>
      </c>
      <c r="G46" s="165">
        <v>510.63690000000003</v>
      </c>
      <c r="H46" s="165">
        <v>510.26350000000002</v>
      </c>
      <c r="I46" s="166"/>
      <c r="J46" s="165">
        <v>500.46550000000002</v>
      </c>
      <c r="K46" s="165">
        <v>497.17959999999999</v>
      </c>
      <c r="L46" s="165">
        <v>481.68819999999999</v>
      </c>
      <c r="M46" s="165">
        <v>504.20620000000002</v>
      </c>
      <c r="N46" s="165">
        <v>489.70769999999999</v>
      </c>
      <c r="O46" s="165">
        <v>224.761</v>
      </c>
      <c r="P46" s="165">
        <v>221.5685</v>
      </c>
      <c r="Q46" s="165">
        <v>223.7938</v>
      </c>
      <c r="R46" s="165">
        <v>222.6328</v>
      </c>
      <c r="S46" s="165">
        <v>219.83019999999999</v>
      </c>
      <c r="T46" s="165">
        <v>221.4622</v>
      </c>
      <c r="U46" s="165">
        <v>224.3</v>
      </c>
      <c r="V46" s="166"/>
      <c r="W46" s="165">
        <v>223.9</v>
      </c>
      <c r="X46" s="166"/>
      <c r="Y46" s="165">
        <v>140.43960000000001</v>
      </c>
      <c r="Z46" s="165">
        <v>136.70359999999999</v>
      </c>
      <c r="AA46" s="165">
        <v>137.69309999999999</v>
      </c>
      <c r="AB46" s="165">
        <v>135.01920000000001</v>
      </c>
      <c r="AC46" s="166"/>
      <c r="AD46" s="165">
        <v>141.9709</v>
      </c>
      <c r="AE46" s="165">
        <v>128.01060000000001</v>
      </c>
      <c r="AF46" s="165">
        <v>141.33000000000001</v>
      </c>
    </row>
    <row r="47" spans="1:32" ht="18" customHeight="1" x14ac:dyDescent="0.3">
      <c r="A47" s="162" t="s">
        <v>58</v>
      </c>
      <c r="B47" s="162" t="s">
        <v>828</v>
      </c>
      <c r="C47" s="165">
        <v>502.64179999999999</v>
      </c>
      <c r="D47" s="165">
        <v>493.71730000000002</v>
      </c>
      <c r="E47" s="165">
        <v>499.5086</v>
      </c>
      <c r="F47" s="165">
        <v>505.2167</v>
      </c>
      <c r="G47" s="165">
        <v>507.46949999999998</v>
      </c>
      <c r="H47" s="165">
        <v>508.41370000000001</v>
      </c>
      <c r="I47" s="166"/>
      <c r="J47" s="165">
        <v>498.88380000000001</v>
      </c>
      <c r="K47" s="165">
        <v>496.78129999999999</v>
      </c>
      <c r="L47" s="165">
        <v>482.22140000000002</v>
      </c>
      <c r="M47" s="165">
        <v>503.75369999999998</v>
      </c>
      <c r="N47" s="165">
        <v>489.23939999999999</v>
      </c>
      <c r="O47" s="165">
        <v>223.69</v>
      </c>
      <c r="P47" s="165">
        <v>222.01050000000001</v>
      </c>
      <c r="Q47" s="165">
        <v>221.54679999999999</v>
      </c>
      <c r="R47" s="165">
        <v>220.44980000000001</v>
      </c>
      <c r="S47" s="165">
        <v>217.74090000000001</v>
      </c>
      <c r="T47" s="165">
        <v>221.79419999999999</v>
      </c>
      <c r="U47" s="165">
        <v>224.3</v>
      </c>
      <c r="V47" s="166"/>
      <c r="W47" s="165">
        <v>224.1</v>
      </c>
      <c r="X47" s="166"/>
      <c r="Y47" s="165">
        <v>140.92439999999999</v>
      </c>
      <c r="Z47" s="165">
        <v>136.83279999999999</v>
      </c>
      <c r="AA47" s="165">
        <v>139.0429</v>
      </c>
      <c r="AB47" s="165">
        <v>134.99160000000001</v>
      </c>
      <c r="AC47" s="166"/>
      <c r="AD47" s="165">
        <v>142.2783</v>
      </c>
      <c r="AE47" s="165">
        <v>127.1995</v>
      </c>
      <c r="AF47" s="165">
        <v>142.12649999999999</v>
      </c>
    </row>
    <row r="48" spans="1:32" ht="18" customHeight="1" x14ac:dyDescent="0.3">
      <c r="A48" s="162" t="s">
        <v>58</v>
      </c>
      <c r="B48" s="162" t="s">
        <v>829</v>
      </c>
      <c r="C48" s="165">
        <v>497.13389999999998</v>
      </c>
      <c r="D48" s="165">
        <v>502.59280000000001</v>
      </c>
      <c r="E48" s="165">
        <v>505.12810000000002</v>
      </c>
      <c r="F48" s="165">
        <v>507.24979999999999</v>
      </c>
      <c r="G48" s="165">
        <v>508.10199999999998</v>
      </c>
      <c r="H48" s="165">
        <v>508.10820000000001</v>
      </c>
      <c r="I48" s="166"/>
      <c r="J48" s="165">
        <v>499.52089999999998</v>
      </c>
      <c r="K48" s="165">
        <v>497.07490000000001</v>
      </c>
      <c r="L48" s="165">
        <v>481.71730000000002</v>
      </c>
      <c r="M48" s="165">
        <v>504.517</v>
      </c>
      <c r="N48" s="165">
        <v>489.91890000000001</v>
      </c>
      <c r="O48" s="165">
        <v>225.07859999999999</v>
      </c>
      <c r="P48" s="165">
        <v>226.52950000000001</v>
      </c>
      <c r="Q48" s="165">
        <v>225.7133</v>
      </c>
      <c r="R48" s="165">
        <v>221.1542</v>
      </c>
      <c r="S48" s="165">
        <v>218.27979999999999</v>
      </c>
      <c r="T48" s="165">
        <v>221.8905</v>
      </c>
      <c r="U48" s="165">
        <v>224.3</v>
      </c>
      <c r="V48" s="166"/>
      <c r="W48" s="165">
        <v>224.3</v>
      </c>
      <c r="X48" s="166"/>
      <c r="Y48" s="165">
        <v>141.2585</v>
      </c>
      <c r="Z48" s="165">
        <v>136.6311</v>
      </c>
      <c r="AA48" s="165">
        <v>138.77809999999999</v>
      </c>
      <c r="AB48" s="165">
        <v>134.77080000000001</v>
      </c>
      <c r="AC48" s="166"/>
      <c r="AD48" s="165">
        <v>142.5564</v>
      </c>
      <c r="AE48" s="165">
        <v>127.3094</v>
      </c>
      <c r="AF48" s="165">
        <v>141.73849999999999</v>
      </c>
    </row>
    <row r="49" spans="1:32" ht="18" customHeight="1" x14ac:dyDescent="0.3">
      <c r="A49" s="162" t="s">
        <v>58</v>
      </c>
      <c r="B49" s="162" t="s">
        <v>830</v>
      </c>
      <c r="C49" s="167">
        <v>500.3338</v>
      </c>
      <c r="D49" s="167">
        <v>505.90140000000002</v>
      </c>
      <c r="E49" s="167">
        <v>506.75619999999998</v>
      </c>
      <c r="F49" s="167">
        <v>507.02120000000002</v>
      </c>
      <c r="G49" s="167">
        <v>508.56700000000001</v>
      </c>
      <c r="H49" s="167">
        <v>508.78190000000001</v>
      </c>
      <c r="I49" s="168"/>
      <c r="J49" s="167">
        <v>499.91</v>
      </c>
      <c r="K49" s="167">
        <v>497.88420000000002</v>
      </c>
      <c r="L49" s="167">
        <v>482.36709999999999</v>
      </c>
      <c r="M49" s="167">
        <v>504.3707</v>
      </c>
      <c r="N49" s="167">
        <v>489.89830000000001</v>
      </c>
      <c r="O49" s="167">
        <v>224.60560000000001</v>
      </c>
      <c r="P49" s="167">
        <v>226.66679999999999</v>
      </c>
      <c r="Q49" s="167">
        <v>225.88419999999999</v>
      </c>
      <c r="R49" s="167">
        <v>221.2594</v>
      </c>
      <c r="S49" s="167">
        <v>218.36840000000001</v>
      </c>
      <c r="T49" s="167">
        <v>221.631</v>
      </c>
      <c r="U49" s="167">
        <v>224.3</v>
      </c>
      <c r="V49" s="168"/>
      <c r="W49" s="167">
        <v>224.1</v>
      </c>
      <c r="X49" s="167">
        <v>140.6326</v>
      </c>
      <c r="Y49" s="167">
        <v>141.48240000000001</v>
      </c>
      <c r="Z49" s="167">
        <v>136.6181</v>
      </c>
      <c r="AA49" s="167">
        <v>137.27440000000001</v>
      </c>
      <c r="AB49" s="167">
        <v>134.78460000000001</v>
      </c>
      <c r="AC49" s="168"/>
      <c r="AD49" s="167">
        <v>142.79060000000001</v>
      </c>
      <c r="AE49" s="167">
        <v>126.68640000000001</v>
      </c>
      <c r="AF49" s="167">
        <v>139.2878</v>
      </c>
    </row>
    <row r="50" spans="1:32" ht="18" customHeight="1" x14ac:dyDescent="0.3">
      <c r="A50" s="162" t="s">
        <v>58</v>
      </c>
      <c r="B50" s="162" t="s">
        <v>831</v>
      </c>
      <c r="C50" s="163">
        <v>499.07479999999998</v>
      </c>
      <c r="D50" s="163">
        <v>504.43079999999998</v>
      </c>
      <c r="E50" s="163">
        <v>507.0188</v>
      </c>
      <c r="F50" s="163">
        <v>506.33330000000001</v>
      </c>
      <c r="G50" s="163">
        <v>508.05720000000002</v>
      </c>
      <c r="H50" s="163">
        <v>508.1952</v>
      </c>
      <c r="I50" s="164"/>
      <c r="J50" s="163">
        <v>500.85239999999999</v>
      </c>
      <c r="K50" s="163">
        <v>498.47890000000001</v>
      </c>
      <c r="L50" s="163">
        <v>482.56459999999998</v>
      </c>
      <c r="M50" s="163">
        <v>503.89870000000002</v>
      </c>
      <c r="N50" s="163">
        <v>489.98919999999998</v>
      </c>
      <c r="O50" s="163">
        <v>224.90770000000001</v>
      </c>
      <c r="P50" s="163">
        <v>225.7329</v>
      </c>
      <c r="Q50" s="163">
        <v>226.1857</v>
      </c>
      <c r="R50" s="163">
        <v>221.12540000000001</v>
      </c>
      <c r="S50" s="163">
        <v>218.33150000000001</v>
      </c>
      <c r="T50" s="163">
        <v>221.7817</v>
      </c>
      <c r="U50" s="163">
        <v>224.3</v>
      </c>
      <c r="V50" s="164"/>
      <c r="W50" s="163">
        <v>224.1</v>
      </c>
      <c r="X50" s="164"/>
      <c r="Y50" s="163">
        <v>141.1438</v>
      </c>
      <c r="Z50" s="163">
        <v>136.70570000000001</v>
      </c>
      <c r="AA50" s="163">
        <v>137.43950000000001</v>
      </c>
      <c r="AB50" s="163">
        <v>134.93639999999999</v>
      </c>
      <c r="AC50" s="164"/>
      <c r="AD50" s="163">
        <v>142.36609999999999</v>
      </c>
      <c r="AE50" s="163">
        <v>126.80240000000001</v>
      </c>
      <c r="AF50" s="163">
        <v>139.7166</v>
      </c>
    </row>
    <row r="51" spans="1:32" ht="18" customHeight="1" x14ac:dyDescent="0.3">
      <c r="A51" s="162" t="s">
        <v>58</v>
      </c>
      <c r="B51" s="162" t="s">
        <v>832</v>
      </c>
      <c r="C51" s="165">
        <v>501.59269999999998</v>
      </c>
      <c r="D51" s="165">
        <v>508.00209999999998</v>
      </c>
      <c r="E51" s="165">
        <v>506.70370000000003</v>
      </c>
      <c r="F51" s="165">
        <v>508.07619999999997</v>
      </c>
      <c r="G51" s="165">
        <v>509.67590000000001</v>
      </c>
      <c r="H51" s="165">
        <v>509.75760000000002</v>
      </c>
      <c r="I51" s="166"/>
      <c r="J51" s="165">
        <v>501.6909</v>
      </c>
      <c r="K51" s="165">
        <v>498.5924</v>
      </c>
      <c r="L51" s="165">
        <v>483.2774</v>
      </c>
      <c r="M51" s="165">
        <v>504.7953</v>
      </c>
      <c r="N51" s="165">
        <v>489.95080000000002</v>
      </c>
      <c r="O51" s="165">
        <v>225.2576</v>
      </c>
      <c r="P51" s="165">
        <v>228.05330000000001</v>
      </c>
      <c r="Q51" s="165">
        <v>227.1362</v>
      </c>
      <c r="R51" s="165">
        <v>221.56479999999999</v>
      </c>
      <c r="S51" s="165">
        <v>218.8409</v>
      </c>
      <c r="T51" s="165">
        <v>221.8785</v>
      </c>
      <c r="U51" s="165">
        <v>224.3</v>
      </c>
      <c r="V51" s="166"/>
      <c r="W51" s="165">
        <v>224.2</v>
      </c>
      <c r="X51" s="166"/>
      <c r="Y51" s="165">
        <v>140.6251</v>
      </c>
      <c r="Z51" s="165">
        <v>136.7176</v>
      </c>
      <c r="AA51" s="165">
        <v>137.6414</v>
      </c>
      <c r="AB51" s="165">
        <v>135.40559999999999</v>
      </c>
      <c r="AC51" s="166"/>
      <c r="AD51" s="165">
        <v>142.2929</v>
      </c>
      <c r="AE51" s="165">
        <v>126.18089999999999</v>
      </c>
      <c r="AF51" s="165">
        <v>139.4716</v>
      </c>
    </row>
    <row r="52" spans="1:32" ht="18" customHeight="1" x14ac:dyDescent="0.3">
      <c r="A52" s="162" t="s">
        <v>58</v>
      </c>
      <c r="B52" s="162" t="s">
        <v>833</v>
      </c>
      <c r="C52" s="165">
        <v>500.7534</v>
      </c>
      <c r="D52" s="165">
        <v>508.00209999999998</v>
      </c>
      <c r="E52" s="165">
        <v>510.95780000000002</v>
      </c>
      <c r="F52" s="165">
        <v>507.54090000000002</v>
      </c>
      <c r="G52" s="165">
        <v>508.50400000000002</v>
      </c>
      <c r="H52" s="165">
        <v>510.00049999999999</v>
      </c>
      <c r="I52" s="165">
        <v>511.5247</v>
      </c>
      <c r="J52" s="165">
        <v>501.79899999999998</v>
      </c>
      <c r="K52" s="165">
        <v>498.71120000000002</v>
      </c>
      <c r="L52" s="165">
        <v>483.46589999999998</v>
      </c>
      <c r="M52" s="165">
        <v>505.79500000000002</v>
      </c>
      <c r="N52" s="165">
        <v>491.62709999999998</v>
      </c>
      <c r="O52" s="165">
        <v>225.58349999999999</v>
      </c>
      <c r="P52" s="165">
        <v>224.1746</v>
      </c>
      <c r="Q52" s="165">
        <v>225.20599999999999</v>
      </c>
      <c r="R52" s="165">
        <v>221.25389999999999</v>
      </c>
      <c r="S52" s="165">
        <v>218.3758</v>
      </c>
      <c r="T52" s="165">
        <v>222.16720000000001</v>
      </c>
      <c r="U52" s="165">
        <v>224.3</v>
      </c>
      <c r="V52" s="166"/>
      <c r="W52" s="165">
        <v>224.3</v>
      </c>
      <c r="X52" s="165">
        <v>138.8844</v>
      </c>
      <c r="Y52" s="165">
        <v>140.24430000000001</v>
      </c>
      <c r="Z52" s="165">
        <v>136.81489999999999</v>
      </c>
      <c r="AA52" s="165">
        <v>137.74639999999999</v>
      </c>
      <c r="AB52" s="165">
        <v>135.3228</v>
      </c>
      <c r="AC52" s="166"/>
      <c r="AD52" s="165">
        <v>142.04409999999999</v>
      </c>
      <c r="AE52" s="165">
        <v>125.9936</v>
      </c>
      <c r="AF52" s="165">
        <v>139.73699999999999</v>
      </c>
    </row>
    <row r="53" spans="1:32" ht="18" customHeight="1" x14ac:dyDescent="0.3">
      <c r="A53" s="162" t="s">
        <v>58</v>
      </c>
      <c r="B53" s="162" t="s">
        <v>834</v>
      </c>
      <c r="C53" s="165">
        <v>502.06479999999999</v>
      </c>
      <c r="D53" s="165">
        <v>511.99340000000001</v>
      </c>
      <c r="E53" s="165">
        <v>512.00810000000001</v>
      </c>
      <c r="F53" s="165">
        <v>510.73899999999998</v>
      </c>
      <c r="G53" s="165">
        <v>511.96460000000002</v>
      </c>
      <c r="H53" s="165">
        <v>512.01990000000001</v>
      </c>
      <c r="I53" s="166"/>
      <c r="J53" s="165">
        <v>502.38040000000001</v>
      </c>
      <c r="K53" s="165">
        <v>499.62439999999998</v>
      </c>
      <c r="L53" s="165">
        <v>484.99939999999998</v>
      </c>
      <c r="M53" s="165">
        <v>504.94749999999999</v>
      </c>
      <c r="N53" s="165">
        <v>491.42849999999999</v>
      </c>
      <c r="O53" s="165">
        <v>226.19820000000001</v>
      </c>
      <c r="P53" s="165">
        <v>226.25909999999999</v>
      </c>
      <c r="Q53" s="165">
        <v>226.4915</v>
      </c>
      <c r="R53" s="165">
        <v>222.595</v>
      </c>
      <c r="S53" s="165">
        <v>219.73419999999999</v>
      </c>
      <c r="T53" s="165">
        <v>222.0333</v>
      </c>
      <c r="U53" s="165">
        <v>224.9</v>
      </c>
      <c r="V53" s="166"/>
      <c r="W53" s="165">
        <v>225.2</v>
      </c>
      <c r="X53" s="165">
        <v>139.76900000000001</v>
      </c>
      <c r="Y53" s="165">
        <v>140.73500000000001</v>
      </c>
      <c r="Z53" s="165">
        <v>136.93289999999999</v>
      </c>
      <c r="AA53" s="165">
        <v>137.69569999999999</v>
      </c>
      <c r="AB53" s="165">
        <v>135.73679999999999</v>
      </c>
      <c r="AC53" s="166"/>
      <c r="AD53" s="165">
        <v>142.48320000000001</v>
      </c>
      <c r="AE53" s="165">
        <v>126.4721</v>
      </c>
      <c r="AF53" s="165">
        <v>140.1455</v>
      </c>
    </row>
    <row r="54" spans="1:32" ht="18" customHeight="1" x14ac:dyDescent="0.3">
      <c r="A54" s="162" t="s">
        <v>58</v>
      </c>
      <c r="B54" s="162" t="s">
        <v>835</v>
      </c>
      <c r="C54" s="165">
        <v>500.7534</v>
      </c>
      <c r="D54" s="165">
        <v>504.851</v>
      </c>
      <c r="E54" s="165">
        <v>503.39510000000001</v>
      </c>
      <c r="F54" s="165">
        <v>511.85050000000001</v>
      </c>
      <c r="G54" s="165">
        <v>512.53340000000003</v>
      </c>
      <c r="H54" s="165">
        <v>512.57259999999997</v>
      </c>
      <c r="I54" s="166"/>
      <c r="J54" s="165">
        <v>503.05110000000002</v>
      </c>
      <c r="K54" s="165">
        <v>500.34160000000003</v>
      </c>
      <c r="L54" s="165">
        <v>484.78539999999998</v>
      </c>
      <c r="M54" s="165">
        <v>504.81079999999997</v>
      </c>
      <c r="N54" s="165">
        <v>491.80290000000002</v>
      </c>
      <c r="O54" s="165">
        <v>223.9846</v>
      </c>
      <c r="P54" s="165">
        <v>223.13900000000001</v>
      </c>
      <c r="Q54" s="165">
        <v>224.54409999999999</v>
      </c>
      <c r="R54" s="165">
        <v>221.14019999999999</v>
      </c>
      <c r="S54" s="165">
        <v>219.30600000000001</v>
      </c>
      <c r="T54" s="165">
        <v>222.27879999999999</v>
      </c>
      <c r="U54" s="165">
        <v>224.9</v>
      </c>
      <c r="V54" s="166"/>
      <c r="W54" s="165">
        <v>225.2</v>
      </c>
      <c r="X54" s="165">
        <v>139.7286</v>
      </c>
      <c r="Y54" s="165">
        <v>140.79089999999999</v>
      </c>
      <c r="Z54" s="165">
        <v>137.03870000000001</v>
      </c>
      <c r="AA54" s="165">
        <v>138.09979999999999</v>
      </c>
      <c r="AB54" s="165">
        <v>135.8058</v>
      </c>
      <c r="AC54" s="166"/>
      <c r="AD54" s="165">
        <v>142.54169999999999</v>
      </c>
      <c r="AE54" s="165">
        <v>126.08920000000001</v>
      </c>
      <c r="AF54" s="165">
        <v>140.08420000000001</v>
      </c>
    </row>
    <row r="55" spans="1:32" ht="18" customHeight="1" x14ac:dyDescent="0.3">
      <c r="A55" s="162" t="s">
        <v>58</v>
      </c>
      <c r="B55" s="162" t="s">
        <v>836</v>
      </c>
      <c r="C55" s="165">
        <v>501.64519999999999</v>
      </c>
      <c r="D55" s="165">
        <v>507.63440000000003</v>
      </c>
      <c r="E55" s="166"/>
      <c r="F55" s="165">
        <v>514.49580000000003</v>
      </c>
      <c r="G55" s="165">
        <v>515.33839999999998</v>
      </c>
      <c r="H55" s="165">
        <v>514.56470000000002</v>
      </c>
      <c r="I55" s="166"/>
      <c r="J55" s="165">
        <v>504.5</v>
      </c>
      <c r="K55" s="165">
        <v>500.74110000000002</v>
      </c>
      <c r="L55" s="165">
        <v>485.36829999999998</v>
      </c>
      <c r="M55" s="165">
        <v>506.61669999999998</v>
      </c>
      <c r="N55" s="165">
        <v>492.06290000000001</v>
      </c>
      <c r="O55" s="165">
        <v>224.6678</v>
      </c>
      <c r="P55" s="165">
        <v>224.8073</v>
      </c>
      <c r="Q55" s="165">
        <v>225.64150000000001</v>
      </c>
      <c r="R55" s="165">
        <v>222.1455</v>
      </c>
      <c r="S55" s="165">
        <v>220.26580000000001</v>
      </c>
      <c r="T55" s="165">
        <v>222.49359999999999</v>
      </c>
      <c r="U55" s="165">
        <v>225.5</v>
      </c>
      <c r="V55" s="166"/>
      <c r="W55" s="165">
        <v>225.7</v>
      </c>
      <c r="X55" s="165">
        <v>139.8288</v>
      </c>
      <c r="Y55" s="165">
        <v>140.9563</v>
      </c>
      <c r="Z55" s="165">
        <v>137.0436</v>
      </c>
      <c r="AA55" s="165">
        <v>138.6053</v>
      </c>
      <c r="AB55" s="165">
        <v>136.42679999999999</v>
      </c>
      <c r="AC55" s="166"/>
      <c r="AD55" s="165">
        <v>142.65880000000001</v>
      </c>
      <c r="AE55" s="165">
        <v>126.3832</v>
      </c>
      <c r="AF55" s="165">
        <v>140.5335</v>
      </c>
    </row>
    <row r="56" spans="1:32" ht="18" customHeight="1" x14ac:dyDescent="0.3">
      <c r="A56" s="162" t="s">
        <v>58</v>
      </c>
      <c r="B56" s="162" t="s">
        <v>837</v>
      </c>
      <c r="C56" s="165">
        <v>502.43200000000002</v>
      </c>
      <c r="D56" s="165">
        <v>507.4769</v>
      </c>
      <c r="E56" s="165">
        <v>507.334</v>
      </c>
      <c r="F56" s="165">
        <v>515.55690000000004</v>
      </c>
      <c r="G56" s="165">
        <v>516.14639999999997</v>
      </c>
      <c r="H56" s="165">
        <v>516.10829999999999</v>
      </c>
      <c r="I56" s="166"/>
      <c r="J56" s="165">
        <v>504.74779999999998</v>
      </c>
      <c r="K56" s="165">
        <v>501.06599999999997</v>
      </c>
      <c r="L56" s="165">
        <v>486.81349999999998</v>
      </c>
      <c r="M56" s="165">
        <v>506.02210000000002</v>
      </c>
      <c r="N56" s="165">
        <v>492.38139999999999</v>
      </c>
      <c r="O56" s="165">
        <v>224.73609999999999</v>
      </c>
      <c r="P56" s="165">
        <v>225.14340000000001</v>
      </c>
      <c r="Q56" s="165">
        <v>226.2227</v>
      </c>
      <c r="R56" s="165">
        <v>222.4308</v>
      </c>
      <c r="S56" s="165">
        <v>221.16650000000001</v>
      </c>
      <c r="T56" s="165">
        <v>222.08</v>
      </c>
      <c r="U56" s="165">
        <v>224.9</v>
      </c>
      <c r="V56" s="166"/>
      <c r="W56" s="165">
        <v>225.8</v>
      </c>
      <c r="X56" s="166"/>
      <c r="Y56" s="165">
        <v>141.01310000000001</v>
      </c>
      <c r="Z56" s="165">
        <v>138.40940000000001</v>
      </c>
      <c r="AA56" s="165">
        <v>138.2405</v>
      </c>
      <c r="AB56" s="165">
        <v>134.9778</v>
      </c>
      <c r="AC56" s="166"/>
      <c r="AD56" s="165">
        <v>142.68809999999999</v>
      </c>
      <c r="AE56" s="165">
        <v>126.3134</v>
      </c>
      <c r="AF56" s="165">
        <v>140.1251</v>
      </c>
    </row>
    <row r="57" spans="1:32" ht="18" customHeight="1" x14ac:dyDescent="0.3">
      <c r="A57" s="162" t="s">
        <v>838</v>
      </c>
      <c r="B57" s="162" t="s">
        <v>59</v>
      </c>
      <c r="C57" s="167">
        <v>502.6943</v>
      </c>
      <c r="D57" s="167">
        <v>510.89049999999997</v>
      </c>
      <c r="E57" s="167">
        <v>512.53330000000005</v>
      </c>
      <c r="F57" s="167">
        <v>518.98500000000001</v>
      </c>
      <c r="G57" s="167">
        <v>518.80060000000003</v>
      </c>
      <c r="H57" s="167">
        <v>518.80790000000002</v>
      </c>
      <c r="I57" s="167">
        <v>517.00540000000001</v>
      </c>
      <c r="J57" s="167">
        <v>506.29199999999997</v>
      </c>
      <c r="K57" s="167">
        <v>501.88490000000002</v>
      </c>
      <c r="L57" s="167">
        <v>486.89580000000001</v>
      </c>
      <c r="M57" s="167">
        <v>507.81240000000003</v>
      </c>
      <c r="N57" s="167">
        <v>493.06560000000002</v>
      </c>
      <c r="O57" s="167">
        <v>225.39769999999999</v>
      </c>
      <c r="P57" s="167">
        <v>226.15100000000001</v>
      </c>
      <c r="Q57" s="167">
        <v>227.1173</v>
      </c>
      <c r="R57" s="167">
        <v>223.78319999999999</v>
      </c>
      <c r="S57" s="167">
        <v>222.0598</v>
      </c>
      <c r="T57" s="167">
        <v>222.32490000000001</v>
      </c>
      <c r="U57" s="167">
        <v>225.6</v>
      </c>
      <c r="V57" s="168"/>
      <c r="W57" s="167">
        <v>226.1</v>
      </c>
      <c r="X57" s="167">
        <v>140.14769999999999</v>
      </c>
      <c r="Y57" s="167">
        <v>141.3304</v>
      </c>
      <c r="Z57" s="167">
        <v>138.7953</v>
      </c>
      <c r="AA57" s="167">
        <v>137.97219999999999</v>
      </c>
      <c r="AB57" s="167">
        <v>135.22620000000001</v>
      </c>
      <c r="AC57" s="168"/>
      <c r="AD57" s="167">
        <v>143.12729999999999</v>
      </c>
      <c r="AE57" s="167">
        <v>126.8428</v>
      </c>
      <c r="AF57" s="167">
        <v>140.37010000000001</v>
      </c>
    </row>
    <row r="58" spans="1:32" x14ac:dyDescent="0.3">
      <c r="A58" s="230" t="s">
        <v>850</v>
      </c>
      <c r="B58" s="230"/>
      <c r="C58" s="169">
        <v>504.8451</v>
      </c>
      <c r="D58" s="169">
        <v>514.09410000000003</v>
      </c>
      <c r="E58" s="169">
        <v>514.37149999999997</v>
      </c>
      <c r="F58" s="169">
        <v>522.68179999999995</v>
      </c>
      <c r="G58" s="169">
        <v>523.2124</v>
      </c>
      <c r="H58" s="169">
        <v>521.95169999999996</v>
      </c>
      <c r="I58" s="169">
        <v>518.93550000000005</v>
      </c>
      <c r="J58" s="169">
        <v>510.6549</v>
      </c>
      <c r="K58" s="169">
        <v>507.03160000000003</v>
      </c>
      <c r="L58" s="169">
        <v>492.60890000000001</v>
      </c>
      <c r="M58" s="169">
        <v>512.99829999999997</v>
      </c>
      <c r="N58" s="169">
        <v>498.51889999999997</v>
      </c>
      <c r="O58" s="169">
        <v>230.2056</v>
      </c>
      <c r="P58" s="169">
        <v>230.42740000000001</v>
      </c>
      <c r="Q58" s="169">
        <v>228.9974</v>
      </c>
      <c r="R58" s="169">
        <v>227.18719999999999</v>
      </c>
      <c r="S58" s="169">
        <v>223.7062</v>
      </c>
      <c r="T58" s="169">
        <v>223.54249999999999</v>
      </c>
      <c r="U58" s="169">
        <v>228.1</v>
      </c>
      <c r="V58" s="169">
        <v>0</v>
      </c>
      <c r="W58" s="169">
        <v>228.4</v>
      </c>
      <c r="X58" s="169">
        <v>143.6842</v>
      </c>
      <c r="Y58" s="169">
        <v>141.673</v>
      </c>
      <c r="Z58" s="169">
        <v>140.91749999999999</v>
      </c>
      <c r="AA58" s="169">
        <v>140.10400000000001</v>
      </c>
      <c r="AB58" s="169">
        <v>137.7516</v>
      </c>
      <c r="AC58" s="169">
        <v>0</v>
      </c>
      <c r="AD58" s="169">
        <v>143.4639</v>
      </c>
      <c r="AE58" s="169">
        <v>130.7825</v>
      </c>
      <c r="AF58" s="169">
        <v>144.10749999999999</v>
      </c>
    </row>
    <row r="59" spans="1:32" x14ac:dyDescent="0.3">
      <c r="A59" s="230" t="s">
        <v>851</v>
      </c>
      <c r="B59" s="230"/>
      <c r="C59" s="169">
        <v>497.13389999999998</v>
      </c>
      <c r="D59" s="169">
        <v>488.04539999999997</v>
      </c>
      <c r="E59" s="169">
        <v>491.89339999999999</v>
      </c>
      <c r="F59" s="169">
        <v>505.2167</v>
      </c>
      <c r="G59" s="169">
        <v>507.46949999999998</v>
      </c>
      <c r="H59" s="169">
        <v>508.10820000000001</v>
      </c>
      <c r="I59" s="169">
        <v>511.5247</v>
      </c>
      <c r="J59" s="169">
        <v>498.88380000000001</v>
      </c>
      <c r="K59" s="169">
        <v>496.07760000000002</v>
      </c>
      <c r="L59" s="169">
        <v>476.6311</v>
      </c>
      <c r="M59" s="169">
        <v>502.47719999999998</v>
      </c>
      <c r="N59" s="169">
        <v>486.20159999999998</v>
      </c>
      <c r="O59" s="169">
        <v>223.69</v>
      </c>
      <c r="P59" s="169">
        <v>221.5685</v>
      </c>
      <c r="Q59" s="169">
        <v>221.54679999999999</v>
      </c>
      <c r="R59" s="169">
        <v>219.75569999999999</v>
      </c>
      <c r="S59" s="169">
        <v>215.34880000000001</v>
      </c>
      <c r="T59" s="169">
        <v>220.78739999999999</v>
      </c>
      <c r="U59" s="169">
        <v>223.6</v>
      </c>
      <c r="V59" s="169">
        <v>0</v>
      </c>
      <c r="W59" s="169">
        <v>222.9</v>
      </c>
      <c r="X59" s="169">
        <v>138.8844</v>
      </c>
      <c r="Y59" s="169">
        <v>139.11369999999999</v>
      </c>
      <c r="Z59" s="169">
        <v>136.6181</v>
      </c>
      <c r="AA59" s="169">
        <v>136.42160000000001</v>
      </c>
      <c r="AB59" s="169">
        <v>134.2878</v>
      </c>
      <c r="AC59" s="169">
        <v>0</v>
      </c>
      <c r="AD59" s="169">
        <v>140.56569999999999</v>
      </c>
      <c r="AE59" s="169">
        <v>125.9936</v>
      </c>
      <c r="AF59" s="169">
        <v>139.2878</v>
      </c>
    </row>
    <row r="60" spans="1:32" x14ac:dyDescent="0.3">
      <c r="A60" s="230" t="s">
        <v>852</v>
      </c>
      <c r="B60" s="230"/>
      <c r="C60" s="169">
        <v>502.3402416666666</v>
      </c>
      <c r="D60" s="169">
        <v>504.30505625000001</v>
      </c>
      <c r="E60" s="169">
        <v>504.42117692307687</v>
      </c>
      <c r="F60" s="169">
        <v>512.13184583333339</v>
      </c>
      <c r="G60" s="169">
        <v>512.98782291666657</v>
      </c>
      <c r="H60" s="169">
        <v>513.40232083333331</v>
      </c>
      <c r="I60" s="169">
        <v>516.30994999999996</v>
      </c>
      <c r="J60" s="169">
        <v>503.52010000000001</v>
      </c>
      <c r="K60" s="169">
        <v>500.5344833333333</v>
      </c>
      <c r="L60" s="169">
        <v>483.8198625</v>
      </c>
      <c r="M60" s="169">
        <v>506.57084166666664</v>
      </c>
      <c r="N60" s="169">
        <v>492.03794375000001</v>
      </c>
      <c r="O60" s="169">
        <v>225.94415624999999</v>
      </c>
      <c r="P60" s="169">
        <v>225.59073125</v>
      </c>
      <c r="Q60" s="169">
        <v>225.55850000000001</v>
      </c>
      <c r="R60" s="169">
        <v>222.1526375</v>
      </c>
      <c r="S60" s="169">
        <v>218.96748958333333</v>
      </c>
      <c r="T60" s="169">
        <v>222.16192916666668</v>
      </c>
      <c r="U60" s="169">
        <v>225.28125</v>
      </c>
      <c r="V60" s="169">
        <v>0</v>
      </c>
      <c r="W60" s="169">
        <v>225.21666666666667</v>
      </c>
      <c r="X60" s="169">
        <v>140.59533250000001</v>
      </c>
      <c r="Y60" s="169">
        <v>140.38136875000001</v>
      </c>
      <c r="Z60" s="169">
        <v>137.97457083333333</v>
      </c>
      <c r="AA60" s="169">
        <v>138.17368333333332</v>
      </c>
      <c r="AB60" s="169">
        <v>135.6261125</v>
      </c>
      <c r="AC60" s="169">
        <v>0</v>
      </c>
      <c r="AD60" s="169">
        <v>141.83852708333333</v>
      </c>
      <c r="AE60" s="169">
        <v>127.69647500000001</v>
      </c>
      <c r="AF60" s="169">
        <v>140.96793750000001</v>
      </c>
    </row>
    <row r="61" spans="1:32" x14ac:dyDescent="0.3">
      <c r="A61" s="230" t="s">
        <v>2415</v>
      </c>
      <c r="B61" s="230"/>
      <c r="C61" s="160" t="s">
        <v>188</v>
      </c>
      <c r="D61" s="160" t="s">
        <v>188</v>
      </c>
      <c r="E61" s="160" t="s">
        <v>188</v>
      </c>
      <c r="F61" s="160" t="s">
        <v>2416</v>
      </c>
      <c r="G61" s="160" t="s">
        <v>2416</v>
      </c>
      <c r="H61" s="160" t="s">
        <v>2416</v>
      </c>
      <c r="I61" s="160" t="s">
        <v>301</v>
      </c>
      <c r="J61" s="160" t="s">
        <v>301</v>
      </c>
      <c r="K61" s="160" t="s">
        <v>301</v>
      </c>
      <c r="L61" s="160" t="s">
        <v>301</v>
      </c>
      <c r="M61" s="160" t="s">
        <v>301</v>
      </c>
      <c r="N61" s="160" t="s">
        <v>301</v>
      </c>
      <c r="O61" s="160" t="s">
        <v>188</v>
      </c>
      <c r="P61" s="160" t="s">
        <v>188</v>
      </c>
      <c r="Q61" s="160" t="s">
        <v>188</v>
      </c>
      <c r="R61" s="160" t="s">
        <v>2416</v>
      </c>
      <c r="S61" s="160" t="s">
        <v>2416</v>
      </c>
      <c r="T61" s="160" t="s">
        <v>301</v>
      </c>
      <c r="U61" s="160" t="s">
        <v>301</v>
      </c>
      <c r="V61" s="160" t="s">
        <v>301</v>
      </c>
      <c r="W61" s="160" t="s">
        <v>301</v>
      </c>
      <c r="X61" s="160" t="s">
        <v>301</v>
      </c>
      <c r="Y61" s="160" t="s">
        <v>301</v>
      </c>
      <c r="Z61" s="160" t="s">
        <v>301</v>
      </c>
      <c r="AA61" s="160" t="s">
        <v>301</v>
      </c>
      <c r="AB61" s="160" t="s">
        <v>301</v>
      </c>
      <c r="AC61" s="160" t="s">
        <v>301</v>
      </c>
      <c r="AD61" s="160" t="s">
        <v>301</v>
      </c>
      <c r="AE61" s="160" t="s">
        <v>301</v>
      </c>
      <c r="AF61" s="160" t="s">
        <v>301</v>
      </c>
    </row>
    <row r="62" spans="1:32" ht="27" customHeight="1" x14ac:dyDescent="0.3">
      <c r="A62" s="230" t="s">
        <v>3</v>
      </c>
      <c r="B62" s="230"/>
      <c r="C62" s="229" t="s">
        <v>42</v>
      </c>
      <c r="D62" s="229"/>
      <c r="E62" s="229"/>
      <c r="F62" s="229"/>
      <c r="G62" s="229"/>
      <c r="H62" s="229"/>
      <c r="I62" s="229" t="s">
        <v>191</v>
      </c>
      <c r="J62" s="229" t="s">
        <v>42</v>
      </c>
      <c r="K62" s="229" t="s">
        <v>191</v>
      </c>
      <c r="L62" s="229" t="s">
        <v>42</v>
      </c>
      <c r="M62" s="229" t="s">
        <v>366</v>
      </c>
      <c r="N62" s="229" t="s">
        <v>191</v>
      </c>
      <c r="O62" s="229" t="s">
        <v>407</v>
      </c>
      <c r="P62" s="229"/>
      <c r="Q62" s="229"/>
      <c r="R62" s="229"/>
      <c r="S62" s="229"/>
      <c r="T62" s="229" t="s">
        <v>42</v>
      </c>
      <c r="U62" s="229" t="s">
        <v>2425</v>
      </c>
      <c r="V62" s="229"/>
      <c r="W62" s="229"/>
      <c r="X62" s="229" t="s">
        <v>407</v>
      </c>
      <c r="Y62" s="229" t="s">
        <v>926</v>
      </c>
      <c r="Z62" s="229" t="s">
        <v>407</v>
      </c>
      <c r="AA62" s="229" t="s">
        <v>2426</v>
      </c>
      <c r="AB62" s="229" t="s">
        <v>263</v>
      </c>
      <c r="AC62" s="229" t="s">
        <v>407</v>
      </c>
      <c r="AD62" s="229" t="s">
        <v>80</v>
      </c>
      <c r="AE62" s="229" t="s">
        <v>407</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2785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2429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2430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2786</v>
      </c>
      <c r="C5" s="1"/>
      <c r="D5" s="1"/>
      <c r="E5" s="1"/>
      <c r="F5" s="1"/>
      <c r="G5" s="1"/>
    </row>
    <row r="6" spans="1:7" ht="34.950000000000003" customHeight="1" x14ac:dyDescent="0.3">
      <c r="A6" s="1"/>
      <c r="B6" s="3" t="s">
        <v>3</v>
      </c>
      <c r="C6" s="3" t="s">
        <v>4</v>
      </c>
      <c r="D6" s="3" t="s">
        <v>6</v>
      </c>
      <c r="E6" s="3" t="s">
        <v>7</v>
      </c>
      <c r="F6" s="3" t="s">
        <v>8</v>
      </c>
      <c r="G6" s="3" t="s">
        <v>2787</v>
      </c>
    </row>
    <row r="7" spans="1:7" x14ac:dyDescent="0.3">
      <c r="A7" s="1"/>
      <c r="B7" s="6" t="s">
        <v>2422</v>
      </c>
      <c r="C7" s="6" t="s">
        <v>2788</v>
      </c>
      <c r="D7" s="87" t="s">
        <v>2789</v>
      </c>
      <c r="E7" s="87" t="s">
        <v>2790</v>
      </c>
      <c r="F7" s="87" t="s">
        <v>2791</v>
      </c>
      <c r="G7" s="6" t="s">
        <v>2792</v>
      </c>
    </row>
    <row r="8" spans="1:7" x14ac:dyDescent="0.3">
      <c r="A8" s="1"/>
      <c r="B8" s="6" t="s">
        <v>2422</v>
      </c>
      <c r="C8" s="6" t="s">
        <v>2793</v>
      </c>
      <c r="D8" s="87" t="s">
        <v>2794</v>
      </c>
      <c r="E8" s="87" t="s">
        <v>2795</v>
      </c>
      <c r="F8" s="87" t="s">
        <v>2796</v>
      </c>
      <c r="G8" s="6" t="s">
        <v>2792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2797</v>
      </c>
      <c r="C5" s="1"/>
      <c r="D5" s="1"/>
      <c r="E5" s="1"/>
      <c r="F5" s="1"/>
      <c r="G5" s="1"/>
      <c r="H5" s="1"/>
      <c r="I5" s="1"/>
    </row>
    <row r="6" spans="1:9" ht="34.950000000000003" customHeight="1" x14ac:dyDescent="0.3">
      <c r="A6" s="1"/>
      <c r="B6" s="3" t="s">
        <v>4</v>
      </c>
      <c r="C6" s="3" t="s">
        <v>2798</v>
      </c>
      <c r="D6" s="3" t="s">
        <v>2799</v>
      </c>
      <c r="E6" s="3" t="s">
        <v>7</v>
      </c>
      <c r="F6" s="3" t="s">
        <v>8</v>
      </c>
      <c r="G6" s="3" t="s">
        <v>2800</v>
      </c>
      <c r="H6" s="3" t="s">
        <v>2787</v>
      </c>
      <c r="I6" s="3" t="s">
        <v>2801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2802</v>
      </c>
      <c r="C5" s="1"/>
      <c r="D5" s="1"/>
      <c r="E5" s="1"/>
      <c r="F5" s="1"/>
      <c r="G5" s="1"/>
      <c r="H5" s="1"/>
      <c r="I5" s="1"/>
    </row>
    <row r="6" spans="1:9" ht="30" customHeight="1" x14ac:dyDescent="0.3">
      <c r="A6" s="1"/>
      <c r="B6" s="202" t="s">
        <v>2803</v>
      </c>
      <c r="C6" s="202"/>
      <c r="D6" s="202"/>
      <c r="E6" s="202"/>
      <c r="F6" s="202"/>
      <c r="G6" s="202"/>
      <c r="H6" s="202"/>
      <c r="I6" s="202"/>
    </row>
    <row r="7" spans="1:9" ht="19.95" customHeight="1" x14ac:dyDescent="0.3">
      <c r="A7" s="1"/>
      <c r="B7" s="202" t="s">
        <v>2804</v>
      </c>
      <c r="C7" s="202" t="s">
        <v>2805</v>
      </c>
      <c r="D7" s="202"/>
      <c r="E7" s="202" t="s">
        <v>2806</v>
      </c>
      <c r="F7" s="202"/>
      <c r="G7" s="202" t="s">
        <v>2807</v>
      </c>
      <c r="H7" s="202"/>
      <c r="I7" s="202"/>
    </row>
    <row r="8" spans="1:9" ht="19.95" customHeight="1" x14ac:dyDescent="0.3">
      <c r="A8" s="1"/>
      <c r="B8" s="202"/>
      <c r="C8" s="3" t="s">
        <v>2808</v>
      </c>
      <c r="D8" s="3" t="s">
        <v>2809</v>
      </c>
      <c r="E8" s="3" t="s">
        <v>2808</v>
      </c>
      <c r="F8" s="3" t="s">
        <v>2809</v>
      </c>
      <c r="G8" s="3" t="s">
        <v>2808</v>
      </c>
      <c r="H8" s="3" t="s">
        <v>2809</v>
      </c>
      <c r="I8" s="3" t="s">
        <v>2810</v>
      </c>
    </row>
    <row r="9" spans="1:9" ht="26.4" x14ac:dyDescent="0.3">
      <c r="A9" s="1"/>
      <c r="B9" s="87" t="s">
        <v>2811</v>
      </c>
      <c r="C9" s="87" t="s">
        <v>2812</v>
      </c>
      <c r="D9" s="87" t="s">
        <v>2812</v>
      </c>
      <c r="E9" s="87" t="s">
        <v>2812</v>
      </c>
      <c r="F9" s="87" t="s">
        <v>2812</v>
      </c>
      <c r="G9" s="87" t="s">
        <v>2812</v>
      </c>
      <c r="H9" s="87" t="s">
        <v>2812</v>
      </c>
      <c r="I9" s="87" t="s">
        <v>2813</v>
      </c>
    </row>
    <row r="10" spans="1:9" ht="26.4" x14ac:dyDescent="0.3">
      <c r="A10" s="1"/>
      <c r="B10" s="87" t="s">
        <v>2814</v>
      </c>
      <c r="C10" s="87" t="s">
        <v>2812</v>
      </c>
      <c r="D10" s="87" t="s">
        <v>2812</v>
      </c>
      <c r="E10" s="87" t="s">
        <v>2812</v>
      </c>
      <c r="F10" s="87" t="s">
        <v>2812</v>
      </c>
      <c r="G10" s="87" t="s">
        <v>2812</v>
      </c>
      <c r="H10" s="87" t="s">
        <v>2812</v>
      </c>
      <c r="I10" s="87" t="s">
        <v>2813</v>
      </c>
    </row>
    <row r="11" spans="1:9" ht="26.4" x14ac:dyDescent="0.3">
      <c r="A11" s="1"/>
      <c r="B11" s="87" t="s">
        <v>2815</v>
      </c>
      <c r="C11" s="87" t="s">
        <v>2816</v>
      </c>
      <c r="D11" s="87" t="s">
        <v>2817</v>
      </c>
      <c r="E11" s="87" t="s">
        <v>2818</v>
      </c>
      <c r="F11" s="87" t="s">
        <v>2819</v>
      </c>
      <c r="G11" s="87" t="s">
        <v>946</v>
      </c>
      <c r="H11" s="87" t="s">
        <v>946</v>
      </c>
      <c r="I11" s="87" t="s">
        <v>946</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2" t="s">
        <v>2820</v>
      </c>
      <c r="C14" s="202"/>
      <c r="D14" s="202"/>
      <c r="E14" s="202"/>
      <c r="F14" s="202"/>
      <c r="G14" s="202"/>
      <c r="H14" s="202"/>
      <c r="I14" s="202"/>
    </row>
    <row r="15" spans="1:9" ht="19.95" customHeight="1" x14ac:dyDescent="0.3">
      <c r="A15" s="1"/>
      <c r="B15" s="202" t="s">
        <v>2804</v>
      </c>
      <c r="C15" s="202" t="s">
        <v>2805</v>
      </c>
      <c r="D15" s="202"/>
      <c r="E15" s="202" t="s">
        <v>2806</v>
      </c>
      <c r="F15" s="202"/>
      <c r="G15" s="202" t="s">
        <v>2807</v>
      </c>
      <c r="H15" s="202"/>
      <c r="I15" s="202"/>
    </row>
    <row r="16" spans="1:9" ht="19.95" customHeight="1" x14ac:dyDescent="0.3">
      <c r="A16" s="1"/>
      <c r="B16" s="202"/>
      <c r="C16" s="3" t="s">
        <v>2808</v>
      </c>
      <c r="D16" s="3" t="s">
        <v>2809</v>
      </c>
      <c r="E16" s="3" t="s">
        <v>2808</v>
      </c>
      <c r="F16" s="3" t="s">
        <v>2809</v>
      </c>
      <c r="G16" s="3" t="s">
        <v>2808</v>
      </c>
      <c r="H16" s="3" t="s">
        <v>2809</v>
      </c>
      <c r="I16" s="3" t="s">
        <v>2810</v>
      </c>
    </row>
    <row r="17" spans="1:9" ht="26.4" x14ac:dyDescent="0.3">
      <c r="A17" s="1"/>
      <c r="B17" s="87" t="s">
        <v>2811</v>
      </c>
      <c r="C17" s="87" t="s">
        <v>2812</v>
      </c>
      <c r="D17" s="87" t="s">
        <v>2812</v>
      </c>
      <c r="E17" s="87" t="s">
        <v>2812</v>
      </c>
      <c r="F17" s="87" t="s">
        <v>2812</v>
      </c>
      <c r="G17" s="87" t="s">
        <v>2812</v>
      </c>
      <c r="H17" s="87" t="s">
        <v>2812</v>
      </c>
      <c r="I17" s="87" t="s">
        <v>2813</v>
      </c>
    </row>
    <row r="18" spans="1:9" ht="26.4" x14ac:dyDescent="0.3">
      <c r="A18" s="1"/>
      <c r="B18" s="87" t="s">
        <v>2814</v>
      </c>
      <c r="C18" s="87" t="s">
        <v>2812</v>
      </c>
      <c r="D18" s="87" t="s">
        <v>2812</v>
      </c>
      <c r="E18" s="87" t="s">
        <v>2812</v>
      </c>
      <c r="F18" s="87" t="s">
        <v>2812</v>
      </c>
      <c r="G18" s="87" t="s">
        <v>2812</v>
      </c>
      <c r="H18" s="87" t="s">
        <v>2812</v>
      </c>
      <c r="I18" s="87" t="s">
        <v>2813</v>
      </c>
    </row>
    <row r="19" spans="1:9" ht="26.4" x14ac:dyDescent="0.3">
      <c r="A19" s="1"/>
      <c r="B19" s="87" t="s">
        <v>2815</v>
      </c>
      <c r="C19" s="87" t="s">
        <v>2816</v>
      </c>
      <c r="D19" s="87" t="s">
        <v>2821</v>
      </c>
      <c r="E19" s="87" t="s">
        <v>2822</v>
      </c>
      <c r="F19" s="87" t="s">
        <v>2823</v>
      </c>
      <c r="G19" s="87" t="s">
        <v>946</v>
      </c>
      <c r="H19" s="87" t="s">
        <v>946</v>
      </c>
      <c r="I19" s="87" t="s">
        <v>946</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2" t="s">
        <v>777</v>
      </c>
      <c r="C22" s="202"/>
      <c r="D22" s="202"/>
      <c r="E22" s="202"/>
      <c r="F22" s="202"/>
      <c r="G22" s="202"/>
      <c r="H22" s="202"/>
      <c r="I22" s="202"/>
    </row>
    <row r="23" spans="1:9" ht="19.95" customHeight="1" x14ac:dyDescent="0.3">
      <c r="A23" s="1"/>
      <c r="B23" s="202" t="s">
        <v>2804</v>
      </c>
      <c r="C23" s="202" t="s">
        <v>2805</v>
      </c>
      <c r="D23" s="202"/>
      <c r="E23" s="202" t="s">
        <v>2806</v>
      </c>
      <c r="F23" s="202"/>
      <c r="G23" s="202" t="s">
        <v>2807</v>
      </c>
      <c r="H23" s="202"/>
      <c r="I23" s="202"/>
    </row>
    <row r="24" spans="1:9" ht="19.95" customHeight="1" x14ac:dyDescent="0.3">
      <c r="A24" s="1"/>
      <c r="B24" s="202"/>
      <c r="C24" s="3" t="s">
        <v>2808</v>
      </c>
      <c r="D24" s="3" t="s">
        <v>2809</v>
      </c>
      <c r="E24" s="3" t="s">
        <v>2808</v>
      </c>
      <c r="F24" s="3" t="s">
        <v>2809</v>
      </c>
      <c r="G24" s="3" t="s">
        <v>2808</v>
      </c>
      <c r="H24" s="3" t="s">
        <v>2809</v>
      </c>
      <c r="I24" s="3" t="s">
        <v>2810</v>
      </c>
    </row>
    <row r="25" spans="1:9" ht="26.4" x14ac:dyDescent="0.3">
      <c r="A25" s="1"/>
      <c r="B25" s="87" t="s">
        <v>2811</v>
      </c>
      <c r="C25" s="87" t="s">
        <v>2812</v>
      </c>
      <c r="D25" s="87" t="s">
        <v>2812</v>
      </c>
      <c r="E25" s="87" t="s">
        <v>2812</v>
      </c>
      <c r="F25" s="87" t="s">
        <v>2812</v>
      </c>
      <c r="G25" s="87" t="s">
        <v>2812</v>
      </c>
      <c r="H25" s="87" t="s">
        <v>2812</v>
      </c>
      <c r="I25" s="87" t="s">
        <v>2813</v>
      </c>
    </row>
    <row r="26" spans="1:9" ht="26.4" x14ac:dyDescent="0.3">
      <c r="A26" s="1"/>
      <c r="B26" s="87" t="s">
        <v>2814</v>
      </c>
      <c r="C26" s="87" t="s">
        <v>2812</v>
      </c>
      <c r="D26" s="87" t="s">
        <v>2812</v>
      </c>
      <c r="E26" s="87" t="s">
        <v>2812</v>
      </c>
      <c r="F26" s="87" t="s">
        <v>2812</v>
      </c>
      <c r="G26" s="87" t="s">
        <v>2812</v>
      </c>
      <c r="H26" s="87" t="s">
        <v>2812</v>
      </c>
      <c r="I26" s="87" t="s">
        <v>2813</v>
      </c>
    </row>
    <row r="27" spans="1:9" x14ac:dyDescent="0.3">
      <c r="A27" s="1"/>
      <c r="B27" s="87" t="s">
        <v>2815</v>
      </c>
      <c r="C27" s="87" t="s">
        <v>2812</v>
      </c>
      <c r="D27" s="87" t="s">
        <v>2812</v>
      </c>
      <c r="E27" s="87" t="s">
        <v>2812</v>
      </c>
      <c r="F27" s="87" t="s">
        <v>2812</v>
      </c>
      <c r="G27" s="87" t="s">
        <v>946</v>
      </c>
      <c r="H27" s="87" t="s">
        <v>946</v>
      </c>
      <c r="I27" s="87" t="s">
        <v>946</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2" t="s">
        <v>2824</v>
      </c>
      <c r="C30" s="202"/>
      <c r="D30" s="202"/>
      <c r="E30" s="202"/>
      <c r="F30" s="202"/>
      <c r="G30" s="202"/>
      <c r="H30" s="202"/>
      <c r="I30" s="202"/>
    </row>
    <row r="31" spans="1:9" ht="19.95" customHeight="1" x14ac:dyDescent="0.3">
      <c r="A31" s="1"/>
      <c r="B31" s="202" t="s">
        <v>2804</v>
      </c>
      <c r="C31" s="202" t="s">
        <v>2805</v>
      </c>
      <c r="D31" s="202"/>
      <c r="E31" s="202" t="s">
        <v>2806</v>
      </c>
      <c r="F31" s="202"/>
      <c r="G31" s="202" t="s">
        <v>2807</v>
      </c>
      <c r="H31" s="202"/>
      <c r="I31" s="202"/>
    </row>
    <row r="32" spans="1:9" ht="19.95" customHeight="1" x14ac:dyDescent="0.3">
      <c r="A32" s="1"/>
      <c r="B32" s="202"/>
      <c r="C32" s="3" t="s">
        <v>2808</v>
      </c>
      <c r="D32" s="3" t="s">
        <v>2809</v>
      </c>
      <c r="E32" s="3" t="s">
        <v>2808</v>
      </c>
      <c r="F32" s="3" t="s">
        <v>2809</v>
      </c>
      <c r="G32" s="3" t="s">
        <v>2808</v>
      </c>
      <c r="H32" s="3" t="s">
        <v>2809</v>
      </c>
      <c r="I32" s="3" t="s">
        <v>2810</v>
      </c>
    </row>
    <row r="33" spans="1:9" ht="26.4" x14ac:dyDescent="0.3">
      <c r="A33" s="1"/>
      <c r="B33" s="87" t="s">
        <v>2811</v>
      </c>
      <c r="C33" s="87" t="s">
        <v>2812</v>
      </c>
      <c r="D33" s="87" t="s">
        <v>2812</v>
      </c>
      <c r="E33" s="87" t="s">
        <v>2812</v>
      </c>
      <c r="F33" s="87" t="s">
        <v>2812</v>
      </c>
      <c r="G33" s="87" t="s">
        <v>2812</v>
      </c>
      <c r="H33" s="87" t="s">
        <v>2812</v>
      </c>
      <c r="I33" s="87" t="s">
        <v>2813</v>
      </c>
    </row>
    <row r="34" spans="1:9" ht="26.4" x14ac:dyDescent="0.3">
      <c r="A34" s="1"/>
      <c r="B34" s="87" t="s">
        <v>2814</v>
      </c>
      <c r="C34" s="87" t="s">
        <v>2812</v>
      </c>
      <c r="D34" s="87" t="s">
        <v>2812</v>
      </c>
      <c r="E34" s="87" t="s">
        <v>2812</v>
      </c>
      <c r="F34" s="87" t="s">
        <v>2812</v>
      </c>
      <c r="G34" s="87" t="s">
        <v>2812</v>
      </c>
      <c r="H34" s="87" t="s">
        <v>2812</v>
      </c>
      <c r="I34" s="87" t="s">
        <v>2813</v>
      </c>
    </row>
    <row r="35" spans="1:9" ht="26.4" x14ac:dyDescent="0.3">
      <c r="A35" s="1"/>
      <c r="B35" s="87" t="s">
        <v>2815</v>
      </c>
      <c r="C35" s="87" t="s">
        <v>2816</v>
      </c>
      <c r="D35" s="87" t="s">
        <v>2821</v>
      </c>
      <c r="E35" s="87" t="s">
        <v>2818</v>
      </c>
      <c r="F35" s="87" t="s">
        <v>2819</v>
      </c>
      <c r="G35" s="87" t="s">
        <v>946</v>
      </c>
      <c r="H35" s="87" t="s">
        <v>946</v>
      </c>
      <c r="I35" s="87" t="s">
        <v>946</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2" t="s">
        <v>2772</v>
      </c>
      <c r="C38" s="202"/>
      <c r="D38" s="202"/>
      <c r="E38" s="202"/>
      <c r="F38" s="202"/>
      <c r="G38" s="202"/>
      <c r="H38" s="202"/>
      <c r="I38" s="202"/>
    </row>
    <row r="39" spans="1:9" ht="19.95" customHeight="1" x14ac:dyDescent="0.3">
      <c r="A39" s="1"/>
      <c r="B39" s="202" t="s">
        <v>2804</v>
      </c>
      <c r="C39" s="202" t="s">
        <v>2805</v>
      </c>
      <c r="D39" s="202"/>
      <c r="E39" s="202" t="s">
        <v>2806</v>
      </c>
      <c r="F39" s="202"/>
      <c r="G39" s="202" t="s">
        <v>2807</v>
      </c>
      <c r="H39" s="202"/>
      <c r="I39" s="202"/>
    </row>
    <row r="40" spans="1:9" ht="19.95" customHeight="1" x14ac:dyDescent="0.3">
      <c r="A40" s="1"/>
      <c r="B40" s="202"/>
      <c r="C40" s="3" t="s">
        <v>2808</v>
      </c>
      <c r="D40" s="3" t="s">
        <v>2809</v>
      </c>
      <c r="E40" s="3" t="s">
        <v>2808</v>
      </c>
      <c r="F40" s="3" t="s">
        <v>2809</v>
      </c>
      <c r="G40" s="3" t="s">
        <v>2808</v>
      </c>
      <c r="H40" s="3" t="s">
        <v>2809</v>
      </c>
      <c r="I40" s="3" t="s">
        <v>2810</v>
      </c>
    </row>
    <row r="41" spans="1:9" ht="26.4" x14ac:dyDescent="0.3">
      <c r="A41" s="1"/>
      <c r="B41" s="87" t="s">
        <v>2811</v>
      </c>
      <c r="C41" s="87" t="s">
        <v>2812</v>
      </c>
      <c r="D41" s="87" t="s">
        <v>2812</v>
      </c>
      <c r="E41" s="87" t="s">
        <v>2812</v>
      </c>
      <c r="F41" s="87" t="s">
        <v>2812</v>
      </c>
      <c r="G41" s="87" t="s">
        <v>2812</v>
      </c>
      <c r="H41" s="87" t="s">
        <v>2812</v>
      </c>
      <c r="I41" s="87" t="s">
        <v>2813</v>
      </c>
    </row>
    <row r="42" spans="1:9" ht="26.4" x14ac:dyDescent="0.3">
      <c r="A42" s="1"/>
      <c r="B42" s="87" t="s">
        <v>2814</v>
      </c>
      <c r="C42" s="87" t="s">
        <v>2812</v>
      </c>
      <c r="D42" s="87" t="s">
        <v>2812</v>
      </c>
      <c r="E42" s="87" t="s">
        <v>2812</v>
      </c>
      <c r="F42" s="87" t="s">
        <v>2812</v>
      </c>
      <c r="G42" s="87" t="s">
        <v>2812</v>
      </c>
      <c r="H42" s="87" t="s">
        <v>2812</v>
      </c>
      <c r="I42" s="87" t="s">
        <v>2813</v>
      </c>
    </row>
    <row r="43" spans="1:9" ht="26.4" x14ac:dyDescent="0.3">
      <c r="A43" s="1"/>
      <c r="B43" s="87" t="s">
        <v>2815</v>
      </c>
      <c r="C43" s="87" t="s">
        <v>2816</v>
      </c>
      <c r="D43" s="87" t="s">
        <v>2821</v>
      </c>
      <c r="E43" s="87" t="s">
        <v>2818</v>
      </c>
      <c r="F43" s="87" t="s">
        <v>2819</v>
      </c>
      <c r="G43" s="87" t="s">
        <v>946</v>
      </c>
      <c r="H43" s="87" t="s">
        <v>946</v>
      </c>
      <c r="I43" s="87" t="s">
        <v>946</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2" t="s">
        <v>2825</v>
      </c>
      <c r="C46" s="202"/>
      <c r="D46" s="202"/>
      <c r="E46" s="202"/>
      <c r="F46" s="202"/>
      <c r="G46" s="202"/>
      <c r="H46" s="202"/>
      <c r="I46" s="202"/>
    </row>
    <row r="47" spans="1:9" ht="19.95" customHeight="1" x14ac:dyDescent="0.3">
      <c r="A47" s="1"/>
      <c r="B47" s="202" t="s">
        <v>2804</v>
      </c>
      <c r="C47" s="202" t="s">
        <v>2805</v>
      </c>
      <c r="D47" s="202"/>
      <c r="E47" s="202" t="s">
        <v>2806</v>
      </c>
      <c r="F47" s="202"/>
      <c r="G47" s="202" t="s">
        <v>2807</v>
      </c>
      <c r="H47" s="202"/>
      <c r="I47" s="202"/>
    </row>
    <row r="48" spans="1:9" ht="19.95" customHeight="1" x14ac:dyDescent="0.3">
      <c r="A48" s="1"/>
      <c r="B48" s="202"/>
      <c r="C48" s="3" t="s">
        <v>2808</v>
      </c>
      <c r="D48" s="3" t="s">
        <v>2809</v>
      </c>
      <c r="E48" s="3" t="s">
        <v>2808</v>
      </c>
      <c r="F48" s="3" t="s">
        <v>2809</v>
      </c>
      <c r="G48" s="3" t="s">
        <v>2808</v>
      </c>
      <c r="H48" s="3" t="s">
        <v>2809</v>
      </c>
      <c r="I48" s="3" t="s">
        <v>2810</v>
      </c>
    </row>
    <row r="49" spans="1:9" ht="26.4" x14ac:dyDescent="0.3">
      <c r="A49" s="1"/>
      <c r="B49" s="87" t="s">
        <v>2811</v>
      </c>
      <c r="C49" s="87" t="s">
        <v>2812</v>
      </c>
      <c r="D49" s="87" t="s">
        <v>2812</v>
      </c>
      <c r="E49" s="87" t="s">
        <v>2812</v>
      </c>
      <c r="F49" s="87" t="s">
        <v>2812</v>
      </c>
      <c r="G49" s="87" t="s">
        <v>2812</v>
      </c>
      <c r="H49" s="87" t="s">
        <v>2812</v>
      </c>
      <c r="I49" s="87" t="s">
        <v>2813</v>
      </c>
    </row>
    <row r="50" spans="1:9" ht="26.4" x14ac:dyDescent="0.3">
      <c r="A50" s="1"/>
      <c r="B50" s="87" t="s">
        <v>2814</v>
      </c>
      <c r="C50" s="87" t="s">
        <v>2812</v>
      </c>
      <c r="D50" s="87" t="s">
        <v>2812</v>
      </c>
      <c r="E50" s="87" t="s">
        <v>2812</v>
      </c>
      <c r="F50" s="87" t="s">
        <v>2812</v>
      </c>
      <c r="G50" s="87" t="s">
        <v>2812</v>
      </c>
      <c r="H50" s="87" t="s">
        <v>2812</v>
      </c>
      <c r="I50" s="87" t="s">
        <v>2813</v>
      </c>
    </row>
    <row r="51" spans="1:9" ht="26.4" x14ac:dyDescent="0.3">
      <c r="A51" s="1"/>
      <c r="B51" s="87" t="s">
        <v>2815</v>
      </c>
      <c r="C51" s="87" t="s">
        <v>2816</v>
      </c>
      <c r="D51" s="87" t="s">
        <v>2817</v>
      </c>
      <c r="E51" s="87" t="s">
        <v>2818</v>
      </c>
      <c r="F51" s="87" t="s">
        <v>2819</v>
      </c>
      <c r="G51" s="87" t="s">
        <v>946</v>
      </c>
      <c r="H51" s="87" t="s">
        <v>946</v>
      </c>
      <c r="I51" s="87" t="s">
        <v>946</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2" t="s">
        <v>574</v>
      </c>
      <c r="C54" s="202"/>
      <c r="D54" s="202"/>
      <c r="E54" s="202"/>
      <c r="F54" s="202"/>
      <c r="G54" s="202"/>
      <c r="H54" s="202"/>
      <c r="I54" s="202"/>
    </row>
    <row r="55" spans="1:9" ht="19.95" customHeight="1" x14ac:dyDescent="0.3">
      <c r="A55" s="1"/>
      <c r="B55" s="202" t="s">
        <v>2804</v>
      </c>
      <c r="C55" s="202" t="s">
        <v>2805</v>
      </c>
      <c r="D55" s="202"/>
      <c r="E55" s="202" t="s">
        <v>2806</v>
      </c>
      <c r="F55" s="202"/>
      <c r="G55" s="202" t="s">
        <v>2807</v>
      </c>
      <c r="H55" s="202"/>
      <c r="I55" s="202"/>
    </row>
    <row r="56" spans="1:9" ht="19.95" customHeight="1" x14ac:dyDescent="0.3">
      <c r="A56" s="1"/>
      <c r="B56" s="202"/>
      <c r="C56" s="3" t="s">
        <v>2808</v>
      </c>
      <c r="D56" s="3" t="s">
        <v>2809</v>
      </c>
      <c r="E56" s="3" t="s">
        <v>2808</v>
      </c>
      <c r="F56" s="3" t="s">
        <v>2809</v>
      </c>
      <c r="G56" s="3" t="s">
        <v>2808</v>
      </c>
      <c r="H56" s="3" t="s">
        <v>2809</v>
      </c>
      <c r="I56" s="3" t="s">
        <v>2810</v>
      </c>
    </row>
    <row r="57" spans="1:9" ht="26.4" x14ac:dyDescent="0.3">
      <c r="A57" s="1"/>
      <c r="B57" s="87" t="s">
        <v>2811</v>
      </c>
      <c r="C57" s="87" t="s">
        <v>2812</v>
      </c>
      <c r="D57" s="87" t="s">
        <v>2812</v>
      </c>
      <c r="E57" s="87" t="s">
        <v>2812</v>
      </c>
      <c r="F57" s="87" t="s">
        <v>2812</v>
      </c>
      <c r="G57" s="87" t="s">
        <v>2812</v>
      </c>
      <c r="H57" s="87" t="s">
        <v>2812</v>
      </c>
      <c r="I57" s="87" t="s">
        <v>2813</v>
      </c>
    </row>
    <row r="58" spans="1:9" ht="26.4" x14ac:dyDescent="0.3">
      <c r="A58" s="1"/>
      <c r="B58" s="87" t="s">
        <v>2814</v>
      </c>
      <c r="C58" s="87" t="s">
        <v>2812</v>
      </c>
      <c r="D58" s="87" t="s">
        <v>2812</v>
      </c>
      <c r="E58" s="87" t="s">
        <v>2812</v>
      </c>
      <c r="F58" s="87" t="s">
        <v>2812</v>
      </c>
      <c r="G58" s="87" t="s">
        <v>2812</v>
      </c>
      <c r="H58" s="87" t="s">
        <v>2812</v>
      </c>
      <c r="I58" s="87" t="s">
        <v>2813</v>
      </c>
    </row>
    <row r="59" spans="1:9" ht="26.4" x14ac:dyDescent="0.3">
      <c r="A59" s="1"/>
      <c r="B59" s="87" t="s">
        <v>2815</v>
      </c>
      <c r="C59" s="87" t="s">
        <v>2816</v>
      </c>
      <c r="D59" s="87" t="s">
        <v>2821</v>
      </c>
      <c r="E59" s="87" t="s">
        <v>2818</v>
      </c>
      <c r="F59" s="87" t="s">
        <v>2826</v>
      </c>
      <c r="G59" s="87" t="s">
        <v>946</v>
      </c>
      <c r="H59" s="87" t="s">
        <v>946</v>
      </c>
      <c r="I59" s="87" t="s">
        <v>946</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2" t="s">
        <v>2827</v>
      </c>
      <c r="C62" s="202"/>
      <c r="D62" s="202"/>
      <c r="E62" s="202"/>
      <c r="F62" s="202"/>
      <c r="G62" s="202"/>
      <c r="H62" s="202"/>
      <c r="I62" s="202"/>
    </row>
    <row r="63" spans="1:9" ht="19.95" customHeight="1" x14ac:dyDescent="0.3">
      <c r="A63" s="1"/>
      <c r="B63" s="202" t="s">
        <v>2804</v>
      </c>
      <c r="C63" s="202" t="s">
        <v>2805</v>
      </c>
      <c r="D63" s="202"/>
      <c r="E63" s="202" t="s">
        <v>2806</v>
      </c>
      <c r="F63" s="202"/>
      <c r="G63" s="202" t="s">
        <v>2807</v>
      </c>
      <c r="H63" s="202"/>
      <c r="I63" s="202"/>
    </row>
    <row r="64" spans="1:9" ht="19.95" customHeight="1" x14ac:dyDescent="0.3">
      <c r="A64" s="1"/>
      <c r="B64" s="202"/>
      <c r="C64" s="3" t="s">
        <v>2808</v>
      </c>
      <c r="D64" s="3" t="s">
        <v>2809</v>
      </c>
      <c r="E64" s="3" t="s">
        <v>2808</v>
      </c>
      <c r="F64" s="3" t="s">
        <v>2809</v>
      </c>
      <c r="G64" s="3" t="s">
        <v>2808</v>
      </c>
      <c r="H64" s="3" t="s">
        <v>2809</v>
      </c>
      <c r="I64" s="3" t="s">
        <v>2810</v>
      </c>
    </row>
    <row r="65" spans="1:9" ht="26.4" x14ac:dyDescent="0.3">
      <c r="A65" s="1"/>
      <c r="B65" s="87" t="s">
        <v>2811</v>
      </c>
      <c r="C65" s="87" t="s">
        <v>2812</v>
      </c>
      <c r="D65" s="87" t="s">
        <v>2812</v>
      </c>
      <c r="E65" s="87" t="s">
        <v>2812</v>
      </c>
      <c r="F65" s="87" t="s">
        <v>2812</v>
      </c>
      <c r="G65" s="87" t="s">
        <v>2812</v>
      </c>
      <c r="H65" s="87" t="s">
        <v>2812</v>
      </c>
      <c r="I65" s="87" t="s">
        <v>2813</v>
      </c>
    </row>
    <row r="66" spans="1:9" ht="26.4" x14ac:dyDescent="0.3">
      <c r="A66" s="1"/>
      <c r="B66" s="87" t="s">
        <v>2814</v>
      </c>
      <c r="C66" s="87" t="s">
        <v>2812</v>
      </c>
      <c r="D66" s="87" t="s">
        <v>2812</v>
      </c>
      <c r="E66" s="87" t="s">
        <v>2812</v>
      </c>
      <c r="F66" s="87" t="s">
        <v>2812</v>
      </c>
      <c r="G66" s="87" t="s">
        <v>2812</v>
      </c>
      <c r="H66" s="87" t="s">
        <v>2812</v>
      </c>
      <c r="I66" s="87" t="s">
        <v>2813</v>
      </c>
    </row>
    <row r="67" spans="1:9" ht="26.4" x14ac:dyDescent="0.3">
      <c r="A67" s="1"/>
      <c r="B67" s="87" t="s">
        <v>2815</v>
      </c>
      <c r="C67" s="87" t="s">
        <v>2816</v>
      </c>
      <c r="D67" s="87" t="s">
        <v>2821</v>
      </c>
      <c r="E67" s="87" t="s">
        <v>2818</v>
      </c>
      <c r="F67" s="87" t="s">
        <v>2819</v>
      </c>
      <c r="G67" s="87" t="s">
        <v>946</v>
      </c>
      <c r="H67" s="87" t="s">
        <v>946</v>
      </c>
      <c r="I67" s="87" t="s">
        <v>946</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2" t="s">
        <v>2828</v>
      </c>
      <c r="C70" s="202"/>
      <c r="D70" s="202"/>
      <c r="E70" s="202"/>
      <c r="F70" s="202"/>
      <c r="G70" s="202"/>
      <c r="H70" s="202"/>
      <c r="I70" s="202"/>
    </row>
    <row r="71" spans="1:9" ht="19.95" customHeight="1" x14ac:dyDescent="0.3">
      <c r="A71" s="1"/>
      <c r="B71" s="202" t="s">
        <v>2804</v>
      </c>
      <c r="C71" s="202" t="s">
        <v>2805</v>
      </c>
      <c r="D71" s="202"/>
      <c r="E71" s="202" t="s">
        <v>2806</v>
      </c>
      <c r="F71" s="202"/>
      <c r="G71" s="202" t="s">
        <v>2807</v>
      </c>
      <c r="H71" s="202"/>
      <c r="I71" s="202"/>
    </row>
    <row r="72" spans="1:9" ht="19.95" customHeight="1" x14ac:dyDescent="0.3">
      <c r="A72" s="1"/>
      <c r="B72" s="202"/>
      <c r="C72" s="3" t="s">
        <v>2808</v>
      </c>
      <c r="D72" s="3" t="s">
        <v>2809</v>
      </c>
      <c r="E72" s="3" t="s">
        <v>2808</v>
      </c>
      <c r="F72" s="3" t="s">
        <v>2809</v>
      </c>
      <c r="G72" s="3" t="s">
        <v>2808</v>
      </c>
      <c r="H72" s="3" t="s">
        <v>2809</v>
      </c>
      <c r="I72" s="3" t="s">
        <v>2810</v>
      </c>
    </row>
    <row r="73" spans="1:9" ht="26.4" x14ac:dyDescent="0.3">
      <c r="A73" s="1"/>
      <c r="B73" s="87" t="s">
        <v>2811</v>
      </c>
      <c r="C73" s="87" t="s">
        <v>2812</v>
      </c>
      <c r="D73" s="87" t="s">
        <v>2812</v>
      </c>
      <c r="E73" s="87" t="s">
        <v>2812</v>
      </c>
      <c r="F73" s="87" t="s">
        <v>2812</v>
      </c>
      <c r="G73" s="87" t="s">
        <v>2812</v>
      </c>
      <c r="H73" s="87" t="s">
        <v>2812</v>
      </c>
      <c r="I73" s="87" t="s">
        <v>2813</v>
      </c>
    </row>
    <row r="74" spans="1:9" ht="26.4" x14ac:dyDescent="0.3">
      <c r="A74" s="1"/>
      <c r="B74" s="87" t="s">
        <v>2814</v>
      </c>
      <c r="C74" s="87" t="s">
        <v>2812</v>
      </c>
      <c r="D74" s="87" t="s">
        <v>2812</v>
      </c>
      <c r="E74" s="87" t="s">
        <v>2812</v>
      </c>
      <c r="F74" s="87" t="s">
        <v>2812</v>
      </c>
      <c r="G74" s="87" t="s">
        <v>2812</v>
      </c>
      <c r="H74" s="87" t="s">
        <v>2812</v>
      </c>
      <c r="I74" s="87" t="s">
        <v>2813</v>
      </c>
    </row>
    <row r="75" spans="1:9" ht="26.4" x14ac:dyDescent="0.3">
      <c r="A75" s="1"/>
      <c r="B75" s="87" t="s">
        <v>2815</v>
      </c>
      <c r="C75" s="87" t="s">
        <v>2816</v>
      </c>
      <c r="D75" s="87" t="s">
        <v>2817</v>
      </c>
      <c r="E75" s="87" t="s">
        <v>2818</v>
      </c>
      <c r="F75" s="87" t="s">
        <v>2819</v>
      </c>
      <c r="G75" s="87" t="s">
        <v>946</v>
      </c>
      <c r="H75" s="87" t="s">
        <v>946</v>
      </c>
      <c r="I75" s="87" t="s">
        <v>946</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2" t="s">
        <v>666</v>
      </c>
      <c r="C78" s="202"/>
      <c r="D78" s="202"/>
      <c r="E78" s="202"/>
      <c r="F78" s="202"/>
      <c r="G78" s="202"/>
      <c r="H78" s="202"/>
      <c r="I78" s="202"/>
    </row>
    <row r="79" spans="1:9" ht="19.95" customHeight="1" x14ac:dyDescent="0.3">
      <c r="A79" s="1"/>
      <c r="B79" s="202" t="s">
        <v>2804</v>
      </c>
      <c r="C79" s="202" t="s">
        <v>2805</v>
      </c>
      <c r="D79" s="202"/>
      <c r="E79" s="202" t="s">
        <v>2806</v>
      </c>
      <c r="F79" s="202"/>
      <c r="G79" s="202" t="s">
        <v>2807</v>
      </c>
      <c r="H79" s="202"/>
      <c r="I79" s="202"/>
    </row>
    <row r="80" spans="1:9" ht="19.95" customHeight="1" x14ac:dyDescent="0.3">
      <c r="A80" s="1"/>
      <c r="B80" s="202"/>
      <c r="C80" s="3" t="s">
        <v>2808</v>
      </c>
      <c r="D80" s="3" t="s">
        <v>2809</v>
      </c>
      <c r="E80" s="3" t="s">
        <v>2808</v>
      </c>
      <c r="F80" s="3" t="s">
        <v>2809</v>
      </c>
      <c r="G80" s="3" t="s">
        <v>2808</v>
      </c>
      <c r="H80" s="3" t="s">
        <v>2809</v>
      </c>
      <c r="I80" s="3" t="s">
        <v>2810</v>
      </c>
    </row>
    <row r="81" spans="1:9" ht="26.4" x14ac:dyDescent="0.3">
      <c r="A81" s="1"/>
      <c r="B81" s="87" t="s">
        <v>2811</v>
      </c>
      <c r="C81" s="87" t="s">
        <v>2812</v>
      </c>
      <c r="D81" s="87" t="s">
        <v>2812</v>
      </c>
      <c r="E81" s="87" t="s">
        <v>2812</v>
      </c>
      <c r="F81" s="87" t="s">
        <v>2812</v>
      </c>
      <c r="G81" s="87" t="s">
        <v>2812</v>
      </c>
      <c r="H81" s="87" t="s">
        <v>2812</v>
      </c>
      <c r="I81" s="87" t="s">
        <v>2813</v>
      </c>
    </row>
    <row r="82" spans="1:9" ht="26.4" x14ac:dyDescent="0.3">
      <c r="A82" s="1"/>
      <c r="B82" s="87" t="s">
        <v>2814</v>
      </c>
      <c r="C82" s="87" t="s">
        <v>2812</v>
      </c>
      <c r="D82" s="87" t="s">
        <v>2812</v>
      </c>
      <c r="E82" s="87" t="s">
        <v>2812</v>
      </c>
      <c r="F82" s="87" t="s">
        <v>2812</v>
      </c>
      <c r="G82" s="87" t="s">
        <v>2812</v>
      </c>
      <c r="H82" s="87" t="s">
        <v>2812</v>
      </c>
      <c r="I82" s="87" t="s">
        <v>2813</v>
      </c>
    </row>
    <row r="83" spans="1:9" ht="26.4" x14ac:dyDescent="0.3">
      <c r="A83" s="1"/>
      <c r="B83" s="87" t="s">
        <v>2815</v>
      </c>
      <c r="C83" s="87" t="s">
        <v>2816</v>
      </c>
      <c r="D83" s="87" t="s">
        <v>2821</v>
      </c>
      <c r="E83" s="87" t="s">
        <v>2818</v>
      </c>
      <c r="F83" s="87" t="s">
        <v>2819</v>
      </c>
      <c r="G83" s="87" t="s">
        <v>946</v>
      </c>
      <c r="H83" s="87" t="s">
        <v>946</v>
      </c>
      <c r="I83" s="87" t="s">
        <v>946</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2829</v>
      </c>
      <c r="C5" s="1"/>
      <c r="D5" s="1"/>
      <c r="E5" s="1"/>
      <c r="F5" s="1"/>
      <c r="G5" s="1"/>
    </row>
    <row r="6" spans="1:7" ht="30" customHeight="1" x14ac:dyDescent="0.3">
      <c r="A6" s="1"/>
      <c r="B6" s="202" t="s">
        <v>2803</v>
      </c>
      <c r="C6" s="202"/>
      <c r="D6" s="202"/>
      <c r="E6" s="202"/>
      <c r="F6" s="202"/>
      <c r="G6" s="202"/>
    </row>
    <row r="7" spans="1:7" x14ac:dyDescent="0.3">
      <c r="A7" s="1"/>
      <c r="B7" s="202" t="s">
        <v>2830</v>
      </c>
      <c r="C7" s="202" t="s">
        <v>2831</v>
      </c>
      <c r="D7" s="202" t="s">
        <v>2832</v>
      </c>
      <c r="E7" s="202" t="s">
        <v>2833</v>
      </c>
      <c r="F7" s="202" t="s">
        <v>2834</v>
      </c>
      <c r="G7" s="202"/>
    </row>
    <row r="8" spans="1:7" x14ac:dyDescent="0.3">
      <c r="A8" s="1"/>
      <c r="B8" s="202"/>
      <c r="C8" s="202"/>
      <c r="D8" s="202"/>
      <c r="E8" s="202"/>
      <c r="F8" s="202" t="s">
        <v>2809</v>
      </c>
      <c r="G8" s="202"/>
    </row>
    <row r="9" spans="1:7" x14ac:dyDescent="0.3">
      <c r="A9" s="1"/>
      <c r="B9" s="202"/>
      <c r="C9" s="202"/>
      <c r="D9" s="202"/>
      <c r="E9" s="202"/>
      <c r="F9" s="3" t="s">
        <v>2835</v>
      </c>
      <c r="G9" s="3" t="s">
        <v>2836</v>
      </c>
    </row>
    <row r="10" spans="1:7" x14ac:dyDescent="0.3">
      <c r="A10" s="1"/>
      <c r="B10" s="87" t="s">
        <v>2811</v>
      </c>
      <c r="C10" s="87" t="s">
        <v>2812</v>
      </c>
      <c r="D10" s="87" t="s">
        <v>2812</v>
      </c>
      <c r="E10" s="87">
        <v>0</v>
      </c>
      <c r="F10" s="87">
        <v>60.36</v>
      </c>
      <c r="G10" s="87">
        <v>59.64</v>
      </c>
    </row>
    <row r="11" spans="1:7" x14ac:dyDescent="0.3">
      <c r="A11" s="1"/>
      <c r="B11" s="87" t="s">
        <v>2837</v>
      </c>
      <c r="C11" s="87" t="s">
        <v>2812</v>
      </c>
      <c r="D11" s="87" t="s">
        <v>2812</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2" t="s">
        <v>2820</v>
      </c>
      <c r="C14" s="202"/>
      <c r="D14" s="202"/>
      <c r="E14" s="202"/>
      <c r="F14" s="202"/>
      <c r="G14" s="202"/>
    </row>
    <row r="15" spans="1:7" x14ac:dyDescent="0.3">
      <c r="A15" s="1"/>
      <c r="B15" s="202" t="s">
        <v>2830</v>
      </c>
      <c r="C15" s="202" t="s">
        <v>2831</v>
      </c>
      <c r="D15" s="202" t="s">
        <v>2832</v>
      </c>
      <c r="E15" s="202" t="s">
        <v>2833</v>
      </c>
      <c r="F15" s="202" t="s">
        <v>2834</v>
      </c>
      <c r="G15" s="202"/>
    </row>
    <row r="16" spans="1:7" x14ac:dyDescent="0.3">
      <c r="A16" s="1"/>
      <c r="B16" s="202"/>
      <c r="C16" s="202"/>
      <c r="D16" s="202"/>
      <c r="E16" s="202"/>
      <c r="F16" s="202" t="s">
        <v>2809</v>
      </c>
      <c r="G16" s="202"/>
    </row>
    <row r="17" spans="1:7" x14ac:dyDescent="0.3">
      <c r="A17" s="1"/>
      <c r="B17" s="202"/>
      <c r="C17" s="202"/>
      <c r="D17" s="202"/>
      <c r="E17" s="202"/>
      <c r="F17" s="3" t="s">
        <v>2835</v>
      </c>
      <c r="G17" s="3" t="s">
        <v>2836</v>
      </c>
    </row>
    <row r="18" spans="1:7" x14ac:dyDescent="0.3">
      <c r="A18" s="1"/>
      <c r="B18" s="87" t="s">
        <v>2811</v>
      </c>
      <c r="C18" s="87" t="s">
        <v>2812</v>
      </c>
      <c r="D18" s="87" t="s">
        <v>2812</v>
      </c>
      <c r="E18" s="87">
        <v>0</v>
      </c>
      <c r="F18" s="87">
        <v>60.36</v>
      </c>
      <c r="G18" s="87">
        <v>59.64</v>
      </c>
    </row>
    <row r="19" spans="1:7" x14ac:dyDescent="0.3">
      <c r="A19" s="1"/>
      <c r="B19" s="87" t="s">
        <v>2837</v>
      </c>
      <c r="C19" s="87" t="s">
        <v>2812</v>
      </c>
      <c r="D19" s="87" t="s">
        <v>2812</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2" t="s">
        <v>777</v>
      </c>
      <c r="C22" s="202"/>
      <c r="D22" s="202"/>
      <c r="E22" s="202"/>
      <c r="F22" s="202"/>
      <c r="G22" s="202"/>
    </row>
    <row r="23" spans="1:7" x14ac:dyDescent="0.3">
      <c r="A23" s="1"/>
      <c r="B23" s="202" t="s">
        <v>2830</v>
      </c>
      <c r="C23" s="202" t="s">
        <v>2831</v>
      </c>
      <c r="D23" s="202" t="s">
        <v>2832</v>
      </c>
      <c r="E23" s="202" t="s">
        <v>2833</v>
      </c>
      <c r="F23" s="202" t="s">
        <v>2834</v>
      </c>
      <c r="G23" s="202"/>
    </row>
    <row r="24" spans="1:7" x14ac:dyDescent="0.3">
      <c r="A24" s="1"/>
      <c r="B24" s="202"/>
      <c r="C24" s="202"/>
      <c r="D24" s="202"/>
      <c r="E24" s="202"/>
      <c r="F24" s="202" t="s">
        <v>2809</v>
      </c>
      <c r="G24" s="202"/>
    </row>
    <row r="25" spans="1:7" x14ac:dyDescent="0.3">
      <c r="A25" s="1"/>
      <c r="B25" s="202"/>
      <c r="C25" s="202"/>
      <c r="D25" s="202"/>
      <c r="E25" s="202"/>
      <c r="F25" s="3" t="s">
        <v>2835</v>
      </c>
      <c r="G25" s="3" t="s">
        <v>2836</v>
      </c>
    </row>
    <row r="26" spans="1:7" x14ac:dyDescent="0.3">
      <c r="A26" s="1"/>
      <c r="B26" s="87" t="s">
        <v>2811</v>
      </c>
      <c r="C26" s="87" t="s">
        <v>2812</v>
      </c>
      <c r="D26" s="87" t="s">
        <v>2812</v>
      </c>
      <c r="E26" s="87">
        <v>0</v>
      </c>
      <c r="F26" s="87">
        <v>60.36</v>
      </c>
      <c r="G26" s="87">
        <v>59.64</v>
      </c>
    </row>
    <row r="27" spans="1:7" x14ac:dyDescent="0.3">
      <c r="A27" s="1"/>
      <c r="B27" s="87" t="s">
        <v>2837</v>
      </c>
      <c r="C27" s="87" t="s">
        <v>2812</v>
      </c>
      <c r="D27" s="87" t="s">
        <v>2812</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2" t="s">
        <v>2824</v>
      </c>
      <c r="C30" s="202"/>
      <c r="D30" s="202"/>
      <c r="E30" s="202"/>
      <c r="F30" s="202"/>
      <c r="G30" s="202"/>
    </row>
    <row r="31" spans="1:7" x14ac:dyDescent="0.3">
      <c r="A31" s="1"/>
      <c r="B31" s="202" t="s">
        <v>2830</v>
      </c>
      <c r="C31" s="202" t="s">
        <v>2831</v>
      </c>
      <c r="D31" s="202" t="s">
        <v>2832</v>
      </c>
      <c r="E31" s="202" t="s">
        <v>2833</v>
      </c>
      <c r="F31" s="202" t="s">
        <v>2834</v>
      </c>
      <c r="G31" s="202"/>
    </row>
    <row r="32" spans="1:7" x14ac:dyDescent="0.3">
      <c r="A32" s="1"/>
      <c r="B32" s="202"/>
      <c r="C32" s="202"/>
      <c r="D32" s="202"/>
      <c r="E32" s="202"/>
      <c r="F32" s="202" t="s">
        <v>2809</v>
      </c>
      <c r="G32" s="202"/>
    </row>
    <row r="33" spans="1:7" x14ac:dyDescent="0.3">
      <c r="A33" s="1"/>
      <c r="B33" s="202"/>
      <c r="C33" s="202"/>
      <c r="D33" s="202"/>
      <c r="E33" s="202"/>
      <c r="F33" s="3" t="s">
        <v>2835</v>
      </c>
      <c r="G33" s="3" t="s">
        <v>2836</v>
      </c>
    </row>
    <row r="34" spans="1:7" x14ac:dyDescent="0.3">
      <c r="A34" s="1"/>
      <c r="B34" s="87" t="s">
        <v>2811</v>
      </c>
      <c r="C34" s="87" t="s">
        <v>2812</v>
      </c>
      <c r="D34" s="87" t="s">
        <v>2812</v>
      </c>
      <c r="E34" s="87">
        <v>0</v>
      </c>
      <c r="F34" s="87">
        <v>60.36</v>
      </c>
      <c r="G34" s="87">
        <v>59.64</v>
      </c>
    </row>
    <row r="35" spans="1:7" x14ac:dyDescent="0.3">
      <c r="A35" s="1"/>
      <c r="B35" s="87" t="s">
        <v>2837</v>
      </c>
      <c r="C35" s="87" t="s">
        <v>2812</v>
      </c>
      <c r="D35" s="87" t="s">
        <v>2812</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2" t="s">
        <v>2772</v>
      </c>
      <c r="C38" s="202"/>
      <c r="D38" s="202"/>
      <c r="E38" s="202"/>
      <c r="F38" s="202"/>
      <c r="G38" s="202"/>
    </row>
    <row r="39" spans="1:7" x14ac:dyDescent="0.3">
      <c r="A39" s="1"/>
      <c r="B39" s="202" t="s">
        <v>2830</v>
      </c>
      <c r="C39" s="202" t="s">
        <v>2831</v>
      </c>
      <c r="D39" s="202" t="s">
        <v>2832</v>
      </c>
      <c r="E39" s="202" t="s">
        <v>2833</v>
      </c>
      <c r="F39" s="202" t="s">
        <v>2834</v>
      </c>
      <c r="G39" s="202"/>
    </row>
    <row r="40" spans="1:7" x14ac:dyDescent="0.3">
      <c r="A40" s="1"/>
      <c r="B40" s="202"/>
      <c r="C40" s="202"/>
      <c r="D40" s="202"/>
      <c r="E40" s="202"/>
      <c r="F40" s="202" t="s">
        <v>2809</v>
      </c>
      <c r="G40" s="202"/>
    </row>
    <row r="41" spans="1:7" x14ac:dyDescent="0.3">
      <c r="A41" s="1"/>
      <c r="B41" s="202"/>
      <c r="C41" s="202"/>
      <c r="D41" s="202"/>
      <c r="E41" s="202"/>
      <c r="F41" s="3" t="s">
        <v>2835</v>
      </c>
      <c r="G41" s="3" t="s">
        <v>2836</v>
      </c>
    </row>
    <row r="42" spans="1:7" x14ac:dyDescent="0.3">
      <c r="A42" s="1"/>
      <c r="B42" s="87" t="s">
        <v>2811</v>
      </c>
      <c r="C42" s="87" t="s">
        <v>2812</v>
      </c>
      <c r="D42" s="87" t="s">
        <v>2812</v>
      </c>
      <c r="E42" s="87">
        <v>0</v>
      </c>
      <c r="F42" s="87">
        <v>60.36</v>
      </c>
      <c r="G42" s="87">
        <v>59.64</v>
      </c>
    </row>
    <row r="43" spans="1:7" x14ac:dyDescent="0.3">
      <c r="A43" s="1"/>
      <c r="B43" s="87" t="s">
        <v>2837</v>
      </c>
      <c r="C43" s="87" t="s">
        <v>2812</v>
      </c>
      <c r="D43" s="87" t="s">
        <v>2812</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2" t="s">
        <v>2825</v>
      </c>
      <c r="C46" s="202"/>
      <c r="D46" s="202"/>
      <c r="E46" s="202"/>
      <c r="F46" s="202"/>
      <c r="G46" s="202"/>
    </row>
    <row r="47" spans="1:7" x14ac:dyDescent="0.3">
      <c r="A47" s="1"/>
      <c r="B47" s="202" t="s">
        <v>2830</v>
      </c>
      <c r="C47" s="202" t="s">
        <v>2831</v>
      </c>
      <c r="D47" s="202" t="s">
        <v>2832</v>
      </c>
      <c r="E47" s="202" t="s">
        <v>2833</v>
      </c>
      <c r="F47" s="202" t="s">
        <v>2834</v>
      </c>
      <c r="G47" s="202"/>
    </row>
    <row r="48" spans="1:7" x14ac:dyDescent="0.3">
      <c r="A48" s="1"/>
      <c r="B48" s="202"/>
      <c r="C48" s="202"/>
      <c r="D48" s="202"/>
      <c r="E48" s="202"/>
      <c r="F48" s="202" t="s">
        <v>2809</v>
      </c>
      <c r="G48" s="202"/>
    </row>
    <row r="49" spans="1:7" x14ac:dyDescent="0.3">
      <c r="A49" s="1"/>
      <c r="B49" s="202"/>
      <c r="C49" s="202"/>
      <c r="D49" s="202"/>
      <c r="E49" s="202"/>
      <c r="F49" s="3" t="s">
        <v>2835</v>
      </c>
      <c r="G49" s="3" t="s">
        <v>2836</v>
      </c>
    </row>
    <row r="50" spans="1:7" x14ac:dyDescent="0.3">
      <c r="A50" s="1"/>
      <c r="B50" s="87" t="s">
        <v>2811</v>
      </c>
      <c r="C50" s="87" t="s">
        <v>2812</v>
      </c>
      <c r="D50" s="87" t="s">
        <v>2812</v>
      </c>
      <c r="E50" s="87">
        <v>0</v>
      </c>
      <c r="F50" s="87">
        <v>60.36</v>
      </c>
      <c r="G50" s="87">
        <v>59.64</v>
      </c>
    </row>
    <row r="51" spans="1:7" x14ac:dyDescent="0.3">
      <c r="A51" s="1"/>
      <c r="B51" s="87" t="s">
        <v>2837</v>
      </c>
      <c r="C51" s="87" t="s">
        <v>2812</v>
      </c>
      <c r="D51" s="87" t="s">
        <v>2812</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2" t="s">
        <v>574</v>
      </c>
      <c r="C54" s="202"/>
      <c r="D54" s="202"/>
      <c r="E54" s="202"/>
      <c r="F54" s="202"/>
      <c r="G54" s="202"/>
    </row>
    <row r="55" spans="1:7" x14ac:dyDescent="0.3">
      <c r="A55" s="1"/>
      <c r="B55" s="202" t="s">
        <v>2830</v>
      </c>
      <c r="C55" s="202" t="s">
        <v>2831</v>
      </c>
      <c r="D55" s="202" t="s">
        <v>2832</v>
      </c>
      <c r="E55" s="202" t="s">
        <v>2833</v>
      </c>
      <c r="F55" s="202" t="s">
        <v>2834</v>
      </c>
      <c r="G55" s="202"/>
    </row>
    <row r="56" spans="1:7" x14ac:dyDescent="0.3">
      <c r="A56" s="1"/>
      <c r="B56" s="202"/>
      <c r="C56" s="202"/>
      <c r="D56" s="202"/>
      <c r="E56" s="202"/>
      <c r="F56" s="202" t="s">
        <v>2809</v>
      </c>
      <c r="G56" s="202"/>
    </row>
    <row r="57" spans="1:7" x14ac:dyDescent="0.3">
      <c r="A57" s="1"/>
      <c r="B57" s="202"/>
      <c r="C57" s="202"/>
      <c r="D57" s="202"/>
      <c r="E57" s="202"/>
      <c r="F57" s="3" t="s">
        <v>2835</v>
      </c>
      <c r="G57" s="3" t="s">
        <v>2836</v>
      </c>
    </row>
    <row r="58" spans="1:7" x14ac:dyDescent="0.3">
      <c r="A58" s="1"/>
      <c r="B58" s="87" t="s">
        <v>2811</v>
      </c>
      <c r="C58" s="87" t="s">
        <v>2812</v>
      </c>
      <c r="D58" s="87" t="s">
        <v>2812</v>
      </c>
      <c r="E58" s="87">
        <v>0</v>
      </c>
      <c r="F58" s="87">
        <v>60.36</v>
      </c>
      <c r="G58" s="87">
        <v>59.64</v>
      </c>
    </row>
    <row r="59" spans="1:7" x14ac:dyDescent="0.3">
      <c r="A59" s="1"/>
      <c r="B59" s="87" t="s">
        <v>2837</v>
      </c>
      <c r="C59" s="87" t="s">
        <v>2812</v>
      </c>
      <c r="D59" s="87" t="s">
        <v>2812</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2" t="s">
        <v>2827</v>
      </c>
      <c r="C62" s="202"/>
      <c r="D62" s="202"/>
      <c r="E62" s="202"/>
      <c r="F62" s="202"/>
      <c r="G62" s="202"/>
    </row>
    <row r="63" spans="1:7" x14ac:dyDescent="0.3">
      <c r="A63" s="1"/>
      <c r="B63" s="202" t="s">
        <v>2830</v>
      </c>
      <c r="C63" s="202" t="s">
        <v>2831</v>
      </c>
      <c r="D63" s="202" t="s">
        <v>2832</v>
      </c>
      <c r="E63" s="202" t="s">
        <v>2833</v>
      </c>
      <c r="F63" s="202" t="s">
        <v>2834</v>
      </c>
      <c r="G63" s="202"/>
    </row>
    <row r="64" spans="1:7" x14ac:dyDescent="0.3">
      <c r="A64" s="1"/>
      <c r="B64" s="202"/>
      <c r="C64" s="202"/>
      <c r="D64" s="202"/>
      <c r="E64" s="202"/>
      <c r="F64" s="202" t="s">
        <v>2809</v>
      </c>
      <c r="G64" s="202"/>
    </row>
    <row r="65" spans="1:7" x14ac:dyDescent="0.3">
      <c r="A65" s="1"/>
      <c r="B65" s="202"/>
      <c r="C65" s="202"/>
      <c r="D65" s="202"/>
      <c r="E65" s="202"/>
      <c r="F65" s="3" t="s">
        <v>2835</v>
      </c>
      <c r="G65" s="3" t="s">
        <v>2836</v>
      </c>
    </row>
    <row r="66" spans="1:7" x14ac:dyDescent="0.3">
      <c r="A66" s="1"/>
      <c r="B66" s="87" t="s">
        <v>2811</v>
      </c>
      <c r="C66" s="87" t="s">
        <v>2812</v>
      </c>
      <c r="D66" s="87" t="s">
        <v>2812</v>
      </c>
      <c r="E66" s="87">
        <v>0</v>
      </c>
      <c r="F66" s="87">
        <v>60.36</v>
      </c>
      <c r="G66" s="87">
        <v>59.64</v>
      </c>
    </row>
    <row r="67" spans="1:7" x14ac:dyDescent="0.3">
      <c r="A67" s="1"/>
      <c r="B67" s="87" t="s">
        <v>2837</v>
      </c>
      <c r="C67" s="87" t="s">
        <v>2812</v>
      </c>
      <c r="D67" s="87" t="s">
        <v>2812</v>
      </c>
      <c r="E67" s="87">
        <v>0</v>
      </c>
      <c r="F67" s="87">
        <v>61</v>
      </c>
      <c r="G67" s="87">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2" t="s">
        <v>2828</v>
      </c>
      <c r="C70" s="202"/>
      <c r="D70" s="202"/>
      <c r="E70" s="202"/>
      <c r="F70" s="202"/>
      <c r="G70" s="202"/>
    </row>
    <row r="71" spans="1:7" x14ac:dyDescent="0.3">
      <c r="A71" s="1"/>
      <c r="B71" s="202" t="s">
        <v>2830</v>
      </c>
      <c r="C71" s="202" t="s">
        <v>2831</v>
      </c>
      <c r="D71" s="202" t="s">
        <v>2832</v>
      </c>
      <c r="E71" s="202" t="s">
        <v>2833</v>
      </c>
      <c r="F71" s="202" t="s">
        <v>2834</v>
      </c>
      <c r="G71" s="202"/>
    </row>
    <row r="72" spans="1:7" x14ac:dyDescent="0.3">
      <c r="A72" s="1"/>
      <c r="B72" s="202"/>
      <c r="C72" s="202"/>
      <c r="D72" s="202"/>
      <c r="E72" s="202"/>
      <c r="F72" s="202" t="s">
        <v>2809</v>
      </c>
      <c r="G72" s="202"/>
    </row>
    <row r="73" spans="1:7" x14ac:dyDescent="0.3">
      <c r="A73" s="1"/>
      <c r="B73" s="202"/>
      <c r="C73" s="202"/>
      <c r="D73" s="202"/>
      <c r="E73" s="202"/>
      <c r="F73" s="3" t="s">
        <v>2835</v>
      </c>
      <c r="G73" s="3" t="s">
        <v>2836</v>
      </c>
    </row>
    <row r="74" spans="1:7" x14ac:dyDescent="0.3">
      <c r="A74" s="1"/>
      <c r="B74" s="87" t="s">
        <v>2811</v>
      </c>
      <c r="C74" s="87" t="s">
        <v>2812</v>
      </c>
      <c r="D74" s="87" t="s">
        <v>2812</v>
      </c>
      <c r="E74" s="87">
        <v>0</v>
      </c>
      <c r="F74" s="87">
        <v>60.36</v>
      </c>
      <c r="G74" s="87">
        <v>59.64</v>
      </c>
    </row>
    <row r="75" spans="1:7" x14ac:dyDescent="0.3">
      <c r="A75" s="1"/>
      <c r="B75" s="87" t="s">
        <v>2837</v>
      </c>
      <c r="C75" s="87" t="s">
        <v>2812</v>
      </c>
      <c r="D75" s="87" t="s">
        <v>2812</v>
      </c>
      <c r="E75" s="87">
        <v>0</v>
      </c>
      <c r="F75" s="87">
        <v>61</v>
      </c>
      <c r="G75" s="87">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2" t="s">
        <v>666</v>
      </c>
      <c r="C78" s="202"/>
      <c r="D78" s="202"/>
      <c r="E78" s="202"/>
      <c r="F78" s="202"/>
      <c r="G78" s="202"/>
    </row>
    <row r="79" spans="1:7" x14ac:dyDescent="0.3">
      <c r="A79" s="1"/>
      <c r="B79" s="202" t="s">
        <v>2830</v>
      </c>
      <c r="C79" s="202" t="s">
        <v>2831</v>
      </c>
      <c r="D79" s="202" t="s">
        <v>2832</v>
      </c>
      <c r="E79" s="202" t="s">
        <v>2833</v>
      </c>
      <c r="F79" s="202" t="s">
        <v>2834</v>
      </c>
      <c r="G79" s="202"/>
    </row>
    <row r="80" spans="1:7" x14ac:dyDescent="0.3">
      <c r="A80" s="1"/>
      <c r="B80" s="202"/>
      <c r="C80" s="202"/>
      <c r="D80" s="202"/>
      <c r="E80" s="202"/>
      <c r="F80" s="202" t="s">
        <v>2809</v>
      </c>
      <c r="G80" s="202"/>
    </row>
    <row r="81" spans="1:7" x14ac:dyDescent="0.3">
      <c r="A81" s="1"/>
      <c r="B81" s="202"/>
      <c r="C81" s="202"/>
      <c r="D81" s="202"/>
      <c r="E81" s="202"/>
      <c r="F81" s="3" t="s">
        <v>2835</v>
      </c>
      <c r="G81" s="3" t="s">
        <v>2836</v>
      </c>
    </row>
    <row r="82" spans="1:7" x14ac:dyDescent="0.3">
      <c r="A82" s="1"/>
      <c r="B82" s="87" t="s">
        <v>2811</v>
      </c>
      <c r="C82" s="87" t="s">
        <v>2812</v>
      </c>
      <c r="D82" s="87" t="s">
        <v>2812</v>
      </c>
      <c r="E82" s="87">
        <v>0</v>
      </c>
      <c r="F82" s="87">
        <v>60.36</v>
      </c>
      <c r="G82" s="87">
        <v>59.64</v>
      </c>
    </row>
    <row r="83" spans="1:7" x14ac:dyDescent="0.3">
      <c r="A83" s="1"/>
      <c r="B83" s="87" t="s">
        <v>2837</v>
      </c>
      <c r="C83" s="87" t="s">
        <v>2812</v>
      </c>
      <c r="D83" s="87" t="s">
        <v>2812</v>
      </c>
      <c r="E83" s="87">
        <v>0</v>
      </c>
      <c r="F83" s="87">
        <v>61</v>
      </c>
      <c r="G83" s="87">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2838</v>
      </c>
      <c r="C5" s="1"/>
      <c r="D5" s="1"/>
      <c r="E5" s="1"/>
      <c r="F5" s="1"/>
    </row>
    <row r="6" spans="1:7" ht="27" customHeight="1" x14ac:dyDescent="0.3">
      <c r="A6" s="1"/>
      <c r="B6" s="7" t="s">
        <v>54</v>
      </c>
      <c r="C6" s="7" t="s">
        <v>563</v>
      </c>
      <c r="D6" s="7" t="s">
        <v>2839</v>
      </c>
      <c r="E6" s="7" t="s">
        <v>2840</v>
      </c>
      <c r="F6" s="7" t="s">
        <v>2841</v>
      </c>
    </row>
    <row r="7" spans="1:7" x14ac:dyDescent="0.3">
      <c r="A7" s="1"/>
      <c r="B7" s="148" t="s">
        <v>58</v>
      </c>
      <c r="C7" s="148" t="s">
        <v>791</v>
      </c>
      <c r="D7" s="53">
        <v>6909.4</v>
      </c>
      <c r="E7" s="53">
        <v>6905.7758400000002</v>
      </c>
      <c r="F7" s="175">
        <v>-5.2452600804700847E-4</v>
      </c>
    </row>
    <row r="8" spans="1:7" x14ac:dyDescent="0.3">
      <c r="A8" s="1"/>
      <c r="B8" s="148" t="s">
        <v>58</v>
      </c>
      <c r="C8" s="148" t="s">
        <v>792</v>
      </c>
      <c r="D8" s="53">
        <v>6898.6</v>
      </c>
      <c r="E8" s="53">
        <v>6768.2906599999997</v>
      </c>
      <c r="F8" s="175">
        <v>-1.8889244194474242E-2</v>
      </c>
    </row>
    <row r="9" spans="1:7" x14ac:dyDescent="0.3">
      <c r="A9" s="1"/>
      <c r="B9" s="148" t="s">
        <v>58</v>
      </c>
      <c r="C9" s="148" t="s">
        <v>793</v>
      </c>
      <c r="D9" s="53">
        <v>6831.4</v>
      </c>
      <c r="E9" s="53">
        <v>6653.0860199999997</v>
      </c>
      <c r="F9" s="175">
        <v>-2.6102113768773607E-2</v>
      </c>
    </row>
    <row r="10" spans="1:7" x14ac:dyDescent="0.3">
      <c r="A10" s="1"/>
      <c r="B10" s="148" t="s">
        <v>58</v>
      </c>
      <c r="C10" s="148" t="s">
        <v>794</v>
      </c>
      <c r="D10" s="53">
        <v>6733.6</v>
      </c>
      <c r="E10" s="53">
        <v>6563.5892700000004</v>
      </c>
      <c r="F10" s="175">
        <v>-2.5248118391350841E-2</v>
      </c>
    </row>
    <row r="11" spans="1:7" x14ac:dyDescent="0.3">
      <c r="A11" s="1"/>
      <c r="B11" s="148" t="s">
        <v>58</v>
      </c>
      <c r="C11" s="148" t="s">
        <v>795</v>
      </c>
      <c r="D11" s="53">
        <v>6621.7</v>
      </c>
      <c r="E11" s="53">
        <v>6484.6643599999998</v>
      </c>
      <c r="F11" s="175">
        <v>-2.0694933325279011E-2</v>
      </c>
    </row>
    <row r="12" spans="1:7" x14ac:dyDescent="0.3">
      <c r="A12" s="1"/>
      <c r="B12" s="148" t="s">
        <v>58</v>
      </c>
      <c r="C12" s="148" t="s">
        <v>796</v>
      </c>
      <c r="D12" s="53">
        <v>6592.1</v>
      </c>
      <c r="E12" s="53">
        <v>6400.6257900000001</v>
      </c>
      <c r="F12" s="175">
        <v>-2.9046011134539827E-2</v>
      </c>
    </row>
    <row r="13" spans="1:7" x14ac:dyDescent="0.3">
      <c r="A13" s="1"/>
      <c r="B13" s="148" t="s">
        <v>58</v>
      </c>
      <c r="C13" s="148" t="s">
        <v>797</v>
      </c>
      <c r="D13" s="53">
        <v>6513.7</v>
      </c>
      <c r="E13" s="53">
        <v>6382.9033900000004</v>
      </c>
      <c r="F13" s="175">
        <v>-2.0080232433179298E-2</v>
      </c>
    </row>
    <row r="14" spans="1:7" x14ac:dyDescent="0.3">
      <c r="A14" s="1"/>
      <c r="B14" s="148" t="s">
        <v>58</v>
      </c>
      <c r="C14" s="148" t="s">
        <v>798</v>
      </c>
      <c r="D14" s="53">
        <v>6509.7</v>
      </c>
      <c r="E14" s="53">
        <v>6371.0232500000002</v>
      </c>
      <c r="F14" s="175">
        <v>-2.1303093844570412E-2</v>
      </c>
    </row>
    <row r="15" spans="1:7" x14ac:dyDescent="0.3">
      <c r="A15" s="1"/>
      <c r="B15" s="148" t="s">
        <v>58</v>
      </c>
      <c r="C15" s="148" t="s">
        <v>799</v>
      </c>
      <c r="D15" s="53">
        <v>6401.4</v>
      </c>
      <c r="E15" s="53">
        <v>6358.1085999999996</v>
      </c>
      <c r="F15" s="175">
        <v>-6.7628018870871994E-3</v>
      </c>
    </row>
    <row r="16" spans="1:7" x14ac:dyDescent="0.3">
      <c r="A16" s="1"/>
      <c r="B16" s="148" t="s">
        <v>58</v>
      </c>
      <c r="C16" s="148" t="s">
        <v>800</v>
      </c>
      <c r="D16" s="53">
        <v>6474.8</v>
      </c>
      <c r="E16" s="53">
        <v>6352.94067</v>
      </c>
      <c r="F16" s="175">
        <v>-1.8820555075060235E-2</v>
      </c>
    </row>
    <row r="17" spans="1:6" x14ac:dyDescent="0.3">
      <c r="A17" s="1"/>
      <c r="B17" s="148" t="s">
        <v>58</v>
      </c>
      <c r="C17" s="148" t="s">
        <v>801</v>
      </c>
      <c r="D17" s="53">
        <v>6490.1</v>
      </c>
      <c r="E17" s="53">
        <v>6333.9750899999999</v>
      </c>
      <c r="F17" s="175">
        <v>-2.4055855841974703E-2</v>
      </c>
    </row>
    <row r="18" spans="1:6" x14ac:dyDescent="0.3">
      <c r="A18" s="1"/>
      <c r="B18" s="148" t="s">
        <v>58</v>
      </c>
      <c r="C18" s="148" t="s">
        <v>802</v>
      </c>
      <c r="D18" s="53">
        <v>6319.7</v>
      </c>
      <c r="E18" s="53">
        <v>6184.9540200000001</v>
      </c>
      <c r="F18" s="175">
        <v>-2.1321578555944114E-2</v>
      </c>
    </row>
    <row r="19" spans="1:6" x14ac:dyDescent="0.3">
      <c r="A19" s="1"/>
      <c r="B19" s="148" t="s">
        <v>58</v>
      </c>
      <c r="C19" s="148" t="s">
        <v>803</v>
      </c>
      <c r="D19" s="53">
        <v>6222.9</v>
      </c>
      <c r="E19" s="53">
        <v>6075.9055500000004</v>
      </c>
      <c r="F19" s="175">
        <v>-2.3621534975654435E-2</v>
      </c>
    </row>
    <row r="20" spans="1:6" x14ac:dyDescent="0.3">
      <c r="A20" s="1"/>
      <c r="B20" s="148" t="s">
        <v>58</v>
      </c>
      <c r="C20" s="148" t="s">
        <v>804</v>
      </c>
      <c r="D20" s="53">
        <v>6026.5</v>
      </c>
      <c r="E20" s="53">
        <v>6042.7979500000001</v>
      </c>
      <c r="F20" s="175">
        <v>2.7043806521198045E-3</v>
      </c>
    </row>
    <row r="21" spans="1:6" x14ac:dyDescent="0.3">
      <c r="A21" s="1"/>
      <c r="B21" s="148" t="s">
        <v>58</v>
      </c>
      <c r="C21" s="148" t="s">
        <v>805</v>
      </c>
      <c r="D21" s="53">
        <v>6098.7</v>
      </c>
      <c r="E21" s="53">
        <v>6125.5018899999995</v>
      </c>
      <c r="F21" s="175">
        <v>4.3946890320888058E-3</v>
      </c>
    </row>
    <row r="22" spans="1:6" x14ac:dyDescent="0.3">
      <c r="A22" s="1"/>
      <c r="B22" s="148" t="s">
        <v>58</v>
      </c>
      <c r="C22" s="148" t="s">
        <v>806</v>
      </c>
      <c r="D22" s="53">
        <v>6306.9</v>
      </c>
      <c r="E22" s="53">
        <v>6207.18145</v>
      </c>
      <c r="F22" s="175">
        <v>-1.5811024433556899E-2</v>
      </c>
    </row>
    <row r="23" spans="1:6" x14ac:dyDescent="0.3">
      <c r="A23" s="1"/>
      <c r="B23" s="148" t="s">
        <v>58</v>
      </c>
      <c r="C23" s="148" t="s">
        <v>807</v>
      </c>
      <c r="D23" s="53">
        <v>6448</v>
      </c>
      <c r="E23" s="53">
        <v>6395.8458700000001</v>
      </c>
      <c r="F23" s="175">
        <v>-8.0884196650124075E-3</v>
      </c>
    </row>
    <row r="24" spans="1:6" x14ac:dyDescent="0.3">
      <c r="A24" s="1"/>
      <c r="B24" s="148" t="s">
        <v>58</v>
      </c>
      <c r="C24" s="148" t="s">
        <v>808</v>
      </c>
      <c r="D24" s="53">
        <v>6599.6</v>
      </c>
      <c r="E24" s="53">
        <v>6510.5936600000005</v>
      </c>
      <c r="F24" s="175">
        <v>-1.3486626462209831E-2</v>
      </c>
    </row>
    <row r="25" spans="1:6" x14ac:dyDescent="0.3">
      <c r="A25" s="1"/>
      <c r="B25" s="148" t="s">
        <v>58</v>
      </c>
      <c r="C25" s="148" t="s">
        <v>809</v>
      </c>
      <c r="D25" s="53">
        <v>6721.8</v>
      </c>
      <c r="E25" s="53">
        <v>6647.2114600000004</v>
      </c>
      <c r="F25" s="175">
        <v>-1.1096512838822936E-2</v>
      </c>
    </row>
    <row r="26" spans="1:6" x14ac:dyDescent="0.3">
      <c r="A26" s="1"/>
      <c r="B26" s="148" t="s">
        <v>58</v>
      </c>
      <c r="C26" s="148" t="s">
        <v>810</v>
      </c>
      <c r="D26" s="53">
        <v>6815.2</v>
      </c>
      <c r="E26" s="53">
        <v>6749.5699400000003</v>
      </c>
      <c r="F26" s="175">
        <v>-9.6299536330555231E-3</v>
      </c>
    </row>
    <row r="27" spans="1:6" x14ac:dyDescent="0.3">
      <c r="A27" s="1"/>
      <c r="B27" s="148" t="s">
        <v>58</v>
      </c>
      <c r="C27" s="148" t="s">
        <v>811</v>
      </c>
      <c r="D27" s="53">
        <v>6765.8</v>
      </c>
      <c r="E27" s="53">
        <v>6853.8893500000004</v>
      </c>
      <c r="F27" s="175">
        <v>1.301979810221999E-2</v>
      </c>
    </row>
    <row r="28" spans="1:6" x14ac:dyDescent="0.3">
      <c r="A28" s="1"/>
      <c r="B28" s="148" t="s">
        <v>58</v>
      </c>
      <c r="C28" s="148" t="s">
        <v>812</v>
      </c>
      <c r="D28" s="53">
        <v>6914</v>
      </c>
      <c r="E28" s="53">
        <v>6911.1622399999997</v>
      </c>
      <c r="F28" s="175">
        <v>-4.1043679490888055E-4</v>
      </c>
    </row>
    <row r="29" spans="1:6" x14ac:dyDescent="0.3">
      <c r="A29" s="1"/>
      <c r="B29" s="148" t="s">
        <v>58</v>
      </c>
      <c r="C29" s="148" t="s">
        <v>813</v>
      </c>
      <c r="D29" s="53">
        <v>7075.8</v>
      </c>
      <c r="E29" s="53">
        <v>6986.1221599999999</v>
      </c>
      <c r="F29" s="175">
        <v>-1.2673879985302016E-2</v>
      </c>
    </row>
    <row r="30" spans="1:6" x14ac:dyDescent="0.3">
      <c r="A30" s="1"/>
      <c r="B30" s="148" t="s">
        <v>58</v>
      </c>
      <c r="C30" s="148" t="s">
        <v>814</v>
      </c>
      <c r="D30" s="53">
        <v>7147.6</v>
      </c>
      <c r="E30" s="53">
        <v>7019.4337599999999</v>
      </c>
      <c r="F30" s="175">
        <v>-1.7931367172197663E-2</v>
      </c>
    </row>
    <row r="31" spans="1:6" x14ac:dyDescent="0.3">
      <c r="A31" s="1"/>
      <c r="B31" s="148" t="s">
        <v>58</v>
      </c>
      <c r="C31" s="148" t="s">
        <v>815</v>
      </c>
      <c r="D31" s="53">
        <v>7116.5</v>
      </c>
      <c r="E31" s="53">
        <v>7044.1317499999996</v>
      </c>
      <c r="F31" s="175">
        <v>-1.0169078901145228E-2</v>
      </c>
    </row>
    <row r="32" spans="1:6" x14ac:dyDescent="0.3">
      <c r="A32" s="1"/>
      <c r="B32" s="148" t="s">
        <v>58</v>
      </c>
      <c r="C32" s="148" t="s">
        <v>816</v>
      </c>
      <c r="D32" s="53">
        <v>7058.7</v>
      </c>
      <c r="E32" s="53">
        <v>7023.1470900000004</v>
      </c>
      <c r="F32" s="175">
        <v>-5.0367503931318799E-3</v>
      </c>
    </row>
    <row r="33" spans="1:6" x14ac:dyDescent="0.3">
      <c r="A33" s="1"/>
      <c r="B33" s="148" t="s">
        <v>58</v>
      </c>
      <c r="C33" s="148" t="s">
        <v>817</v>
      </c>
      <c r="D33" s="53">
        <v>6957.5</v>
      </c>
      <c r="E33" s="53">
        <v>7000.9674100000002</v>
      </c>
      <c r="F33" s="175">
        <v>6.2475616241466038E-3</v>
      </c>
    </row>
    <row r="34" spans="1:6" x14ac:dyDescent="0.3">
      <c r="A34" s="1"/>
      <c r="B34" s="148" t="s">
        <v>58</v>
      </c>
      <c r="C34" s="148" t="s">
        <v>818</v>
      </c>
      <c r="D34" s="53">
        <v>7082.3</v>
      </c>
      <c r="E34" s="53">
        <v>7018.8440000000001</v>
      </c>
      <c r="F34" s="175">
        <v>-8.9598011945272015E-3</v>
      </c>
    </row>
    <row r="35" spans="1:6" x14ac:dyDescent="0.3">
      <c r="A35" s="1"/>
      <c r="B35" s="148" t="s">
        <v>58</v>
      </c>
      <c r="C35" s="148" t="s">
        <v>819</v>
      </c>
      <c r="D35" s="53">
        <v>7052</v>
      </c>
      <c r="E35" s="53">
        <v>6982.9431199999999</v>
      </c>
      <c r="F35" s="175">
        <v>-9.7925241066364153E-3</v>
      </c>
    </row>
    <row r="36" spans="1:6" x14ac:dyDescent="0.3">
      <c r="A36" s="1"/>
      <c r="B36" s="148" t="s">
        <v>58</v>
      </c>
      <c r="C36" s="148" t="s">
        <v>820</v>
      </c>
      <c r="D36" s="53">
        <v>7049.1</v>
      </c>
      <c r="E36" s="53">
        <v>6947.7688099999996</v>
      </c>
      <c r="F36" s="175">
        <v>-1.4375053552935836E-2</v>
      </c>
    </row>
    <row r="37" spans="1:6" x14ac:dyDescent="0.3">
      <c r="A37" s="1"/>
      <c r="B37" s="148" t="s">
        <v>58</v>
      </c>
      <c r="C37" s="148" t="s">
        <v>821</v>
      </c>
      <c r="D37" s="53">
        <v>6958.1</v>
      </c>
      <c r="E37" s="53">
        <v>6946.4019799999996</v>
      </c>
      <c r="F37" s="175">
        <v>-1.6812089507193056E-3</v>
      </c>
    </row>
    <row r="38" spans="1:6" x14ac:dyDescent="0.3">
      <c r="A38" s="1"/>
      <c r="B38" s="148" t="s">
        <v>58</v>
      </c>
      <c r="C38" s="148" t="s">
        <v>822</v>
      </c>
      <c r="D38" s="53">
        <v>6880.6</v>
      </c>
      <c r="E38" s="53">
        <v>6974.5451899999998</v>
      </c>
      <c r="F38" s="175">
        <v>1.36536334040636E-2</v>
      </c>
    </row>
    <row r="39" spans="1:6" x14ac:dyDescent="0.3">
      <c r="A39" s="1"/>
      <c r="B39" s="148" t="s">
        <v>58</v>
      </c>
      <c r="C39" s="148" t="s">
        <v>823</v>
      </c>
      <c r="D39" s="53">
        <v>6873.6</v>
      </c>
      <c r="E39" s="53">
        <v>6887.6003700000001</v>
      </c>
      <c r="F39" s="175">
        <v>2.0368322276536313E-3</v>
      </c>
    </row>
    <row r="40" spans="1:6" x14ac:dyDescent="0.3">
      <c r="A40" s="1"/>
      <c r="B40" s="148" t="s">
        <v>58</v>
      </c>
      <c r="C40" s="148" t="s">
        <v>824</v>
      </c>
      <c r="D40" s="53">
        <v>6907.4</v>
      </c>
      <c r="E40" s="53">
        <v>6861.9633899999999</v>
      </c>
      <c r="F40" s="175">
        <v>-6.5779613168485979E-3</v>
      </c>
    </row>
    <row r="41" spans="1:6" x14ac:dyDescent="0.3">
      <c r="A41" s="1"/>
      <c r="B41" s="148" t="s">
        <v>58</v>
      </c>
      <c r="C41" s="148" t="s">
        <v>825</v>
      </c>
      <c r="D41" s="53">
        <v>6967</v>
      </c>
      <c r="E41" s="53">
        <v>6879.6810299999997</v>
      </c>
      <c r="F41" s="175">
        <v>-1.2533223769197648E-2</v>
      </c>
    </row>
    <row r="42" spans="1:6" x14ac:dyDescent="0.3">
      <c r="A42" s="1"/>
      <c r="B42" s="148" t="s">
        <v>58</v>
      </c>
      <c r="C42" s="148" t="s">
        <v>826</v>
      </c>
      <c r="D42" s="53">
        <v>6981.4</v>
      </c>
      <c r="E42" s="53">
        <v>6927.4926699999996</v>
      </c>
      <c r="F42" s="175">
        <v>-7.7215644426619308E-3</v>
      </c>
    </row>
    <row r="43" spans="1:6" x14ac:dyDescent="0.3">
      <c r="A43" s="1"/>
      <c r="B43" s="148" t="s">
        <v>58</v>
      </c>
      <c r="C43" s="148" t="s">
        <v>827</v>
      </c>
      <c r="D43" s="53">
        <v>7201.1</v>
      </c>
      <c r="E43" s="53">
        <v>7112.8212999999996</v>
      </c>
      <c r="F43" s="175">
        <v>-1.2259057643971061E-2</v>
      </c>
    </row>
    <row r="44" spans="1:6" x14ac:dyDescent="0.3">
      <c r="A44" s="1"/>
      <c r="B44" s="148" t="s">
        <v>58</v>
      </c>
      <c r="C44" s="148" t="s">
        <v>828</v>
      </c>
      <c r="D44" s="53">
        <v>7597</v>
      </c>
      <c r="E44" s="53">
        <v>7478.8822799999998</v>
      </c>
      <c r="F44" s="175">
        <v>-1.5547942608924574E-2</v>
      </c>
    </row>
    <row r="45" spans="1:6" x14ac:dyDescent="0.3">
      <c r="A45" s="1"/>
      <c r="B45" s="148" t="s">
        <v>58</v>
      </c>
      <c r="C45" s="148" t="s">
        <v>829</v>
      </c>
      <c r="D45" s="53">
        <v>7727.4</v>
      </c>
      <c r="E45" s="53">
        <v>7601.5029100000002</v>
      </c>
      <c r="F45" s="175">
        <v>-1.6292296244532441E-2</v>
      </c>
    </row>
    <row r="46" spans="1:6" x14ac:dyDescent="0.3">
      <c r="A46" s="1"/>
      <c r="B46" s="148" t="s">
        <v>58</v>
      </c>
      <c r="C46" s="148" t="s">
        <v>830</v>
      </c>
      <c r="D46" s="53">
        <v>7747.5</v>
      </c>
      <c r="E46" s="53">
        <v>7617.5345799999996</v>
      </c>
      <c r="F46" s="175">
        <v>-1.6775142949338497E-2</v>
      </c>
    </row>
    <row r="47" spans="1:6" x14ac:dyDescent="0.3">
      <c r="A47" s="1"/>
      <c r="B47" s="148" t="s">
        <v>58</v>
      </c>
      <c r="C47" s="148" t="s">
        <v>831</v>
      </c>
      <c r="D47" s="53">
        <v>7704.9</v>
      </c>
      <c r="E47" s="53">
        <v>7625.7420000000002</v>
      </c>
      <c r="F47" s="175">
        <v>-1.0273721917221508E-2</v>
      </c>
    </row>
    <row r="48" spans="1:6" x14ac:dyDescent="0.3">
      <c r="A48" s="1"/>
      <c r="B48" s="148" t="s">
        <v>58</v>
      </c>
      <c r="C48" s="148" t="s">
        <v>832</v>
      </c>
      <c r="D48" s="53">
        <v>7677</v>
      </c>
      <c r="E48" s="53">
        <v>7573.0157600000002</v>
      </c>
      <c r="F48" s="175">
        <v>-1.3544905562068518E-2</v>
      </c>
    </row>
    <row r="49" spans="1:6" x14ac:dyDescent="0.3">
      <c r="A49" s="1"/>
      <c r="B49" s="148" t="s">
        <v>58</v>
      </c>
      <c r="C49" s="148" t="s">
        <v>833</v>
      </c>
      <c r="D49" s="53">
        <v>7490.2</v>
      </c>
      <c r="E49" s="53">
        <v>7416.6383800000003</v>
      </c>
      <c r="F49" s="175">
        <v>-9.8210488371472046E-3</v>
      </c>
    </row>
    <row r="50" spans="1:6" x14ac:dyDescent="0.3">
      <c r="A50" s="1"/>
      <c r="B50" s="148" t="s">
        <v>58</v>
      </c>
      <c r="C50" s="148" t="s">
        <v>834</v>
      </c>
      <c r="D50" s="53">
        <v>7406.7</v>
      </c>
      <c r="E50" s="53">
        <v>7388.2289799999999</v>
      </c>
      <c r="F50" s="175">
        <v>-2.4938258603696651E-3</v>
      </c>
    </row>
    <row r="51" spans="1:6" x14ac:dyDescent="0.3">
      <c r="A51" s="1"/>
      <c r="B51" s="148" t="s">
        <v>58</v>
      </c>
      <c r="C51" s="148" t="s">
        <v>835</v>
      </c>
      <c r="D51" s="53">
        <v>7294.6</v>
      </c>
      <c r="E51" s="53">
        <v>7220.4939599999998</v>
      </c>
      <c r="F51" s="175">
        <v>-1.015902722561895E-2</v>
      </c>
    </row>
    <row r="52" spans="1:6" x14ac:dyDescent="0.3">
      <c r="A52" s="1"/>
      <c r="B52" s="148" t="s">
        <v>58</v>
      </c>
      <c r="C52" s="148" t="s">
        <v>836</v>
      </c>
      <c r="D52" s="53">
        <v>7155.1</v>
      </c>
      <c r="E52" s="53">
        <v>7033.1293999999998</v>
      </c>
      <c r="F52" s="175">
        <v>-1.7046666014451234E-2</v>
      </c>
    </row>
    <row r="53" spans="1:6" x14ac:dyDescent="0.3">
      <c r="A53" s="1"/>
      <c r="B53" s="148" t="s">
        <v>58</v>
      </c>
      <c r="C53" s="148" t="s">
        <v>837</v>
      </c>
      <c r="D53" s="53">
        <v>6937.1</v>
      </c>
      <c r="E53" s="53">
        <v>6882.0829800000001</v>
      </c>
      <c r="F53" s="175">
        <v>-7.9308385348344414E-3</v>
      </c>
    </row>
    <row r="54" spans="1:6" x14ac:dyDescent="0.3">
      <c r="A54" s="1"/>
      <c r="B54" s="148" t="s">
        <v>838</v>
      </c>
      <c r="C54" s="148" t="s">
        <v>59</v>
      </c>
      <c r="D54" s="53">
        <v>6799.84</v>
      </c>
      <c r="E54" s="53">
        <v>6684.0715300000002</v>
      </c>
      <c r="F54" s="175">
        <v>-1.7025175592366881E-2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3" t="s">
        <v>2842</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c r="XT5" s="204"/>
      <c r="XU5" s="204"/>
      <c r="XV5" s="204"/>
      <c r="XW5" s="204"/>
      <c r="XX5" s="204"/>
      <c r="XY5" s="204"/>
      <c r="XZ5" s="204"/>
      <c r="YA5" s="204"/>
      <c r="YB5" s="204"/>
      <c r="YC5" s="204"/>
      <c r="YD5" s="204"/>
      <c r="YE5" s="204"/>
      <c r="YF5" s="204"/>
      <c r="YG5" s="204"/>
      <c r="YH5" s="204"/>
      <c r="YI5" s="204"/>
      <c r="YJ5" s="204"/>
      <c r="YK5" s="204"/>
      <c r="YL5" s="204"/>
      <c r="YM5" s="204"/>
      <c r="YN5" s="204"/>
      <c r="YO5" s="204"/>
      <c r="YP5" s="204"/>
      <c r="YQ5" s="204"/>
      <c r="YR5" s="204"/>
      <c r="YS5" s="204"/>
      <c r="YT5" s="204"/>
      <c r="YU5" s="204"/>
    </row>
    <row r="6" spans="1:671" ht="19.95" customHeight="1" x14ac:dyDescent="0.3">
      <c r="A6" s="1"/>
      <c r="B6" s="202" t="s">
        <v>54</v>
      </c>
      <c r="C6" s="202" t="s">
        <v>563</v>
      </c>
      <c r="D6" s="227" t="s">
        <v>573</v>
      </c>
      <c r="E6" s="227"/>
      <c r="F6" s="227"/>
      <c r="G6" s="227"/>
      <c r="H6" s="227" t="s">
        <v>70</v>
      </c>
      <c r="I6" s="227"/>
      <c r="J6" s="227"/>
      <c r="K6" s="227"/>
      <c r="L6" s="227" t="s">
        <v>70</v>
      </c>
      <c r="M6" s="227"/>
      <c r="N6" s="227"/>
      <c r="O6" s="227"/>
      <c r="P6" s="227" t="s">
        <v>70</v>
      </c>
      <c r="Q6" s="227"/>
      <c r="R6" s="227"/>
      <c r="S6" s="227"/>
      <c r="T6" s="227" t="s">
        <v>70</v>
      </c>
      <c r="U6" s="227"/>
      <c r="V6" s="227"/>
      <c r="W6" s="227"/>
      <c r="X6" s="227" t="s">
        <v>108</v>
      </c>
      <c r="Y6" s="227"/>
      <c r="Z6" s="227"/>
      <c r="AA6" s="227"/>
      <c r="AB6" s="227" t="s">
        <v>108</v>
      </c>
      <c r="AC6" s="227"/>
      <c r="AD6" s="227"/>
      <c r="AE6" s="227"/>
      <c r="AF6" s="227" t="s">
        <v>164</v>
      </c>
      <c r="AG6" s="227"/>
      <c r="AH6" s="227"/>
      <c r="AI6" s="227"/>
      <c r="AJ6" s="227" t="s">
        <v>164</v>
      </c>
      <c r="AK6" s="227"/>
      <c r="AL6" s="227"/>
      <c r="AM6" s="227"/>
      <c r="AN6" s="227" t="s">
        <v>92</v>
      </c>
      <c r="AO6" s="227"/>
      <c r="AP6" s="227"/>
      <c r="AQ6" s="227"/>
      <c r="AR6" s="227" t="s">
        <v>92</v>
      </c>
      <c r="AS6" s="227"/>
      <c r="AT6" s="227"/>
      <c r="AU6" s="227"/>
      <c r="AV6" s="227" t="s">
        <v>92</v>
      </c>
      <c r="AW6" s="227"/>
      <c r="AX6" s="227"/>
      <c r="AY6" s="227"/>
      <c r="AZ6" s="227" t="s">
        <v>92</v>
      </c>
      <c r="BA6" s="227"/>
      <c r="BB6" s="227"/>
      <c r="BC6" s="227"/>
      <c r="BD6" s="227" t="s">
        <v>92</v>
      </c>
      <c r="BE6" s="227"/>
      <c r="BF6" s="227"/>
      <c r="BG6" s="227"/>
      <c r="BH6" s="227" t="s">
        <v>92</v>
      </c>
      <c r="BI6" s="227"/>
      <c r="BJ6" s="227"/>
      <c r="BK6" s="227"/>
      <c r="BL6" s="227" t="s">
        <v>92</v>
      </c>
      <c r="BM6" s="227"/>
      <c r="BN6" s="227"/>
      <c r="BO6" s="227"/>
      <c r="BP6" s="227" t="s">
        <v>92</v>
      </c>
      <c r="BQ6" s="227"/>
      <c r="BR6" s="227"/>
      <c r="BS6" s="227"/>
      <c r="BT6" s="227" t="s">
        <v>483</v>
      </c>
      <c r="BU6" s="227"/>
      <c r="BV6" s="227"/>
      <c r="BW6" s="227"/>
      <c r="BX6" s="227" t="s">
        <v>483</v>
      </c>
      <c r="BY6" s="227"/>
      <c r="BZ6" s="227"/>
      <c r="CA6" s="227"/>
      <c r="CB6" s="227" t="s">
        <v>483</v>
      </c>
      <c r="CC6" s="227"/>
      <c r="CD6" s="227"/>
      <c r="CE6" s="227"/>
      <c r="CF6" s="227" t="s">
        <v>483</v>
      </c>
      <c r="CG6" s="227"/>
      <c r="CH6" s="227"/>
      <c r="CI6" s="227"/>
      <c r="CJ6" s="227" t="s">
        <v>263</v>
      </c>
      <c r="CK6" s="227"/>
      <c r="CL6" s="227"/>
      <c r="CM6" s="227"/>
      <c r="CN6" s="227" t="s">
        <v>278</v>
      </c>
      <c r="CO6" s="227"/>
      <c r="CP6" s="227"/>
      <c r="CQ6" s="227"/>
      <c r="CR6" s="227" t="s">
        <v>278</v>
      </c>
      <c r="CS6" s="227"/>
      <c r="CT6" s="227"/>
      <c r="CU6" s="227"/>
      <c r="CV6" s="227" t="s">
        <v>278</v>
      </c>
      <c r="CW6" s="227"/>
      <c r="CX6" s="227"/>
      <c r="CY6" s="227"/>
      <c r="CZ6" s="227" t="s">
        <v>65</v>
      </c>
      <c r="DA6" s="227"/>
      <c r="DB6" s="227"/>
      <c r="DC6" s="227"/>
      <c r="DD6" s="227" t="s">
        <v>65</v>
      </c>
      <c r="DE6" s="227"/>
      <c r="DF6" s="227"/>
      <c r="DG6" s="227"/>
      <c r="DH6" s="227" t="s">
        <v>65</v>
      </c>
      <c r="DI6" s="227"/>
      <c r="DJ6" s="227"/>
      <c r="DK6" s="227"/>
      <c r="DL6" s="227" t="s">
        <v>65</v>
      </c>
      <c r="DM6" s="227"/>
      <c r="DN6" s="227"/>
      <c r="DO6" s="227"/>
      <c r="DP6" s="227" t="s">
        <v>65</v>
      </c>
      <c r="DQ6" s="227"/>
      <c r="DR6" s="227"/>
      <c r="DS6" s="227"/>
      <c r="DT6" s="227" t="s">
        <v>65</v>
      </c>
      <c r="DU6" s="227"/>
      <c r="DV6" s="227"/>
      <c r="DW6" s="227"/>
      <c r="DX6" s="227" t="s">
        <v>65</v>
      </c>
      <c r="DY6" s="227"/>
      <c r="DZ6" s="227"/>
      <c r="EA6" s="227"/>
      <c r="EB6" s="227" t="s">
        <v>574</v>
      </c>
      <c r="EC6" s="227"/>
      <c r="ED6" s="227"/>
      <c r="EE6" s="227"/>
      <c r="EF6" s="227" t="s">
        <v>61</v>
      </c>
      <c r="EG6" s="227"/>
      <c r="EH6" s="227"/>
      <c r="EI6" s="227"/>
      <c r="EJ6" s="227" t="s">
        <v>366</v>
      </c>
      <c r="EK6" s="227"/>
      <c r="EL6" s="227"/>
      <c r="EM6" s="227"/>
      <c r="EN6" s="227" t="s">
        <v>575</v>
      </c>
      <c r="EO6" s="227"/>
      <c r="EP6" s="227"/>
      <c r="EQ6" s="227"/>
      <c r="ER6" s="227" t="s">
        <v>575</v>
      </c>
      <c r="ES6" s="227"/>
      <c r="ET6" s="227"/>
      <c r="EU6" s="227"/>
      <c r="EV6" s="227" t="s">
        <v>576</v>
      </c>
      <c r="EW6" s="227"/>
      <c r="EX6" s="227"/>
      <c r="EY6" s="227"/>
      <c r="EZ6" s="227" t="s">
        <v>576</v>
      </c>
      <c r="FA6" s="227"/>
      <c r="FB6" s="227"/>
      <c r="FC6" s="227"/>
      <c r="FD6" s="227" t="s">
        <v>577</v>
      </c>
      <c r="FE6" s="227"/>
      <c r="FF6" s="227"/>
      <c r="FG6" s="227"/>
      <c r="FH6" s="227" t="s">
        <v>221</v>
      </c>
      <c r="FI6" s="227"/>
      <c r="FJ6" s="227"/>
      <c r="FK6" s="227"/>
      <c r="FL6" s="227" t="s">
        <v>221</v>
      </c>
      <c r="FM6" s="227"/>
      <c r="FN6" s="227"/>
      <c r="FO6" s="227"/>
      <c r="FP6" s="227" t="s">
        <v>578</v>
      </c>
      <c r="FQ6" s="227"/>
      <c r="FR6" s="227"/>
      <c r="FS6" s="227"/>
      <c r="FT6" s="227" t="s">
        <v>579</v>
      </c>
      <c r="FU6" s="227"/>
      <c r="FV6" s="227"/>
      <c r="FW6" s="227"/>
      <c r="FX6" s="227" t="s">
        <v>347</v>
      </c>
      <c r="FY6" s="227"/>
      <c r="FZ6" s="227"/>
      <c r="GA6" s="227"/>
      <c r="GB6" s="227" t="s">
        <v>89</v>
      </c>
      <c r="GC6" s="227"/>
      <c r="GD6" s="227"/>
      <c r="GE6" s="227"/>
      <c r="GF6" s="227" t="s">
        <v>89</v>
      </c>
      <c r="GG6" s="227"/>
      <c r="GH6" s="227"/>
      <c r="GI6" s="227"/>
      <c r="GJ6" s="227" t="s">
        <v>89</v>
      </c>
      <c r="GK6" s="227"/>
      <c r="GL6" s="227"/>
      <c r="GM6" s="227"/>
      <c r="GN6" s="227" t="s">
        <v>153</v>
      </c>
      <c r="GO6" s="227"/>
      <c r="GP6" s="227"/>
      <c r="GQ6" s="227"/>
      <c r="GR6" s="227" t="s">
        <v>153</v>
      </c>
      <c r="GS6" s="227"/>
      <c r="GT6" s="227"/>
      <c r="GU6" s="227"/>
      <c r="GV6" s="227" t="s">
        <v>153</v>
      </c>
      <c r="GW6" s="227"/>
      <c r="GX6" s="227"/>
      <c r="GY6" s="227"/>
      <c r="GZ6" s="227" t="s">
        <v>153</v>
      </c>
      <c r="HA6" s="227"/>
      <c r="HB6" s="227"/>
      <c r="HC6" s="227"/>
      <c r="HD6" s="227" t="s">
        <v>153</v>
      </c>
      <c r="HE6" s="227"/>
      <c r="HF6" s="227"/>
      <c r="HG6" s="227"/>
      <c r="HH6" s="227" t="s">
        <v>153</v>
      </c>
      <c r="HI6" s="227"/>
      <c r="HJ6" s="227"/>
      <c r="HK6" s="227"/>
      <c r="HL6" s="227" t="s">
        <v>580</v>
      </c>
      <c r="HM6" s="227"/>
      <c r="HN6" s="227"/>
      <c r="HO6" s="227"/>
      <c r="HP6" s="227" t="s">
        <v>580</v>
      </c>
      <c r="HQ6" s="227"/>
      <c r="HR6" s="227"/>
      <c r="HS6" s="227"/>
      <c r="HT6" s="227" t="s">
        <v>581</v>
      </c>
      <c r="HU6" s="227"/>
      <c r="HV6" s="227"/>
      <c r="HW6" s="227"/>
      <c r="HX6" s="227" t="s">
        <v>73</v>
      </c>
      <c r="HY6" s="227"/>
      <c r="HZ6" s="227"/>
      <c r="IA6" s="227"/>
      <c r="IB6" s="227" t="s">
        <v>73</v>
      </c>
      <c r="IC6" s="227"/>
      <c r="ID6" s="227"/>
      <c r="IE6" s="227"/>
      <c r="IF6" s="227" t="s">
        <v>73</v>
      </c>
      <c r="IG6" s="227"/>
      <c r="IH6" s="227"/>
      <c r="II6" s="227"/>
      <c r="IJ6" s="227" t="s">
        <v>80</v>
      </c>
      <c r="IK6" s="227"/>
      <c r="IL6" s="227"/>
      <c r="IM6" s="227"/>
      <c r="IN6" s="227" t="s">
        <v>80</v>
      </c>
      <c r="IO6" s="227"/>
      <c r="IP6" s="227"/>
      <c r="IQ6" s="227"/>
      <c r="IR6" s="227" t="s">
        <v>80</v>
      </c>
      <c r="IS6" s="227"/>
      <c r="IT6" s="227"/>
      <c r="IU6" s="227"/>
      <c r="IV6" s="227" t="s">
        <v>80</v>
      </c>
      <c r="IW6" s="227"/>
      <c r="IX6" s="227"/>
      <c r="IY6" s="227"/>
      <c r="IZ6" s="227" t="s">
        <v>80</v>
      </c>
      <c r="JA6" s="227"/>
      <c r="JB6" s="227"/>
      <c r="JC6" s="227"/>
      <c r="JD6" s="227" t="s">
        <v>80</v>
      </c>
      <c r="JE6" s="227"/>
      <c r="JF6" s="227"/>
      <c r="JG6" s="227"/>
      <c r="JH6" s="227" t="s">
        <v>80</v>
      </c>
      <c r="JI6" s="227"/>
      <c r="JJ6" s="227"/>
      <c r="JK6" s="227"/>
      <c r="JL6" s="227" t="s">
        <v>80</v>
      </c>
      <c r="JM6" s="227"/>
      <c r="JN6" s="227"/>
      <c r="JO6" s="227"/>
      <c r="JP6" s="227" t="s">
        <v>80</v>
      </c>
      <c r="JQ6" s="227"/>
      <c r="JR6" s="227"/>
      <c r="JS6" s="227"/>
      <c r="JT6" s="227" t="s">
        <v>80</v>
      </c>
      <c r="JU6" s="227"/>
      <c r="JV6" s="227"/>
      <c r="JW6" s="227"/>
      <c r="JX6" s="227" t="s">
        <v>80</v>
      </c>
      <c r="JY6" s="227"/>
      <c r="JZ6" s="227"/>
      <c r="KA6" s="227"/>
      <c r="KB6" s="227" t="s">
        <v>80</v>
      </c>
      <c r="KC6" s="227"/>
      <c r="KD6" s="227"/>
      <c r="KE6" s="227"/>
      <c r="KF6" s="227" t="s">
        <v>80</v>
      </c>
      <c r="KG6" s="227"/>
      <c r="KH6" s="227"/>
      <c r="KI6" s="227"/>
      <c r="KJ6" s="227" t="s">
        <v>80</v>
      </c>
      <c r="KK6" s="227"/>
      <c r="KL6" s="227"/>
      <c r="KM6" s="227"/>
      <c r="KN6" s="227" t="s">
        <v>582</v>
      </c>
      <c r="KO6" s="227"/>
      <c r="KP6" s="227"/>
      <c r="KQ6" s="227"/>
      <c r="KR6" s="227" t="s">
        <v>582</v>
      </c>
      <c r="KS6" s="227"/>
      <c r="KT6" s="227"/>
      <c r="KU6" s="227"/>
      <c r="KV6" s="227" t="s">
        <v>583</v>
      </c>
      <c r="KW6" s="227"/>
      <c r="KX6" s="227"/>
      <c r="KY6" s="227"/>
      <c r="KZ6" s="227" t="s">
        <v>132</v>
      </c>
      <c r="LA6" s="227"/>
      <c r="LB6" s="227"/>
      <c r="LC6" s="227"/>
      <c r="LD6" s="227" t="s">
        <v>132</v>
      </c>
      <c r="LE6" s="227"/>
      <c r="LF6" s="227"/>
      <c r="LG6" s="227"/>
      <c r="LH6" s="227" t="s">
        <v>132</v>
      </c>
      <c r="LI6" s="227"/>
      <c r="LJ6" s="227"/>
      <c r="LK6" s="227"/>
      <c r="LL6" s="227" t="s">
        <v>132</v>
      </c>
      <c r="LM6" s="227"/>
      <c r="LN6" s="227"/>
      <c r="LO6" s="227"/>
      <c r="LP6" s="227" t="s">
        <v>132</v>
      </c>
      <c r="LQ6" s="227"/>
      <c r="LR6" s="227"/>
      <c r="LS6" s="227"/>
      <c r="LT6" s="227" t="s">
        <v>132</v>
      </c>
      <c r="LU6" s="227"/>
      <c r="LV6" s="227"/>
      <c r="LW6" s="227"/>
      <c r="LX6" s="227" t="s">
        <v>132</v>
      </c>
      <c r="LY6" s="227"/>
      <c r="LZ6" s="227"/>
      <c r="MA6" s="227"/>
      <c r="MB6" s="227" t="s">
        <v>132</v>
      </c>
      <c r="MC6" s="227"/>
      <c r="MD6" s="227"/>
      <c r="ME6" s="227"/>
      <c r="MF6" s="227" t="s">
        <v>132</v>
      </c>
      <c r="MG6" s="227"/>
      <c r="MH6" s="227"/>
      <c r="MI6" s="227"/>
      <c r="MJ6" s="227" t="s">
        <v>132</v>
      </c>
      <c r="MK6" s="227"/>
      <c r="ML6" s="227"/>
      <c r="MM6" s="227"/>
      <c r="MN6" s="227" t="s">
        <v>132</v>
      </c>
      <c r="MO6" s="227"/>
      <c r="MP6" s="227"/>
      <c r="MQ6" s="227"/>
      <c r="MR6" s="227" t="s">
        <v>132</v>
      </c>
      <c r="MS6" s="227"/>
      <c r="MT6" s="227"/>
      <c r="MU6" s="227"/>
      <c r="MV6" s="227" t="s">
        <v>150</v>
      </c>
      <c r="MW6" s="227"/>
      <c r="MX6" s="227"/>
      <c r="MY6" s="227"/>
      <c r="MZ6" s="227" t="s">
        <v>150</v>
      </c>
      <c r="NA6" s="227"/>
      <c r="NB6" s="227"/>
      <c r="NC6" s="227"/>
      <c r="ND6" s="227" t="s">
        <v>150</v>
      </c>
      <c r="NE6" s="227"/>
      <c r="NF6" s="227"/>
      <c r="NG6" s="227"/>
      <c r="NH6" s="227" t="s">
        <v>150</v>
      </c>
      <c r="NI6" s="227"/>
      <c r="NJ6" s="227"/>
      <c r="NK6" s="227"/>
      <c r="NL6" s="227" t="s">
        <v>158</v>
      </c>
      <c r="NM6" s="227"/>
      <c r="NN6" s="227"/>
      <c r="NO6" s="227"/>
      <c r="NP6" s="227" t="s">
        <v>158</v>
      </c>
      <c r="NQ6" s="227"/>
      <c r="NR6" s="227"/>
      <c r="NS6" s="227"/>
      <c r="NT6" s="227" t="s">
        <v>584</v>
      </c>
      <c r="NU6" s="227"/>
      <c r="NV6" s="227"/>
      <c r="NW6" s="227"/>
      <c r="NX6" s="227" t="s">
        <v>584</v>
      </c>
      <c r="NY6" s="227"/>
      <c r="NZ6" s="227"/>
      <c r="OA6" s="227"/>
      <c r="OB6" s="227" t="s">
        <v>21</v>
      </c>
      <c r="OC6" s="227"/>
      <c r="OD6" s="227"/>
      <c r="OE6" s="227"/>
      <c r="OF6" s="227" t="s">
        <v>585</v>
      </c>
      <c r="OG6" s="227"/>
      <c r="OH6" s="227"/>
      <c r="OI6" s="227"/>
      <c r="OJ6" s="227" t="s">
        <v>586</v>
      </c>
      <c r="OK6" s="227"/>
      <c r="OL6" s="227"/>
      <c r="OM6" s="227"/>
      <c r="ON6" s="227" t="s">
        <v>587</v>
      </c>
      <c r="OO6" s="227"/>
      <c r="OP6" s="227"/>
      <c r="OQ6" s="227"/>
      <c r="OR6" s="227" t="s">
        <v>588</v>
      </c>
      <c r="OS6" s="227"/>
      <c r="OT6" s="227"/>
      <c r="OU6" s="227"/>
      <c r="OV6" s="227" t="s">
        <v>589</v>
      </c>
      <c r="OW6" s="227"/>
      <c r="OX6" s="227"/>
      <c r="OY6" s="227"/>
      <c r="OZ6" s="227" t="s">
        <v>590</v>
      </c>
      <c r="PA6" s="227"/>
      <c r="PB6" s="227"/>
      <c r="PC6" s="227"/>
      <c r="PD6" s="227" t="s">
        <v>108</v>
      </c>
      <c r="PE6" s="227"/>
      <c r="PF6" s="227"/>
      <c r="PG6" s="227"/>
      <c r="PH6" s="227" t="s">
        <v>108</v>
      </c>
      <c r="PI6" s="227"/>
      <c r="PJ6" s="227"/>
      <c r="PK6" s="227"/>
      <c r="PL6" s="227" t="s">
        <v>92</v>
      </c>
      <c r="PM6" s="227"/>
      <c r="PN6" s="227"/>
      <c r="PO6" s="227"/>
      <c r="PP6" s="227" t="s">
        <v>574</v>
      </c>
      <c r="PQ6" s="227"/>
      <c r="PR6" s="227"/>
      <c r="PS6" s="227"/>
      <c r="PT6" s="227" t="s">
        <v>591</v>
      </c>
      <c r="PU6" s="227"/>
      <c r="PV6" s="227"/>
      <c r="PW6" s="227"/>
      <c r="PX6" s="227" t="s">
        <v>592</v>
      </c>
      <c r="PY6" s="227"/>
      <c r="PZ6" s="227"/>
      <c r="QA6" s="227"/>
      <c r="QB6" s="227" t="s">
        <v>593</v>
      </c>
      <c r="QC6" s="227"/>
      <c r="QD6" s="227"/>
      <c r="QE6" s="227"/>
      <c r="QF6" s="227" t="s">
        <v>594</v>
      </c>
      <c r="QG6" s="227"/>
      <c r="QH6" s="227"/>
      <c r="QI6" s="227"/>
      <c r="QJ6" s="227" t="s">
        <v>595</v>
      </c>
      <c r="QK6" s="227"/>
      <c r="QL6" s="227"/>
      <c r="QM6" s="227"/>
      <c r="QN6" s="227" t="s">
        <v>596</v>
      </c>
      <c r="QO6" s="227"/>
      <c r="QP6" s="227"/>
      <c r="QQ6" s="227"/>
      <c r="QR6" s="227" t="s">
        <v>597</v>
      </c>
      <c r="QS6" s="227"/>
      <c r="QT6" s="227"/>
      <c r="QU6" s="227"/>
      <c r="QV6" s="227" t="s">
        <v>598</v>
      </c>
      <c r="QW6" s="227"/>
      <c r="QX6" s="227"/>
      <c r="QY6" s="227"/>
      <c r="QZ6" s="227" t="s">
        <v>599</v>
      </c>
      <c r="RA6" s="227"/>
      <c r="RB6" s="227"/>
      <c r="RC6" s="227"/>
      <c r="RD6" s="227" t="s">
        <v>600</v>
      </c>
      <c r="RE6" s="227"/>
      <c r="RF6" s="227"/>
      <c r="RG6" s="227"/>
      <c r="RH6" s="227" t="s">
        <v>391</v>
      </c>
      <c r="RI6" s="227"/>
      <c r="RJ6" s="227"/>
      <c r="RK6" s="227"/>
      <c r="RL6" s="227" t="s">
        <v>601</v>
      </c>
      <c r="RM6" s="227"/>
      <c r="RN6" s="227"/>
      <c r="RO6" s="227"/>
      <c r="RP6" s="227" t="s">
        <v>602</v>
      </c>
      <c r="RQ6" s="227"/>
      <c r="RR6" s="227"/>
      <c r="RS6" s="227"/>
      <c r="RT6" s="227" t="s">
        <v>603</v>
      </c>
      <c r="RU6" s="227"/>
      <c r="RV6" s="227"/>
      <c r="RW6" s="227"/>
      <c r="RX6" s="227" t="s">
        <v>604</v>
      </c>
      <c r="RY6" s="227"/>
      <c r="RZ6" s="227"/>
      <c r="SA6" s="227"/>
      <c r="SB6" s="227" t="s">
        <v>605</v>
      </c>
      <c r="SC6" s="227"/>
      <c r="SD6" s="227"/>
      <c r="SE6" s="227"/>
      <c r="SF6" s="227" t="s">
        <v>606</v>
      </c>
      <c r="SG6" s="227"/>
      <c r="SH6" s="227"/>
      <c r="SI6" s="227"/>
      <c r="SJ6" s="227" t="s">
        <v>607</v>
      </c>
      <c r="SK6" s="227"/>
      <c r="SL6" s="227"/>
      <c r="SM6" s="227"/>
      <c r="SN6" s="227" t="s">
        <v>607</v>
      </c>
      <c r="SO6" s="227"/>
      <c r="SP6" s="227"/>
      <c r="SQ6" s="227"/>
      <c r="SR6" s="227" t="s">
        <v>607</v>
      </c>
      <c r="SS6" s="227"/>
      <c r="ST6" s="227"/>
      <c r="SU6" s="227"/>
      <c r="SV6" s="227" t="s">
        <v>607</v>
      </c>
      <c r="SW6" s="227"/>
      <c r="SX6" s="227"/>
      <c r="SY6" s="227"/>
      <c r="SZ6" s="227" t="s">
        <v>608</v>
      </c>
      <c r="TA6" s="227"/>
      <c r="TB6" s="227"/>
      <c r="TC6" s="227"/>
      <c r="TD6" s="227" t="s">
        <v>608</v>
      </c>
      <c r="TE6" s="227"/>
      <c r="TF6" s="227"/>
      <c r="TG6" s="227"/>
      <c r="TH6" s="227" t="s">
        <v>80</v>
      </c>
      <c r="TI6" s="227"/>
      <c r="TJ6" s="227"/>
      <c r="TK6" s="227"/>
      <c r="TL6" s="227" t="s">
        <v>80</v>
      </c>
      <c r="TM6" s="227"/>
      <c r="TN6" s="227"/>
      <c r="TO6" s="227"/>
      <c r="TP6" s="227" t="s">
        <v>80</v>
      </c>
      <c r="TQ6" s="227"/>
      <c r="TR6" s="227"/>
      <c r="TS6" s="227"/>
      <c r="TT6" s="227" t="s">
        <v>80</v>
      </c>
      <c r="TU6" s="227"/>
      <c r="TV6" s="227"/>
      <c r="TW6" s="227"/>
      <c r="TX6" s="227" t="s">
        <v>80</v>
      </c>
      <c r="TY6" s="227"/>
      <c r="TZ6" s="227"/>
      <c r="UA6" s="227"/>
      <c r="UB6" s="227" t="s">
        <v>80</v>
      </c>
      <c r="UC6" s="227"/>
      <c r="UD6" s="227"/>
      <c r="UE6" s="227"/>
      <c r="UF6" s="227" t="s">
        <v>609</v>
      </c>
      <c r="UG6" s="227"/>
      <c r="UH6" s="227"/>
      <c r="UI6" s="227"/>
      <c r="UJ6" s="227" t="s">
        <v>609</v>
      </c>
      <c r="UK6" s="227"/>
      <c r="UL6" s="227"/>
      <c r="UM6" s="227"/>
      <c r="UN6" s="227" t="s">
        <v>610</v>
      </c>
      <c r="UO6" s="227"/>
      <c r="UP6" s="227"/>
      <c r="UQ6" s="227"/>
      <c r="UR6" s="227" t="s">
        <v>610</v>
      </c>
      <c r="US6" s="227"/>
      <c r="UT6" s="227"/>
      <c r="UU6" s="227"/>
      <c r="UV6" s="227" t="s">
        <v>610</v>
      </c>
      <c r="UW6" s="227"/>
      <c r="UX6" s="227"/>
      <c r="UY6" s="227"/>
      <c r="UZ6" s="227" t="s">
        <v>610</v>
      </c>
      <c r="VA6" s="227"/>
      <c r="VB6" s="227"/>
      <c r="VC6" s="227"/>
      <c r="VD6" s="227" t="s">
        <v>332</v>
      </c>
      <c r="VE6" s="227"/>
      <c r="VF6" s="227"/>
      <c r="VG6" s="227"/>
      <c r="VH6" s="227" t="s">
        <v>611</v>
      </c>
      <c r="VI6" s="227"/>
      <c r="VJ6" s="227"/>
      <c r="VK6" s="227"/>
      <c r="VL6" s="227" t="s">
        <v>612</v>
      </c>
      <c r="VM6" s="227"/>
      <c r="VN6" s="227"/>
      <c r="VO6" s="227"/>
      <c r="VP6" s="227" t="s">
        <v>132</v>
      </c>
      <c r="VQ6" s="227"/>
      <c r="VR6" s="227"/>
      <c r="VS6" s="227"/>
      <c r="VT6" s="227" t="s">
        <v>132</v>
      </c>
      <c r="VU6" s="227"/>
      <c r="VV6" s="227"/>
      <c r="VW6" s="227"/>
      <c r="VX6" s="227" t="s">
        <v>132</v>
      </c>
      <c r="VY6" s="227"/>
      <c r="VZ6" s="227"/>
      <c r="WA6" s="227"/>
      <c r="WB6" s="227" t="s">
        <v>132</v>
      </c>
      <c r="WC6" s="227"/>
      <c r="WD6" s="227"/>
      <c r="WE6" s="227"/>
      <c r="WF6" s="227" t="s">
        <v>132</v>
      </c>
      <c r="WG6" s="227"/>
      <c r="WH6" s="227"/>
      <c r="WI6" s="227"/>
      <c r="WJ6" s="227" t="s">
        <v>398</v>
      </c>
      <c r="WK6" s="227"/>
      <c r="WL6" s="227"/>
      <c r="WM6" s="227"/>
      <c r="WN6" s="227" t="s">
        <v>398</v>
      </c>
      <c r="WO6" s="227"/>
      <c r="WP6" s="227"/>
      <c r="WQ6" s="227"/>
      <c r="WR6" s="227" t="s">
        <v>398</v>
      </c>
      <c r="WS6" s="227"/>
      <c r="WT6" s="227"/>
      <c r="WU6" s="227"/>
      <c r="WV6" s="227" t="s">
        <v>398</v>
      </c>
      <c r="WW6" s="227"/>
      <c r="WX6" s="227"/>
      <c r="WY6" s="227"/>
      <c r="WZ6" s="227" t="s">
        <v>613</v>
      </c>
      <c r="XA6" s="227"/>
      <c r="XB6" s="227"/>
      <c r="XC6" s="227"/>
      <c r="XD6" s="227" t="s">
        <v>614</v>
      </c>
      <c r="XE6" s="227"/>
      <c r="XF6" s="227"/>
      <c r="XG6" s="227"/>
      <c r="XH6" s="227" t="s">
        <v>614</v>
      </c>
      <c r="XI6" s="227"/>
      <c r="XJ6" s="227"/>
      <c r="XK6" s="227"/>
      <c r="XL6" s="227" t="s">
        <v>614</v>
      </c>
      <c r="XM6" s="227"/>
      <c r="XN6" s="227"/>
      <c r="XO6" s="227"/>
      <c r="XP6" s="227" t="s">
        <v>615</v>
      </c>
      <c r="XQ6" s="227"/>
      <c r="XR6" s="227"/>
      <c r="XS6" s="227"/>
      <c r="XT6" s="227" t="s">
        <v>616</v>
      </c>
      <c r="XU6" s="227"/>
      <c r="XV6" s="227"/>
      <c r="XW6" s="227"/>
      <c r="XX6" s="227" t="s">
        <v>616</v>
      </c>
      <c r="XY6" s="227"/>
      <c r="XZ6" s="227"/>
      <c r="YA6" s="227"/>
      <c r="YB6" s="227" t="s">
        <v>617</v>
      </c>
      <c r="YC6" s="227"/>
      <c r="YD6" s="227"/>
      <c r="YE6" s="227"/>
      <c r="YF6" s="227" t="s">
        <v>618</v>
      </c>
      <c r="YG6" s="227"/>
      <c r="YH6" s="227"/>
      <c r="YI6" s="227"/>
      <c r="YJ6" s="227" t="s">
        <v>619</v>
      </c>
      <c r="YK6" s="227"/>
      <c r="YL6" s="227"/>
      <c r="YM6" s="227"/>
      <c r="YN6" s="227" t="s">
        <v>620</v>
      </c>
      <c r="YO6" s="227"/>
      <c r="YP6" s="227"/>
      <c r="YQ6" s="227"/>
      <c r="YR6" s="227" t="s">
        <v>621</v>
      </c>
      <c r="YS6" s="227"/>
      <c r="YT6" s="227"/>
      <c r="YU6" s="227"/>
    </row>
    <row r="7" spans="1:671" ht="40.049999999999997" customHeight="1" x14ac:dyDescent="0.3">
      <c r="A7" s="1"/>
      <c r="B7" s="202"/>
      <c r="C7" s="202"/>
      <c r="D7" s="235" t="s">
        <v>343</v>
      </c>
      <c r="E7" s="202"/>
      <c r="F7" s="202"/>
      <c r="G7" s="202"/>
      <c r="H7" s="235" t="s">
        <v>304</v>
      </c>
      <c r="I7" s="202"/>
      <c r="J7" s="202"/>
      <c r="K7" s="202"/>
      <c r="L7" s="235" t="s">
        <v>626</v>
      </c>
      <c r="M7" s="202"/>
      <c r="N7" s="202"/>
      <c r="O7" s="202"/>
      <c r="P7" s="235" t="s">
        <v>627</v>
      </c>
      <c r="Q7" s="202"/>
      <c r="R7" s="202"/>
      <c r="S7" s="202"/>
      <c r="T7" s="235" t="s">
        <v>628</v>
      </c>
      <c r="U7" s="202"/>
      <c r="V7" s="202"/>
      <c r="W7" s="202"/>
      <c r="X7" s="235" t="s">
        <v>629</v>
      </c>
      <c r="Y7" s="202"/>
      <c r="Z7" s="202"/>
      <c r="AA7" s="202"/>
      <c r="AB7" s="235" t="s">
        <v>630</v>
      </c>
      <c r="AC7" s="202"/>
      <c r="AD7" s="202"/>
      <c r="AE7" s="202"/>
      <c r="AF7" s="235" t="s">
        <v>631</v>
      </c>
      <c r="AG7" s="202"/>
      <c r="AH7" s="202"/>
      <c r="AI7" s="202"/>
      <c r="AJ7" s="235" t="s">
        <v>632</v>
      </c>
      <c r="AK7" s="202"/>
      <c r="AL7" s="202"/>
      <c r="AM7" s="202"/>
      <c r="AN7" s="235" t="s">
        <v>633</v>
      </c>
      <c r="AO7" s="202"/>
      <c r="AP7" s="202"/>
      <c r="AQ7" s="202"/>
      <c r="AR7" s="235" t="s">
        <v>634</v>
      </c>
      <c r="AS7" s="202"/>
      <c r="AT7" s="202"/>
      <c r="AU7" s="202"/>
      <c r="AV7" s="235" t="s">
        <v>635</v>
      </c>
      <c r="AW7" s="202"/>
      <c r="AX7" s="202"/>
      <c r="AY7" s="202"/>
      <c r="AZ7" s="235" t="s">
        <v>636</v>
      </c>
      <c r="BA7" s="202"/>
      <c r="BB7" s="202"/>
      <c r="BC7" s="202"/>
      <c r="BD7" s="235" t="s">
        <v>637</v>
      </c>
      <c r="BE7" s="202"/>
      <c r="BF7" s="202"/>
      <c r="BG7" s="202"/>
      <c r="BH7" s="235" t="s">
        <v>638</v>
      </c>
      <c r="BI7" s="202"/>
      <c r="BJ7" s="202"/>
      <c r="BK7" s="202"/>
      <c r="BL7" s="235" t="s">
        <v>639</v>
      </c>
      <c r="BM7" s="202"/>
      <c r="BN7" s="202"/>
      <c r="BO7" s="202"/>
      <c r="BP7" s="235" t="s">
        <v>640</v>
      </c>
      <c r="BQ7" s="202"/>
      <c r="BR7" s="202"/>
      <c r="BS7" s="202"/>
      <c r="BT7" s="235" t="s">
        <v>641</v>
      </c>
      <c r="BU7" s="202"/>
      <c r="BV7" s="202"/>
      <c r="BW7" s="202"/>
      <c r="BX7" s="235" t="s">
        <v>642</v>
      </c>
      <c r="BY7" s="202"/>
      <c r="BZ7" s="202"/>
      <c r="CA7" s="202"/>
      <c r="CB7" s="235" t="s">
        <v>643</v>
      </c>
      <c r="CC7" s="202"/>
      <c r="CD7" s="202"/>
      <c r="CE7" s="202"/>
      <c r="CF7" s="235" t="s">
        <v>644</v>
      </c>
      <c r="CG7" s="202"/>
      <c r="CH7" s="202"/>
      <c r="CI7" s="202"/>
      <c r="CJ7" s="235" t="s">
        <v>269</v>
      </c>
      <c r="CK7" s="202"/>
      <c r="CL7" s="202"/>
      <c r="CM7" s="202"/>
      <c r="CN7" s="235" t="s">
        <v>645</v>
      </c>
      <c r="CO7" s="202"/>
      <c r="CP7" s="202"/>
      <c r="CQ7" s="202"/>
      <c r="CR7" s="235" t="s">
        <v>646</v>
      </c>
      <c r="CS7" s="202"/>
      <c r="CT7" s="202"/>
      <c r="CU7" s="202"/>
      <c r="CV7" s="235" t="s">
        <v>282</v>
      </c>
      <c r="CW7" s="202"/>
      <c r="CX7" s="202"/>
      <c r="CY7" s="202"/>
      <c r="CZ7" s="235" t="s">
        <v>647</v>
      </c>
      <c r="DA7" s="202"/>
      <c r="DB7" s="202"/>
      <c r="DC7" s="202"/>
      <c r="DD7" s="235" t="s">
        <v>254</v>
      </c>
      <c r="DE7" s="202"/>
      <c r="DF7" s="202"/>
      <c r="DG7" s="202"/>
      <c r="DH7" s="235" t="s">
        <v>256</v>
      </c>
      <c r="DI7" s="202"/>
      <c r="DJ7" s="202"/>
      <c r="DK7" s="202"/>
      <c r="DL7" s="235" t="s">
        <v>648</v>
      </c>
      <c r="DM7" s="202"/>
      <c r="DN7" s="202"/>
      <c r="DO7" s="202"/>
      <c r="DP7" s="235" t="s">
        <v>649</v>
      </c>
      <c r="DQ7" s="202"/>
      <c r="DR7" s="202"/>
      <c r="DS7" s="202"/>
      <c r="DT7" s="235" t="s">
        <v>650</v>
      </c>
      <c r="DU7" s="202"/>
      <c r="DV7" s="202"/>
      <c r="DW7" s="202"/>
      <c r="DX7" s="235" t="s">
        <v>651</v>
      </c>
      <c r="DY7" s="202"/>
      <c r="DZ7" s="202"/>
      <c r="EA7" s="202"/>
      <c r="EB7" s="235" t="s">
        <v>652</v>
      </c>
      <c r="EC7" s="202"/>
      <c r="ED7" s="202"/>
      <c r="EE7" s="202"/>
      <c r="EF7" s="235" t="s">
        <v>653</v>
      </c>
      <c r="EG7" s="202"/>
      <c r="EH7" s="202"/>
      <c r="EI7" s="202"/>
      <c r="EJ7" s="235" t="s">
        <v>654</v>
      </c>
      <c r="EK7" s="202"/>
      <c r="EL7" s="202"/>
      <c r="EM7" s="202"/>
      <c r="EN7" s="235" t="s">
        <v>655</v>
      </c>
      <c r="EO7" s="202"/>
      <c r="EP7" s="202"/>
      <c r="EQ7" s="202"/>
      <c r="ER7" s="235" t="s">
        <v>656</v>
      </c>
      <c r="ES7" s="202"/>
      <c r="ET7" s="202"/>
      <c r="EU7" s="202"/>
      <c r="EV7" s="235" t="s">
        <v>657</v>
      </c>
      <c r="EW7" s="202"/>
      <c r="EX7" s="202"/>
      <c r="EY7" s="202"/>
      <c r="EZ7" s="235" t="s">
        <v>658</v>
      </c>
      <c r="FA7" s="202"/>
      <c r="FB7" s="202"/>
      <c r="FC7" s="202"/>
      <c r="FD7" s="235" t="s">
        <v>577</v>
      </c>
      <c r="FE7" s="202"/>
      <c r="FF7" s="202"/>
      <c r="FG7" s="202"/>
      <c r="FH7" s="235" t="s">
        <v>222</v>
      </c>
      <c r="FI7" s="202"/>
      <c r="FJ7" s="202"/>
      <c r="FK7" s="202"/>
      <c r="FL7" s="235" t="s">
        <v>659</v>
      </c>
      <c r="FM7" s="202"/>
      <c r="FN7" s="202"/>
      <c r="FO7" s="202"/>
      <c r="FP7" s="235" t="s">
        <v>660</v>
      </c>
      <c r="FQ7" s="202"/>
      <c r="FR7" s="202"/>
      <c r="FS7" s="202"/>
      <c r="FT7" s="235" t="s">
        <v>661</v>
      </c>
      <c r="FU7" s="202"/>
      <c r="FV7" s="202"/>
      <c r="FW7" s="202"/>
      <c r="FX7" s="235" t="s">
        <v>662</v>
      </c>
      <c r="FY7" s="202"/>
      <c r="FZ7" s="202"/>
      <c r="GA7" s="202"/>
      <c r="GB7" s="235" t="s">
        <v>663</v>
      </c>
      <c r="GC7" s="202"/>
      <c r="GD7" s="202"/>
      <c r="GE7" s="202"/>
      <c r="GF7" s="235" t="s">
        <v>664</v>
      </c>
      <c r="GG7" s="202"/>
      <c r="GH7" s="202"/>
      <c r="GI7" s="202"/>
      <c r="GJ7" s="235" t="s">
        <v>665</v>
      </c>
      <c r="GK7" s="202"/>
      <c r="GL7" s="202"/>
      <c r="GM7" s="202"/>
      <c r="GN7" s="235" t="s">
        <v>666</v>
      </c>
      <c r="GO7" s="202"/>
      <c r="GP7" s="202"/>
      <c r="GQ7" s="202"/>
      <c r="GR7" s="235" t="s">
        <v>667</v>
      </c>
      <c r="GS7" s="202"/>
      <c r="GT7" s="202"/>
      <c r="GU7" s="202"/>
      <c r="GV7" s="235" t="s">
        <v>668</v>
      </c>
      <c r="GW7" s="202"/>
      <c r="GX7" s="202"/>
      <c r="GY7" s="202"/>
      <c r="GZ7" s="235" t="s">
        <v>669</v>
      </c>
      <c r="HA7" s="202"/>
      <c r="HB7" s="202"/>
      <c r="HC7" s="202"/>
      <c r="HD7" s="235" t="s">
        <v>670</v>
      </c>
      <c r="HE7" s="202"/>
      <c r="HF7" s="202"/>
      <c r="HG7" s="202"/>
      <c r="HH7" s="235" t="s">
        <v>671</v>
      </c>
      <c r="HI7" s="202"/>
      <c r="HJ7" s="202"/>
      <c r="HK7" s="202"/>
      <c r="HL7" s="235" t="s">
        <v>672</v>
      </c>
      <c r="HM7" s="202"/>
      <c r="HN7" s="202"/>
      <c r="HO7" s="202"/>
      <c r="HP7" s="235" t="s">
        <v>673</v>
      </c>
      <c r="HQ7" s="202"/>
      <c r="HR7" s="202"/>
      <c r="HS7" s="202"/>
      <c r="HT7" s="235" t="s">
        <v>674</v>
      </c>
      <c r="HU7" s="202"/>
      <c r="HV7" s="202"/>
      <c r="HW7" s="202"/>
      <c r="HX7" s="235" t="s">
        <v>675</v>
      </c>
      <c r="HY7" s="202"/>
      <c r="HZ7" s="202"/>
      <c r="IA7" s="202"/>
      <c r="IB7" s="235" t="s">
        <v>676</v>
      </c>
      <c r="IC7" s="202"/>
      <c r="ID7" s="202"/>
      <c r="IE7" s="202"/>
      <c r="IF7" s="235" t="s">
        <v>677</v>
      </c>
      <c r="IG7" s="202"/>
      <c r="IH7" s="202"/>
      <c r="II7" s="202"/>
      <c r="IJ7" s="235" t="s">
        <v>678</v>
      </c>
      <c r="IK7" s="202"/>
      <c r="IL7" s="202"/>
      <c r="IM7" s="202"/>
      <c r="IN7" s="235" t="s">
        <v>679</v>
      </c>
      <c r="IO7" s="202"/>
      <c r="IP7" s="202"/>
      <c r="IQ7" s="202"/>
      <c r="IR7" s="235" t="s">
        <v>680</v>
      </c>
      <c r="IS7" s="202"/>
      <c r="IT7" s="202"/>
      <c r="IU7" s="202"/>
      <c r="IV7" s="235" t="s">
        <v>681</v>
      </c>
      <c r="IW7" s="202"/>
      <c r="IX7" s="202"/>
      <c r="IY7" s="202"/>
      <c r="IZ7" s="235" t="s">
        <v>682</v>
      </c>
      <c r="JA7" s="202"/>
      <c r="JB7" s="202"/>
      <c r="JC7" s="202"/>
      <c r="JD7" s="235" t="s">
        <v>683</v>
      </c>
      <c r="JE7" s="202"/>
      <c r="JF7" s="202"/>
      <c r="JG7" s="202"/>
      <c r="JH7" s="235" t="s">
        <v>684</v>
      </c>
      <c r="JI7" s="202"/>
      <c r="JJ7" s="202"/>
      <c r="JK7" s="202"/>
      <c r="JL7" s="235" t="s">
        <v>685</v>
      </c>
      <c r="JM7" s="202"/>
      <c r="JN7" s="202"/>
      <c r="JO7" s="202"/>
      <c r="JP7" s="235" t="s">
        <v>686</v>
      </c>
      <c r="JQ7" s="202"/>
      <c r="JR7" s="202"/>
      <c r="JS7" s="202"/>
      <c r="JT7" s="235" t="s">
        <v>687</v>
      </c>
      <c r="JU7" s="202"/>
      <c r="JV7" s="202"/>
      <c r="JW7" s="202"/>
      <c r="JX7" s="235" t="s">
        <v>688</v>
      </c>
      <c r="JY7" s="202"/>
      <c r="JZ7" s="202"/>
      <c r="KA7" s="202"/>
      <c r="KB7" s="235" t="s">
        <v>689</v>
      </c>
      <c r="KC7" s="202"/>
      <c r="KD7" s="202"/>
      <c r="KE7" s="202"/>
      <c r="KF7" s="235" t="s">
        <v>690</v>
      </c>
      <c r="KG7" s="202"/>
      <c r="KH7" s="202"/>
      <c r="KI7" s="202"/>
      <c r="KJ7" s="235" t="s">
        <v>320</v>
      </c>
      <c r="KK7" s="202"/>
      <c r="KL7" s="202"/>
      <c r="KM7" s="202"/>
      <c r="KN7" s="235" t="s">
        <v>691</v>
      </c>
      <c r="KO7" s="202"/>
      <c r="KP7" s="202"/>
      <c r="KQ7" s="202"/>
      <c r="KR7" s="235" t="s">
        <v>692</v>
      </c>
      <c r="KS7" s="202"/>
      <c r="KT7" s="202"/>
      <c r="KU7" s="202"/>
      <c r="KV7" s="235" t="s">
        <v>693</v>
      </c>
      <c r="KW7" s="202"/>
      <c r="KX7" s="202"/>
      <c r="KY7" s="202"/>
      <c r="KZ7" s="235" t="s">
        <v>694</v>
      </c>
      <c r="LA7" s="202"/>
      <c r="LB7" s="202"/>
      <c r="LC7" s="202"/>
      <c r="LD7" s="235" t="s">
        <v>695</v>
      </c>
      <c r="LE7" s="202"/>
      <c r="LF7" s="202"/>
      <c r="LG7" s="202"/>
      <c r="LH7" s="235" t="s">
        <v>696</v>
      </c>
      <c r="LI7" s="202"/>
      <c r="LJ7" s="202"/>
      <c r="LK7" s="202"/>
      <c r="LL7" s="235" t="s">
        <v>697</v>
      </c>
      <c r="LM7" s="202"/>
      <c r="LN7" s="202"/>
      <c r="LO7" s="202"/>
      <c r="LP7" s="235" t="s">
        <v>242</v>
      </c>
      <c r="LQ7" s="202"/>
      <c r="LR7" s="202"/>
      <c r="LS7" s="202"/>
      <c r="LT7" s="235" t="s">
        <v>698</v>
      </c>
      <c r="LU7" s="202"/>
      <c r="LV7" s="202"/>
      <c r="LW7" s="202"/>
      <c r="LX7" s="235" t="s">
        <v>699</v>
      </c>
      <c r="LY7" s="202"/>
      <c r="LZ7" s="202"/>
      <c r="MA7" s="202"/>
      <c r="MB7" s="235" t="s">
        <v>700</v>
      </c>
      <c r="MC7" s="202"/>
      <c r="MD7" s="202"/>
      <c r="ME7" s="202"/>
      <c r="MF7" s="235" t="s">
        <v>701</v>
      </c>
      <c r="MG7" s="202"/>
      <c r="MH7" s="202"/>
      <c r="MI7" s="202"/>
      <c r="MJ7" s="235" t="s">
        <v>702</v>
      </c>
      <c r="MK7" s="202"/>
      <c r="ML7" s="202"/>
      <c r="MM7" s="202"/>
      <c r="MN7" s="235" t="s">
        <v>703</v>
      </c>
      <c r="MO7" s="202"/>
      <c r="MP7" s="202"/>
      <c r="MQ7" s="202"/>
      <c r="MR7" s="235" t="s">
        <v>704</v>
      </c>
      <c r="MS7" s="202"/>
      <c r="MT7" s="202"/>
      <c r="MU7" s="202"/>
      <c r="MV7" s="235" t="s">
        <v>705</v>
      </c>
      <c r="MW7" s="202"/>
      <c r="MX7" s="202"/>
      <c r="MY7" s="202"/>
      <c r="MZ7" s="235" t="s">
        <v>706</v>
      </c>
      <c r="NA7" s="202"/>
      <c r="NB7" s="202"/>
      <c r="NC7" s="202"/>
      <c r="ND7" s="235" t="s">
        <v>707</v>
      </c>
      <c r="NE7" s="202"/>
      <c r="NF7" s="202"/>
      <c r="NG7" s="202"/>
      <c r="NH7" s="235" t="s">
        <v>708</v>
      </c>
      <c r="NI7" s="202"/>
      <c r="NJ7" s="202"/>
      <c r="NK7" s="202"/>
      <c r="NL7" s="235" t="s">
        <v>709</v>
      </c>
      <c r="NM7" s="202"/>
      <c r="NN7" s="202"/>
      <c r="NO7" s="202"/>
      <c r="NP7" s="235" t="s">
        <v>710</v>
      </c>
      <c r="NQ7" s="202"/>
      <c r="NR7" s="202"/>
      <c r="NS7" s="202"/>
      <c r="NT7" s="235" t="s">
        <v>711</v>
      </c>
      <c r="NU7" s="202"/>
      <c r="NV7" s="202"/>
      <c r="NW7" s="202"/>
      <c r="NX7" s="235" t="s">
        <v>712</v>
      </c>
      <c r="NY7" s="202"/>
      <c r="NZ7" s="202"/>
      <c r="OA7" s="202"/>
      <c r="OB7" s="235" t="s">
        <v>22</v>
      </c>
      <c r="OC7" s="202"/>
      <c r="OD7" s="202"/>
      <c r="OE7" s="202"/>
      <c r="OF7" s="235" t="s">
        <v>713</v>
      </c>
      <c r="OG7" s="202"/>
      <c r="OH7" s="202"/>
      <c r="OI7" s="202"/>
      <c r="OJ7" s="235" t="s">
        <v>714</v>
      </c>
      <c r="OK7" s="202"/>
      <c r="OL7" s="202"/>
      <c r="OM7" s="202"/>
      <c r="ON7" s="235" t="s">
        <v>715</v>
      </c>
      <c r="OO7" s="202"/>
      <c r="OP7" s="202"/>
      <c r="OQ7" s="202"/>
      <c r="OR7" s="235" t="s">
        <v>716</v>
      </c>
      <c r="OS7" s="202"/>
      <c r="OT7" s="202"/>
      <c r="OU7" s="202"/>
      <c r="OV7" s="235" t="s">
        <v>717</v>
      </c>
      <c r="OW7" s="202"/>
      <c r="OX7" s="202"/>
      <c r="OY7" s="202"/>
      <c r="OZ7" s="235" t="s">
        <v>718</v>
      </c>
      <c r="PA7" s="202"/>
      <c r="PB7" s="202"/>
      <c r="PC7" s="202"/>
      <c r="PD7" s="235" t="s">
        <v>719</v>
      </c>
      <c r="PE7" s="202"/>
      <c r="PF7" s="202"/>
      <c r="PG7" s="202"/>
      <c r="PH7" s="235" t="s">
        <v>720</v>
      </c>
      <c r="PI7" s="202"/>
      <c r="PJ7" s="202"/>
      <c r="PK7" s="202"/>
      <c r="PL7" s="235" t="s">
        <v>721</v>
      </c>
      <c r="PM7" s="202"/>
      <c r="PN7" s="202"/>
      <c r="PO7" s="202"/>
      <c r="PP7" s="235" t="s">
        <v>722</v>
      </c>
      <c r="PQ7" s="202"/>
      <c r="PR7" s="202"/>
      <c r="PS7" s="202"/>
      <c r="PT7" s="235" t="s">
        <v>723</v>
      </c>
      <c r="PU7" s="202"/>
      <c r="PV7" s="202"/>
      <c r="PW7" s="202"/>
      <c r="PX7" s="235" t="s">
        <v>724</v>
      </c>
      <c r="PY7" s="202"/>
      <c r="PZ7" s="202"/>
      <c r="QA7" s="202"/>
      <c r="QB7" s="235" t="s">
        <v>725</v>
      </c>
      <c r="QC7" s="202"/>
      <c r="QD7" s="202"/>
      <c r="QE7" s="202"/>
      <c r="QF7" s="235" t="s">
        <v>726</v>
      </c>
      <c r="QG7" s="202"/>
      <c r="QH7" s="202"/>
      <c r="QI7" s="202"/>
      <c r="QJ7" s="235" t="s">
        <v>727</v>
      </c>
      <c r="QK7" s="202"/>
      <c r="QL7" s="202"/>
      <c r="QM7" s="202"/>
      <c r="QN7" s="235" t="s">
        <v>728</v>
      </c>
      <c r="QO7" s="202"/>
      <c r="QP7" s="202"/>
      <c r="QQ7" s="202"/>
      <c r="QR7" s="235" t="s">
        <v>729</v>
      </c>
      <c r="QS7" s="202"/>
      <c r="QT7" s="202"/>
      <c r="QU7" s="202"/>
      <c r="QV7" s="235" t="s">
        <v>730</v>
      </c>
      <c r="QW7" s="202"/>
      <c r="QX7" s="202"/>
      <c r="QY7" s="202"/>
      <c r="QZ7" s="235" t="s">
        <v>731</v>
      </c>
      <c r="RA7" s="202"/>
      <c r="RB7" s="202"/>
      <c r="RC7" s="202"/>
      <c r="RD7" s="235" t="s">
        <v>732</v>
      </c>
      <c r="RE7" s="202"/>
      <c r="RF7" s="202"/>
      <c r="RG7" s="202"/>
      <c r="RH7" s="235" t="s">
        <v>733</v>
      </c>
      <c r="RI7" s="202"/>
      <c r="RJ7" s="202"/>
      <c r="RK7" s="202"/>
      <c r="RL7" s="235" t="s">
        <v>734</v>
      </c>
      <c r="RM7" s="202"/>
      <c r="RN7" s="202"/>
      <c r="RO7" s="202"/>
      <c r="RP7" s="235" t="s">
        <v>735</v>
      </c>
      <c r="RQ7" s="202"/>
      <c r="RR7" s="202"/>
      <c r="RS7" s="202"/>
      <c r="RT7" s="235" t="s">
        <v>736</v>
      </c>
      <c r="RU7" s="202"/>
      <c r="RV7" s="202"/>
      <c r="RW7" s="202"/>
      <c r="RX7" s="235" t="s">
        <v>737</v>
      </c>
      <c r="RY7" s="202"/>
      <c r="RZ7" s="202"/>
      <c r="SA7" s="202"/>
      <c r="SB7" s="235" t="s">
        <v>738</v>
      </c>
      <c r="SC7" s="202"/>
      <c r="SD7" s="202"/>
      <c r="SE7" s="202"/>
      <c r="SF7" s="235" t="s">
        <v>739</v>
      </c>
      <c r="SG7" s="202"/>
      <c r="SH7" s="202"/>
      <c r="SI7" s="202"/>
      <c r="SJ7" s="235" t="s">
        <v>740</v>
      </c>
      <c r="SK7" s="202"/>
      <c r="SL7" s="202"/>
      <c r="SM7" s="202"/>
      <c r="SN7" s="235" t="s">
        <v>741</v>
      </c>
      <c r="SO7" s="202"/>
      <c r="SP7" s="202"/>
      <c r="SQ7" s="202"/>
      <c r="SR7" s="235" t="s">
        <v>742</v>
      </c>
      <c r="SS7" s="202"/>
      <c r="ST7" s="202"/>
      <c r="SU7" s="202"/>
      <c r="SV7" s="235" t="s">
        <v>743</v>
      </c>
      <c r="SW7" s="202"/>
      <c r="SX7" s="202"/>
      <c r="SY7" s="202"/>
      <c r="SZ7" s="235" t="s">
        <v>744</v>
      </c>
      <c r="TA7" s="202"/>
      <c r="TB7" s="202"/>
      <c r="TC7" s="202"/>
      <c r="TD7" s="235" t="s">
        <v>745</v>
      </c>
      <c r="TE7" s="202"/>
      <c r="TF7" s="202"/>
      <c r="TG7" s="202"/>
      <c r="TH7" s="235" t="s">
        <v>746</v>
      </c>
      <c r="TI7" s="202"/>
      <c r="TJ7" s="202"/>
      <c r="TK7" s="202"/>
      <c r="TL7" s="235" t="s">
        <v>747</v>
      </c>
      <c r="TM7" s="202"/>
      <c r="TN7" s="202"/>
      <c r="TO7" s="202"/>
      <c r="TP7" s="235" t="s">
        <v>748</v>
      </c>
      <c r="TQ7" s="202"/>
      <c r="TR7" s="202"/>
      <c r="TS7" s="202"/>
      <c r="TT7" s="235" t="s">
        <v>749</v>
      </c>
      <c r="TU7" s="202"/>
      <c r="TV7" s="202"/>
      <c r="TW7" s="202"/>
      <c r="TX7" s="235" t="s">
        <v>750</v>
      </c>
      <c r="TY7" s="202"/>
      <c r="TZ7" s="202"/>
      <c r="UA7" s="202"/>
      <c r="UB7" s="235" t="s">
        <v>751</v>
      </c>
      <c r="UC7" s="202"/>
      <c r="UD7" s="202"/>
      <c r="UE7" s="202"/>
      <c r="UF7" s="235" t="s">
        <v>752</v>
      </c>
      <c r="UG7" s="202"/>
      <c r="UH7" s="202"/>
      <c r="UI7" s="202"/>
      <c r="UJ7" s="235" t="s">
        <v>753</v>
      </c>
      <c r="UK7" s="202"/>
      <c r="UL7" s="202"/>
      <c r="UM7" s="202"/>
      <c r="UN7" s="235" t="s">
        <v>754</v>
      </c>
      <c r="UO7" s="202"/>
      <c r="UP7" s="202"/>
      <c r="UQ7" s="202"/>
      <c r="UR7" s="235" t="s">
        <v>755</v>
      </c>
      <c r="US7" s="202"/>
      <c r="UT7" s="202"/>
      <c r="UU7" s="202"/>
      <c r="UV7" s="235" t="s">
        <v>756</v>
      </c>
      <c r="UW7" s="202"/>
      <c r="UX7" s="202"/>
      <c r="UY7" s="202"/>
      <c r="UZ7" s="235" t="s">
        <v>757</v>
      </c>
      <c r="VA7" s="202"/>
      <c r="VB7" s="202"/>
      <c r="VC7" s="202"/>
      <c r="VD7" s="235" t="s">
        <v>758</v>
      </c>
      <c r="VE7" s="202"/>
      <c r="VF7" s="202"/>
      <c r="VG7" s="202"/>
      <c r="VH7" s="235" t="s">
        <v>759</v>
      </c>
      <c r="VI7" s="202"/>
      <c r="VJ7" s="202"/>
      <c r="VK7" s="202"/>
      <c r="VL7" s="235" t="s">
        <v>760</v>
      </c>
      <c r="VM7" s="202"/>
      <c r="VN7" s="202"/>
      <c r="VO7" s="202"/>
      <c r="VP7" s="235" t="s">
        <v>761</v>
      </c>
      <c r="VQ7" s="202"/>
      <c r="VR7" s="202"/>
      <c r="VS7" s="202"/>
      <c r="VT7" s="235" t="s">
        <v>762</v>
      </c>
      <c r="VU7" s="202"/>
      <c r="VV7" s="202"/>
      <c r="VW7" s="202"/>
      <c r="VX7" s="235" t="s">
        <v>763</v>
      </c>
      <c r="VY7" s="202"/>
      <c r="VZ7" s="202"/>
      <c r="WA7" s="202"/>
      <c r="WB7" s="235" t="s">
        <v>764</v>
      </c>
      <c r="WC7" s="202"/>
      <c r="WD7" s="202"/>
      <c r="WE7" s="202"/>
      <c r="WF7" s="235" t="s">
        <v>765</v>
      </c>
      <c r="WG7" s="202"/>
      <c r="WH7" s="202"/>
      <c r="WI7" s="202"/>
      <c r="WJ7" s="235" t="s">
        <v>766</v>
      </c>
      <c r="WK7" s="202"/>
      <c r="WL7" s="202"/>
      <c r="WM7" s="202"/>
      <c r="WN7" s="235" t="s">
        <v>767</v>
      </c>
      <c r="WO7" s="202"/>
      <c r="WP7" s="202"/>
      <c r="WQ7" s="202"/>
      <c r="WR7" s="235" t="s">
        <v>768</v>
      </c>
      <c r="WS7" s="202"/>
      <c r="WT7" s="202"/>
      <c r="WU7" s="202"/>
      <c r="WV7" s="235" t="s">
        <v>769</v>
      </c>
      <c r="WW7" s="202"/>
      <c r="WX7" s="202"/>
      <c r="WY7" s="202"/>
      <c r="WZ7" s="235" t="s">
        <v>770</v>
      </c>
      <c r="XA7" s="202"/>
      <c r="XB7" s="202"/>
      <c r="XC7" s="202"/>
      <c r="XD7" s="235" t="s">
        <v>771</v>
      </c>
      <c r="XE7" s="202"/>
      <c r="XF7" s="202"/>
      <c r="XG7" s="202"/>
      <c r="XH7" s="235" t="s">
        <v>772</v>
      </c>
      <c r="XI7" s="202"/>
      <c r="XJ7" s="202"/>
      <c r="XK7" s="202"/>
      <c r="XL7" s="235" t="s">
        <v>773</v>
      </c>
      <c r="XM7" s="202"/>
      <c r="XN7" s="202"/>
      <c r="XO7" s="202"/>
      <c r="XP7" s="235" t="s">
        <v>774</v>
      </c>
      <c r="XQ7" s="202"/>
      <c r="XR7" s="202"/>
      <c r="XS7" s="202"/>
      <c r="XT7" s="235" t="s">
        <v>775</v>
      </c>
      <c r="XU7" s="202"/>
      <c r="XV7" s="202"/>
      <c r="XW7" s="202"/>
      <c r="XX7" s="235" t="s">
        <v>776</v>
      </c>
      <c r="XY7" s="202"/>
      <c r="XZ7" s="202"/>
      <c r="YA7" s="202"/>
      <c r="YB7" s="235" t="s">
        <v>777</v>
      </c>
      <c r="YC7" s="202"/>
      <c r="YD7" s="202"/>
      <c r="YE7" s="202"/>
      <c r="YF7" s="235" t="s">
        <v>778</v>
      </c>
      <c r="YG7" s="202"/>
      <c r="YH7" s="202"/>
      <c r="YI7" s="202"/>
      <c r="YJ7" s="235" t="s">
        <v>779</v>
      </c>
      <c r="YK7" s="202"/>
      <c r="YL7" s="202"/>
      <c r="YM7" s="202"/>
      <c r="YN7" s="235" t="s">
        <v>780</v>
      </c>
      <c r="YO7" s="202"/>
      <c r="YP7" s="202"/>
      <c r="YQ7" s="202"/>
      <c r="YR7" s="235" t="s">
        <v>781</v>
      </c>
      <c r="YS7" s="202"/>
      <c r="YT7" s="202"/>
      <c r="YU7" s="202"/>
    </row>
    <row r="8" spans="1:671" ht="19.95" customHeight="1" x14ac:dyDescent="0.3">
      <c r="A8" s="1"/>
      <c r="B8" s="202"/>
      <c r="C8" s="202"/>
      <c r="D8" s="9" t="s">
        <v>2843</v>
      </c>
      <c r="E8" s="9" t="s">
        <v>2844</v>
      </c>
      <c r="F8" s="9" t="s">
        <v>2845</v>
      </c>
      <c r="G8" s="9" t="s">
        <v>2846</v>
      </c>
      <c r="H8" s="9" t="s">
        <v>2843</v>
      </c>
      <c r="I8" s="9" t="s">
        <v>2844</v>
      </c>
      <c r="J8" s="9" t="s">
        <v>2845</v>
      </c>
      <c r="K8" s="9" t="s">
        <v>2846</v>
      </c>
      <c r="L8" s="9" t="s">
        <v>2843</v>
      </c>
      <c r="M8" s="9" t="s">
        <v>2844</v>
      </c>
      <c r="N8" s="9" t="s">
        <v>2845</v>
      </c>
      <c r="O8" s="9" t="s">
        <v>2846</v>
      </c>
      <c r="P8" s="9" t="s">
        <v>2843</v>
      </c>
      <c r="Q8" s="9" t="s">
        <v>2844</v>
      </c>
      <c r="R8" s="9" t="s">
        <v>2845</v>
      </c>
      <c r="S8" s="9" t="s">
        <v>2846</v>
      </c>
      <c r="T8" s="9" t="s">
        <v>2843</v>
      </c>
      <c r="U8" s="9" t="s">
        <v>2844</v>
      </c>
      <c r="V8" s="9" t="s">
        <v>2845</v>
      </c>
      <c r="W8" s="9" t="s">
        <v>2846</v>
      </c>
      <c r="X8" s="9" t="s">
        <v>2843</v>
      </c>
      <c r="Y8" s="9" t="s">
        <v>2844</v>
      </c>
      <c r="Z8" s="9" t="s">
        <v>2845</v>
      </c>
      <c r="AA8" s="9" t="s">
        <v>2846</v>
      </c>
      <c r="AB8" s="9" t="s">
        <v>2843</v>
      </c>
      <c r="AC8" s="9" t="s">
        <v>2844</v>
      </c>
      <c r="AD8" s="9" t="s">
        <v>2845</v>
      </c>
      <c r="AE8" s="9" t="s">
        <v>2846</v>
      </c>
      <c r="AF8" s="9" t="s">
        <v>2843</v>
      </c>
      <c r="AG8" s="9" t="s">
        <v>2844</v>
      </c>
      <c r="AH8" s="9" t="s">
        <v>2845</v>
      </c>
      <c r="AI8" s="9" t="s">
        <v>2846</v>
      </c>
      <c r="AJ8" s="9" t="s">
        <v>2843</v>
      </c>
      <c r="AK8" s="9" t="s">
        <v>2844</v>
      </c>
      <c r="AL8" s="9" t="s">
        <v>2845</v>
      </c>
      <c r="AM8" s="9" t="s">
        <v>2846</v>
      </c>
      <c r="AN8" s="9" t="s">
        <v>2843</v>
      </c>
      <c r="AO8" s="9" t="s">
        <v>2844</v>
      </c>
      <c r="AP8" s="9" t="s">
        <v>2845</v>
      </c>
      <c r="AQ8" s="9" t="s">
        <v>2846</v>
      </c>
      <c r="AR8" s="9" t="s">
        <v>2843</v>
      </c>
      <c r="AS8" s="9" t="s">
        <v>2844</v>
      </c>
      <c r="AT8" s="9" t="s">
        <v>2845</v>
      </c>
      <c r="AU8" s="9" t="s">
        <v>2846</v>
      </c>
      <c r="AV8" s="9" t="s">
        <v>2843</v>
      </c>
      <c r="AW8" s="9" t="s">
        <v>2844</v>
      </c>
      <c r="AX8" s="9" t="s">
        <v>2845</v>
      </c>
      <c r="AY8" s="9" t="s">
        <v>2846</v>
      </c>
      <c r="AZ8" s="9" t="s">
        <v>2843</v>
      </c>
      <c r="BA8" s="9" t="s">
        <v>2844</v>
      </c>
      <c r="BB8" s="9" t="s">
        <v>2845</v>
      </c>
      <c r="BC8" s="9" t="s">
        <v>2846</v>
      </c>
      <c r="BD8" s="9" t="s">
        <v>2843</v>
      </c>
      <c r="BE8" s="9" t="s">
        <v>2844</v>
      </c>
      <c r="BF8" s="9" t="s">
        <v>2845</v>
      </c>
      <c r="BG8" s="9" t="s">
        <v>2846</v>
      </c>
      <c r="BH8" s="9" t="s">
        <v>2843</v>
      </c>
      <c r="BI8" s="9" t="s">
        <v>2844</v>
      </c>
      <c r="BJ8" s="9" t="s">
        <v>2845</v>
      </c>
      <c r="BK8" s="9" t="s">
        <v>2846</v>
      </c>
      <c r="BL8" s="9" t="s">
        <v>2843</v>
      </c>
      <c r="BM8" s="9" t="s">
        <v>2844</v>
      </c>
      <c r="BN8" s="9" t="s">
        <v>2845</v>
      </c>
      <c r="BO8" s="9" t="s">
        <v>2846</v>
      </c>
      <c r="BP8" s="9" t="s">
        <v>2843</v>
      </c>
      <c r="BQ8" s="9" t="s">
        <v>2844</v>
      </c>
      <c r="BR8" s="9" t="s">
        <v>2845</v>
      </c>
      <c r="BS8" s="9" t="s">
        <v>2846</v>
      </c>
      <c r="BT8" s="9" t="s">
        <v>2843</v>
      </c>
      <c r="BU8" s="9" t="s">
        <v>2844</v>
      </c>
      <c r="BV8" s="9" t="s">
        <v>2845</v>
      </c>
      <c r="BW8" s="9" t="s">
        <v>2846</v>
      </c>
      <c r="BX8" s="9" t="s">
        <v>2843</v>
      </c>
      <c r="BY8" s="9" t="s">
        <v>2844</v>
      </c>
      <c r="BZ8" s="9" t="s">
        <v>2845</v>
      </c>
      <c r="CA8" s="9" t="s">
        <v>2846</v>
      </c>
      <c r="CB8" s="9" t="s">
        <v>2843</v>
      </c>
      <c r="CC8" s="9" t="s">
        <v>2844</v>
      </c>
      <c r="CD8" s="9" t="s">
        <v>2845</v>
      </c>
      <c r="CE8" s="9" t="s">
        <v>2846</v>
      </c>
      <c r="CF8" s="9" t="s">
        <v>2843</v>
      </c>
      <c r="CG8" s="9" t="s">
        <v>2844</v>
      </c>
      <c r="CH8" s="9" t="s">
        <v>2845</v>
      </c>
      <c r="CI8" s="9" t="s">
        <v>2846</v>
      </c>
      <c r="CJ8" s="9" t="s">
        <v>2843</v>
      </c>
      <c r="CK8" s="9" t="s">
        <v>2844</v>
      </c>
      <c r="CL8" s="9" t="s">
        <v>2845</v>
      </c>
      <c r="CM8" s="9" t="s">
        <v>2846</v>
      </c>
      <c r="CN8" s="9" t="s">
        <v>2843</v>
      </c>
      <c r="CO8" s="9" t="s">
        <v>2844</v>
      </c>
      <c r="CP8" s="9" t="s">
        <v>2845</v>
      </c>
      <c r="CQ8" s="9" t="s">
        <v>2846</v>
      </c>
      <c r="CR8" s="9" t="s">
        <v>2843</v>
      </c>
      <c r="CS8" s="9" t="s">
        <v>2844</v>
      </c>
      <c r="CT8" s="9" t="s">
        <v>2845</v>
      </c>
      <c r="CU8" s="9" t="s">
        <v>2846</v>
      </c>
      <c r="CV8" s="9" t="s">
        <v>2843</v>
      </c>
      <c r="CW8" s="9" t="s">
        <v>2844</v>
      </c>
      <c r="CX8" s="9" t="s">
        <v>2845</v>
      </c>
      <c r="CY8" s="9" t="s">
        <v>2846</v>
      </c>
      <c r="CZ8" s="9" t="s">
        <v>2843</v>
      </c>
      <c r="DA8" s="9" t="s">
        <v>2844</v>
      </c>
      <c r="DB8" s="9" t="s">
        <v>2845</v>
      </c>
      <c r="DC8" s="9" t="s">
        <v>2846</v>
      </c>
      <c r="DD8" s="9" t="s">
        <v>2843</v>
      </c>
      <c r="DE8" s="9" t="s">
        <v>2844</v>
      </c>
      <c r="DF8" s="9" t="s">
        <v>2845</v>
      </c>
      <c r="DG8" s="9" t="s">
        <v>2846</v>
      </c>
      <c r="DH8" s="9" t="s">
        <v>2843</v>
      </c>
      <c r="DI8" s="9" t="s">
        <v>2844</v>
      </c>
      <c r="DJ8" s="9" t="s">
        <v>2845</v>
      </c>
      <c r="DK8" s="9" t="s">
        <v>2846</v>
      </c>
      <c r="DL8" s="9" t="s">
        <v>2843</v>
      </c>
      <c r="DM8" s="9" t="s">
        <v>2844</v>
      </c>
      <c r="DN8" s="9" t="s">
        <v>2845</v>
      </c>
      <c r="DO8" s="9" t="s">
        <v>2846</v>
      </c>
      <c r="DP8" s="9" t="s">
        <v>2843</v>
      </c>
      <c r="DQ8" s="9" t="s">
        <v>2844</v>
      </c>
      <c r="DR8" s="9" t="s">
        <v>2845</v>
      </c>
      <c r="DS8" s="9" t="s">
        <v>2846</v>
      </c>
      <c r="DT8" s="9" t="s">
        <v>2843</v>
      </c>
      <c r="DU8" s="9" t="s">
        <v>2844</v>
      </c>
      <c r="DV8" s="9" t="s">
        <v>2845</v>
      </c>
      <c r="DW8" s="9" t="s">
        <v>2846</v>
      </c>
      <c r="DX8" s="9" t="s">
        <v>2843</v>
      </c>
      <c r="DY8" s="9" t="s">
        <v>2844</v>
      </c>
      <c r="DZ8" s="9" t="s">
        <v>2845</v>
      </c>
      <c r="EA8" s="9" t="s">
        <v>2846</v>
      </c>
      <c r="EB8" s="9" t="s">
        <v>2843</v>
      </c>
      <c r="EC8" s="9" t="s">
        <v>2844</v>
      </c>
      <c r="ED8" s="9" t="s">
        <v>2845</v>
      </c>
      <c r="EE8" s="9" t="s">
        <v>2846</v>
      </c>
      <c r="EF8" s="9" t="s">
        <v>2843</v>
      </c>
      <c r="EG8" s="9" t="s">
        <v>2844</v>
      </c>
      <c r="EH8" s="9" t="s">
        <v>2845</v>
      </c>
      <c r="EI8" s="9" t="s">
        <v>2846</v>
      </c>
      <c r="EJ8" s="9" t="s">
        <v>2843</v>
      </c>
      <c r="EK8" s="9" t="s">
        <v>2844</v>
      </c>
      <c r="EL8" s="9" t="s">
        <v>2845</v>
      </c>
      <c r="EM8" s="9" t="s">
        <v>2846</v>
      </c>
      <c r="EN8" s="9" t="s">
        <v>2843</v>
      </c>
      <c r="EO8" s="9" t="s">
        <v>2844</v>
      </c>
      <c r="EP8" s="9" t="s">
        <v>2845</v>
      </c>
      <c r="EQ8" s="9" t="s">
        <v>2846</v>
      </c>
      <c r="ER8" s="9" t="s">
        <v>2843</v>
      </c>
      <c r="ES8" s="9" t="s">
        <v>2844</v>
      </c>
      <c r="ET8" s="9" t="s">
        <v>2845</v>
      </c>
      <c r="EU8" s="9" t="s">
        <v>2846</v>
      </c>
      <c r="EV8" s="9" t="s">
        <v>2843</v>
      </c>
      <c r="EW8" s="9" t="s">
        <v>2844</v>
      </c>
      <c r="EX8" s="9" t="s">
        <v>2845</v>
      </c>
      <c r="EY8" s="9" t="s">
        <v>2846</v>
      </c>
      <c r="EZ8" s="9" t="s">
        <v>2843</v>
      </c>
      <c r="FA8" s="9" t="s">
        <v>2844</v>
      </c>
      <c r="FB8" s="9" t="s">
        <v>2845</v>
      </c>
      <c r="FC8" s="9" t="s">
        <v>2846</v>
      </c>
      <c r="FD8" s="9" t="s">
        <v>2843</v>
      </c>
      <c r="FE8" s="9" t="s">
        <v>2844</v>
      </c>
      <c r="FF8" s="9" t="s">
        <v>2845</v>
      </c>
      <c r="FG8" s="9" t="s">
        <v>2846</v>
      </c>
      <c r="FH8" s="9" t="s">
        <v>2843</v>
      </c>
      <c r="FI8" s="9" t="s">
        <v>2844</v>
      </c>
      <c r="FJ8" s="9" t="s">
        <v>2845</v>
      </c>
      <c r="FK8" s="9" t="s">
        <v>2846</v>
      </c>
      <c r="FL8" s="9" t="s">
        <v>2843</v>
      </c>
      <c r="FM8" s="9" t="s">
        <v>2844</v>
      </c>
      <c r="FN8" s="9" t="s">
        <v>2845</v>
      </c>
      <c r="FO8" s="9" t="s">
        <v>2846</v>
      </c>
      <c r="FP8" s="9" t="s">
        <v>2843</v>
      </c>
      <c r="FQ8" s="9" t="s">
        <v>2844</v>
      </c>
      <c r="FR8" s="9" t="s">
        <v>2845</v>
      </c>
      <c r="FS8" s="9" t="s">
        <v>2846</v>
      </c>
      <c r="FT8" s="9" t="s">
        <v>2843</v>
      </c>
      <c r="FU8" s="9" t="s">
        <v>2844</v>
      </c>
      <c r="FV8" s="9" t="s">
        <v>2845</v>
      </c>
      <c r="FW8" s="9" t="s">
        <v>2846</v>
      </c>
      <c r="FX8" s="9" t="s">
        <v>2843</v>
      </c>
      <c r="FY8" s="9" t="s">
        <v>2844</v>
      </c>
      <c r="FZ8" s="9" t="s">
        <v>2845</v>
      </c>
      <c r="GA8" s="9" t="s">
        <v>2846</v>
      </c>
      <c r="GB8" s="9" t="s">
        <v>2843</v>
      </c>
      <c r="GC8" s="9" t="s">
        <v>2844</v>
      </c>
      <c r="GD8" s="9" t="s">
        <v>2845</v>
      </c>
      <c r="GE8" s="9" t="s">
        <v>2846</v>
      </c>
      <c r="GF8" s="9" t="s">
        <v>2843</v>
      </c>
      <c r="GG8" s="9" t="s">
        <v>2844</v>
      </c>
      <c r="GH8" s="9" t="s">
        <v>2845</v>
      </c>
      <c r="GI8" s="9" t="s">
        <v>2846</v>
      </c>
      <c r="GJ8" s="9" t="s">
        <v>2843</v>
      </c>
      <c r="GK8" s="9" t="s">
        <v>2844</v>
      </c>
      <c r="GL8" s="9" t="s">
        <v>2845</v>
      </c>
      <c r="GM8" s="9" t="s">
        <v>2846</v>
      </c>
      <c r="GN8" s="9" t="s">
        <v>2843</v>
      </c>
      <c r="GO8" s="9" t="s">
        <v>2844</v>
      </c>
      <c r="GP8" s="9" t="s">
        <v>2845</v>
      </c>
      <c r="GQ8" s="9" t="s">
        <v>2846</v>
      </c>
      <c r="GR8" s="9" t="s">
        <v>2843</v>
      </c>
      <c r="GS8" s="9" t="s">
        <v>2844</v>
      </c>
      <c r="GT8" s="9" t="s">
        <v>2845</v>
      </c>
      <c r="GU8" s="9" t="s">
        <v>2846</v>
      </c>
      <c r="GV8" s="9" t="s">
        <v>2843</v>
      </c>
      <c r="GW8" s="9" t="s">
        <v>2844</v>
      </c>
      <c r="GX8" s="9" t="s">
        <v>2845</v>
      </c>
      <c r="GY8" s="9" t="s">
        <v>2846</v>
      </c>
      <c r="GZ8" s="9" t="s">
        <v>2843</v>
      </c>
      <c r="HA8" s="9" t="s">
        <v>2844</v>
      </c>
      <c r="HB8" s="9" t="s">
        <v>2845</v>
      </c>
      <c r="HC8" s="9" t="s">
        <v>2846</v>
      </c>
      <c r="HD8" s="9" t="s">
        <v>2843</v>
      </c>
      <c r="HE8" s="9" t="s">
        <v>2844</v>
      </c>
      <c r="HF8" s="9" t="s">
        <v>2845</v>
      </c>
      <c r="HG8" s="9" t="s">
        <v>2846</v>
      </c>
      <c r="HH8" s="9" t="s">
        <v>2843</v>
      </c>
      <c r="HI8" s="9" t="s">
        <v>2844</v>
      </c>
      <c r="HJ8" s="9" t="s">
        <v>2845</v>
      </c>
      <c r="HK8" s="9" t="s">
        <v>2846</v>
      </c>
      <c r="HL8" s="9" t="s">
        <v>2843</v>
      </c>
      <c r="HM8" s="9" t="s">
        <v>2844</v>
      </c>
      <c r="HN8" s="9" t="s">
        <v>2845</v>
      </c>
      <c r="HO8" s="9" t="s">
        <v>2846</v>
      </c>
      <c r="HP8" s="9" t="s">
        <v>2843</v>
      </c>
      <c r="HQ8" s="9" t="s">
        <v>2844</v>
      </c>
      <c r="HR8" s="9" t="s">
        <v>2845</v>
      </c>
      <c r="HS8" s="9" t="s">
        <v>2846</v>
      </c>
      <c r="HT8" s="9" t="s">
        <v>2843</v>
      </c>
      <c r="HU8" s="9" t="s">
        <v>2844</v>
      </c>
      <c r="HV8" s="9" t="s">
        <v>2845</v>
      </c>
      <c r="HW8" s="9" t="s">
        <v>2846</v>
      </c>
      <c r="HX8" s="9" t="s">
        <v>2843</v>
      </c>
      <c r="HY8" s="9" t="s">
        <v>2844</v>
      </c>
      <c r="HZ8" s="9" t="s">
        <v>2845</v>
      </c>
      <c r="IA8" s="9" t="s">
        <v>2846</v>
      </c>
      <c r="IB8" s="9" t="s">
        <v>2843</v>
      </c>
      <c r="IC8" s="9" t="s">
        <v>2844</v>
      </c>
      <c r="ID8" s="9" t="s">
        <v>2845</v>
      </c>
      <c r="IE8" s="9" t="s">
        <v>2846</v>
      </c>
      <c r="IF8" s="9" t="s">
        <v>2843</v>
      </c>
      <c r="IG8" s="9" t="s">
        <v>2844</v>
      </c>
      <c r="IH8" s="9" t="s">
        <v>2845</v>
      </c>
      <c r="II8" s="9" t="s">
        <v>2846</v>
      </c>
      <c r="IJ8" s="9" t="s">
        <v>2843</v>
      </c>
      <c r="IK8" s="9" t="s">
        <v>2844</v>
      </c>
      <c r="IL8" s="9" t="s">
        <v>2845</v>
      </c>
      <c r="IM8" s="9" t="s">
        <v>2846</v>
      </c>
      <c r="IN8" s="9" t="s">
        <v>2843</v>
      </c>
      <c r="IO8" s="9" t="s">
        <v>2844</v>
      </c>
      <c r="IP8" s="9" t="s">
        <v>2845</v>
      </c>
      <c r="IQ8" s="9" t="s">
        <v>2846</v>
      </c>
      <c r="IR8" s="9" t="s">
        <v>2843</v>
      </c>
      <c r="IS8" s="9" t="s">
        <v>2844</v>
      </c>
      <c r="IT8" s="9" t="s">
        <v>2845</v>
      </c>
      <c r="IU8" s="9" t="s">
        <v>2846</v>
      </c>
      <c r="IV8" s="9" t="s">
        <v>2843</v>
      </c>
      <c r="IW8" s="9" t="s">
        <v>2844</v>
      </c>
      <c r="IX8" s="9" t="s">
        <v>2845</v>
      </c>
      <c r="IY8" s="9" t="s">
        <v>2846</v>
      </c>
      <c r="IZ8" s="9" t="s">
        <v>2843</v>
      </c>
      <c r="JA8" s="9" t="s">
        <v>2844</v>
      </c>
      <c r="JB8" s="9" t="s">
        <v>2845</v>
      </c>
      <c r="JC8" s="9" t="s">
        <v>2846</v>
      </c>
      <c r="JD8" s="9" t="s">
        <v>2843</v>
      </c>
      <c r="JE8" s="9" t="s">
        <v>2844</v>
      </c>
      <c r="JF8" s="9" t="s">
        <v>2845</v>
      </c>
      <c r="JG8" s="9" t="s">
        <v>2846</v>
      </c>
      <c r="JH8" s="9" t="s">
        <v>2843</v>
      </c>
      <c r="JI8" s="9" t="s">
        <v>2844</v>
      </c>
      <c r="JJ8" s="9" t="s">
        <v>2845</v>
      </c>
      <c r="JK8" s="9" t="s">
        <v>2846</v>
      </c>
      <c r="JL8" s="9" t="s">
        <v>2843</v>
      </c>
      <c r="JM8" s="9" t="s">
        <v>2844</v>
      </c>
      <c r="JN8" s="9" t="s">
        <v>2845</v>
      </c>
      <c r="JO8" s="9" t="s">
        <v>2846</v>
      </c>
      <c r="JP8" s="9" t="s">
        <v>2843</v>
      </c>
      <c r="JQ8" s="9" t="s">
        <v>2844</v>
      </c>
      <c r="JR8" s="9" t="s">
        <v>2845</v>
      </c>
      <c r="JS8" s="9" t="s">
        <v>2846</v>
      </c>
      <c r="JT8" s="9" t="s">
        <v>2843</v>
      </c>
      <c r="JU8" s="9" t="s">
        <v>2844</v>
      </c>
      <c r="JV8" s="9" t="s">
        <v>2845</v>
      </c>
      <c r="JW8" s="9" t="s">
        <v>2846</v>
      </c>
      <c r="JX8" s="9" t="s">
        <v>2843</v>
      </c>
      <c r="JY8" s="9" t="s">
        <v>2844</v>
      </c>
      <c r="JZ8" s="9" t="s">
        <v>2845</v>
      </c>
      <c r="KA8" s="9" t="s">
        <v>2846</v>
      </c>
      <c r="KB8" s="9" t="s">
        <v>2843</v>
      </c>
      <c r="KC8" s="9" t="s">
        <v>2844</v>
      </c>
      <c r="KD8" s="9" t="s">
        <v>2845</v>
      </c>
      <c r="KE8" s="9" t="s">
        <v>2846</v>
      </c>
      <c r="KF8" s="9" t="s">
        <v>2843</v>
      </c>
      <c r="KG8" s="9" t="s">
        <v>2844</v>
      </c>
      <c r="KH8" s="9" t="s">
        <v>2845</v>
      </c>
      <c r="KI8" s="9" t="s">
        <v>2846</v>
      </c>
      <c r="KJ8" s="9" t="s">
        <v>2843</v>
      </c>
      <c r="KK8" s="9" t="s">
        <v>2844</v>
      </c>
      <c r="KL8" s="9" t="s">
        <v>2845</v>
      </c>
      <c r="KM8" s="9" t="s">
        <v>2846</v>
      </c>
      <c r="KN8" s="9" t="s">
        <v>2843</v>
      </c>
      <c r="KO8" s="9" t="s">
        <v>2844</v>
      </c>
      <c r="KP8" s="9" t="s">
        <v>2845</v>
      </c>
      <c r="KQ8" s="9" t="s">
        <v>2846</v>
      </c>
      <c r="KR8" s="9" t="s">
        <v>2843</v>
      </c>
      <c r="KS8" s="9" t="s">
        <v>2844</v>
      </c>
      <c r="KT8" s="9" t="s">
        <v>2845</v>
      </c>
      <c r="KU8" s="9" t="s">
        <v>2846</v>
      </c>
      <c r="KV8" s="9" t="s">
        <v>2843</v>
      </c>
      <c r="KW8" s="9" t="s">
        <v>2844</v>
      </c>
      <c r="KX8" s="9" t="s">
        <v>2845</v>
      </c>
      <c r="KY8" s="9" t="s">
        <v>2846</v>
      </c>
      <c r="KZ8" s="9" t="s">
        <v>2843</v>
      </c>
      <c r="LA8" s="9" t="s">
        <v>2844</v>
      </c>
      <c r="LB8" s="9" t="s">
        <v>2845</v>
      </c>
      <c r="LC8" s="9" t="s">
        <v>2846</v>
      </c>
      <c r="LD8" s="9" t="s">
        <v>2843</v>
      </c>
      <c r="LE8" s="9" t="s">
        <v>2844</v>
      </c>
      <c r="LF8" s="9" t="s">
        <v>2845</v>
      </c>
      <c r="LG8" s="9" t="s">
        <v>2846</v>
      </c>
      <c r="LH8" s="9" t="s">
        <v>2843</v>
      </c>
      <c r="LI8" s="9" t="s">
        <v>2844</v>
      </c>
      <c r="LJ8" s="9" t="s">
        <v>2845</v>
      </c>
      <c r="LK8" s="9" t="s">
        <v>2846</v>
      </c>
      <c r="LL8" s="9" t="s">
        <v>2843</v>
      </c>
      <c r="LM8" s="9" t="s">
        <v>2844</v>
      </c>
      <c r="LN8" s="9" t="s">
        <v>2845</v>
      </c>
      <c r="LO8" s="9" t="s">
        <v>2846</v>
      </c>
      <c r="LP8" s="9" t="s">
        <v>2843</v>
      </c>
      <c r="LQ8" s="9" t="s">
        <v>2844</v>
      </c>
      <c r="LR8" s="9" t="s">
        <v>2845</v>
      </c>
      <c r="LS8" s="9" t="s">
        <v>2846</v>
      </c>
      <c r="LT8" s="9" t="s">
        <v>2843</v>
      </c>
      <c r="LU8" s="9" t="s">
        <v>2844</v>
      </c>
      <c r="LV8" s="9" t="s">
        <v>2845</v>
      </c>
      <c r="LW8" s="9" t="s">
        <v>2846</v>
      </c>
      <c r="LX8" s="9" t="s">
        <v>2843</v>
      </c>
      <c r="LY8" s="9" t="s">
        <v>2844</v>
      </c>
      <c r="LZ8" s="9" t="s">
        <v>2845</v>
      </c>
      <c r="MA8" s="9" t="s">
        <v>2846</v>
      </c>
      <c r="MB8" s="9" t="s">
        <v>2843</v>
      </c>
      <c r="MC8" s="9" t="s">
        <v>2844</v>
      </c>
      <c r="MD8" s="9" t="s">
        <v>2845</v>
      </c>
      <c r="ME8" s="9" t="s">
        <v>2846</v>
      </c>
      <c r="MF8" s="9" t="s">
        <v>2843</v>
      </c>
      <c r="MG8" s="9" t="s">
        <v>2844</v>
      </c>
      <c r="MH8" s="9" t="s">
        <v>2845</v>
      </c>
      <c r="MI8" s="9" t="s">
        <v>2846</v>
      </c>
      <c r="MJ8" s="9" t="s">
        <v>2843</v>
      </c>
      <c r="MK8" s="9" t="s">
        <v>2844</v>
      </c>
      <c r="ML8" s="9" t="s">
        <v>2845</v>
      </c>
      <c r="MM8" s="9" t="s">
        <v>2846</v>
      </c>
      <c r="MN8" s="9" t="s">
        <v>2843</v>
      </c>
      <c r="MO8" s="9" t="s">
        <v>2844</v>
      </c>
      <c r="MP8" s="9" t="s">
        <v>2845</v>
      </c>
      <c r="MQ8" s="9" t="s">
        <v>2846</v>
      </c>
      <c r="MR8" s="9" t="s">
        <v>2843</v>
      </c>
      <c r="MS8" s="9" t="s">
        <v>2844</v>
      </c>
      <c r="MT8" s="9" t="s">
        <v>2845</v>
      </c>
      <c r="MU8" s="9" t="s">
        <v>2846</v>
      </c>
      <c r="MV8" s="9" t="s">
        <v>2843</v>
      </c>
      <c r="MW8" s="9" t="s">
        <v>2844</v>
      </c>
      <c r="MX8" s="9" t="s">
        <v>2845</v>
      </c>
      <c r="MY8" s="9" t="s">
        <v>2846</v>
      </c>
      <c r="MZ8" s="9" t="s">
        <v>2843</v>
      </c>
      <c r="NA8" s="9" t="s">
        <v>2844</v>
      </c>
      <c r="NB8" s="9" t="s">
        <v>2845</v>
      </c>
      <c r="NC8" s="9" t="s">
        <v>2846</v>
      </c>
      <c r="ND8" s="9" t="s">
        <v>2843</v>
      </c>
      <c r="NE8" s="9" t="s">
        <v>2844</v>
      </c>
      <c r="NF8" s="9" t="s">
        <v>2845</v>
      </c>
      <c r="NG8" s="9" t="s">
        <v>2846</v>
      </c>
      <c r="NH8" s="9" t="s">
        <v>2843</v>
      </c>
      <c r="NI8" s="9" t="s">
        <v>2844</v>
      </c>
      <c r="NJ8" s="9" t="s">
        <v>2845</v>
      </c>
      <c r="NK8" s="9" t="s">
        <v>2846</v>
      </c>
      <c r="NL8" s="9" t="s">
        <v>2843</v>
      </c>
      <c r="NM8" s="9" t="s">
        <v>2844</v>
      </c>
      <c r="NN8" s="9" t="s">
        <v>2845</v>
      </c>
      <c r="NO8" s="9" t="s">
        <v>2846</v>
      </c>
      <c r="NP8" s="9" t="s">
        <v>2843</v>
      </c>
      <c r="NQ8" s="9" t="s">
        <v>2844</v>
      </c>
      <c r="NR8" s="9" t="s">
        <v>2845</v>
      </c>
      <c r="NS8" s="9" t="s">
        <v>2846</v>
      </c>
      <c r="NT8" s="9" t="s">
        <v>2843</v>
      </c>
      <c r="NU8" s="9" t="s">
        <v>2844</v>
      </c>
      <c r="NV8" s="9" t="s">
        <v>2845</v>
      </c>
      <c r="NW8" s="9" t="s">
        <v>2846</v>
      </c>
      <c r="NX8" s="9" t="s">
        <v>2843</v>
      </c>
      <c r="NY8" s="9" t="s">
        <v>2844</v>
      </c>
      <c r="NZ8" s="9" t="s">
        <v>2845</v>
      </c>
      <c r="OA8" s="9" t="s">
        <v>2846</v>
      </c>
      <c r="OB8" s="9" t="s">
        <v>2843</v>
      </c>
      <c r="OC8" s="9" t="s">
        <v>2844</v>
      </c>
      <c r="OD8" s="9" t="s">
        <v>2845</v>
      </c>
      <c r="OE8" s="9" t="s">
        <v>2846</v>
      </c>
      <c r="OF8" s="9" t="s">
        <v>2843</v>
      </c>
      <c r="OG8" s="9" t="s">
        <v>2844</v>
      </c>
      <c r="OH8" s="9" t="s">
        <v>2845</v>
      </c>
      <c r="OI8" s="9" t="s">
        <v>2846</v>
      </c>
      <c r="OJ8" s="9" t="s">
        <v>2843</v>
      </c>
      <c r="OK8" s="9" t="s">
        <v>2844</v>
      </c>
      <c r="OL8" s="9" t="s">
        <v>2845</v>
      </c>
      <c r="OM8" s="9" t="s">
        <v>2846</v>
      </c>
      <c r="ON8" s="9" t="s">
        <v>2843</v>
      </c>
      <c r="OO8" s="9" t="s">
        <v>2844</v>
      </c>
      <c r="OP8" s="9" t="s">
        <v>2845</v>
      </c>
      <c r="OQ8" s="9" t="s">
        <v>2846</v>
      </c>
      <c r="OR8" s="9" t="s">
        <v>2843</v>
      </c>
      <c r="OS8" s="9" t="s">
        <v>2844</v>
      </c>
      <c r="OT8" s="9" t="s">
        <v>2845</v>
      </c>
      <c r="OU8" s="9" t="s">
        <v>2846</v>
      </c>
      <c r="OV8" s="9" t="s">
        <v>2843</v>
      </c>
      <c r="OW8" s="9" t="s">
        <v>2844</v>
      </c>
      <c r="OX8" s="9" t="s">
        <v>2845</v>
      </c>
      <c r="OY8" s="9" t="s">
        <v>2846</v>
      </c>
      <c r="OZ8" s="9" t="s">
        <v>2843</v>
      </c>
      <c r="PA8" s="9" t="s">
        <v>2844</v>
      </c>
      <c r="PB8" s="9" t="s">
        <v>2845</v>
      </c>
      <c r="PC8" s="9" t="s">
        <v>2846</v>
      </c>
      <c r="PD8" s="9" t="s">
        <v>2843</v>
      </c>
      <c r="PE8" s="9" t="s">
        <v>2844</v>
      </c>
      <c r="PF8" s="9" t="s">
        <v>2845</v>
      </c>
      <c r="PG8" s="9" t="s">
        <v>2846</v>
      </c>
      <c r="PH8" s="9" t="s">
        <v>2843</v>
      </c>
      <c r="PI8" s="9" t="s">
        <v>2844</v>
      </c>
      <c r="PJ8" s="9" t="s">
        <v>2845</v>
      </c>
      <c r="PK8" s="9" t="s">
        <v>2846</v>
      </c>
      <c r="PL8" s="9" t="s">
        <v>2843</v>
      </c>
      <c r="PM8" s="9" t="s">
        <v>2844</v>
      </c>
      <c r="PN8" s="9" t="s">
        <v>2845</v>
      </c>
      <c r="PO8" s="9" t="s">
        <v>2846</v>
      </c>
      <c r="PP8" s="9" t="s">
        <v>2843</v>
      </c>
      <c r="PQ8" s="9" t="s">
        <v>2844</v>
      </c>
      <c r="PR8" s="9" t="s">
        <v>2845</v>
      </c>
      <c r="PS8" s="9" t="s">
        <v>2846</v>
      </c>
      <c r="PT8" s="9" t="s">
        <v>2843</v>
      </c>
      <c r="PU8" s="9" t="s">
        <v>2844</v>
      </c>
      <c r="PV8" s="9" t="s">
        <v>2845</v>
      </c>
      <c r="PW8" s="9" t="s">
        <v>2846</v>
      </c>
      <c r="PX8" s="9" t="s">
        <v>2843</v>
      </c>
      <c r="PY8" s="9" t="s">
        <v>2844</v>
      </c>
      <c r="PZ8" s="9" t="s">
        <v>2845</v>
      </c>
      <c r="QA8" s="9" t="s">
        <v>2846</v>
      </c>
      <c r="QB8" s="9" t="s">
        <v>2843</v>
      </c>
      <c r="QC8" s="9" t="s">
        <v>2844</v>
      </c>
      <c r="QD8" s="9" t="s">
        <v>2845</v>
      </c>
      <c r="QE8" s="9" t="s">
        <v>2846</v>
      </c>
      <c r="QF8" s="9" t="s">
        <v>2843</v>
      </c>
      <c r="QG8" s="9" t="s">
        <v>2844</v>
      </c>
      <c r="QH8" s="9" t="s">
        <v>2845</v>
      </c>
      <c r="QI8" s="9" t="s">
        <v>2846</v>
      </c>
      <c r="QJ8" s="9" t="s">
        <v>2843</v>
      </c>
      <c r="QK8" s="9" t="s">
        <v>2844</v>
      </c>
      <c r="QL8" s="9" t="s">
        <v>2845</v>
      </c>
      <c r="QM8" s="9" t="s">
        <v>2846</v>
      </c>
      <c r="QN8" s="9" t="s">
        <v>2843</v>
      </c>
      <c r="QO8" s="9" t="s">
        <v>2844</v>
      </c>
      <c r="QP8" s="9" t="s">
        <v>2845</v>
      </c>
      <c r="QQ8" s="9" t="s">
        <v>2846</v>
      </c>
      <c r="QR8" s="9" t="s">
        <v>2843</v>
      </c>
      <c r="QS8" s="9" t="s">
        <v>2844</v>
      </c>
      <c r="QT8" s="9" t="s">
        <v>2845</v>
      </c>
      <c r="QU8" s="9" t="s">
        <v>2846</v>
      </c>
      <c r="QV8" s="9" t="s">
        <v>2843</v>
      </c>
      <c r="QW8" s="9" t="s">
        <v>2844</v>
      </c>
      <c r="QX8" s="9" t="s">
        <v>2845</v>
      </c>
      <c r="QY8" s="9" t="s">
        <v>2846</v>
      </c>
      <c r="QZ8" s="9" t="s">
        <v>2843</v>
      </c>
      <c r="RA8" s="9" t="s">
        <v>2844</v>
      </c>
      <c r="RB8" s="9" t="s">
        <v>2845</v>
      </c>
      <c r="RC8" s="9" t="s">
        <v>2846</v>
      </c>
      <c r="RD8" s="9" t="s">
        <v>2843</v>
      </c>
      <c r="RE8" s="9" t="s">
        <v>2844</v>
      </c>
      <c r="RF8" s="9" t="s">
        <v>2845</v>
      </c>
      <c r="RG8" s="9" t="s">
        <v>2846</v>
      </c>
      <c r="RH8" s="9" t="s">
        <v>2843</v>
      </c>
      <c r="RI8" s="9" t="s">
        <v>2844</v>
      </c>
      <c r="RJ8" s="9" t="s">
        <v>2845</v>
      </c>
      <c r="RK8" s="9" t="s">
        <v>2846</v>
      </c>
      <c r="RL8" s="9" t="s">
        <v>2843</v>
      </c>
      <c r="RM8" s="9" t="s">
        <v>2844</v>
      </c>
      <c r="RN8" s="9" t="s">
        <v>2845</v>
      </c>
      <c r="RO8" s="9" t="s">
        <v>2846</v>
      </c>
      <c r="RP8" s="9" t="s">
        <v>2843</v>
      </c>
      <c r="RQ8" s="9" t="s">
        <v>2844</v>
      </c>
      <c r="RR8" s="9" t="s">
        <v>2845</v>
      </c>
      <c r="RS8" s="9" t="s">
        <v>2846</v>
      </c>
      <c r="RT8" s="9" t="s">
        <v>2843</v>
      </c>
      <c r="RU8" s="9" t="s">
        <v>2844</v>
      </c>
      <c r="RV8" s="9" t="s">
        <v>2845</v>
      </c>
      <c r="RW8" s="9" t="s">
        <v>2846</v>
      </c>
      <c r="RX8" s="9" t="s">
        <v>2843</v>
      </c>
      <c r="RY8" s="9" t="s">
        <v>2844</v>
      </c>
      <c r="RZ8" s="9" t="s">
        <v>2845</v>
      </c>
      <c r="SA8" s="9" t="s">
        <v>2846</v>
      </c>
      <c r="SB8" s="9" t="s">
        <v>2843</v>
      </c>
      <c r="SC8" s="9" t="s">
        <v>2844</v>
      </c>
      <c r="SD8" s="9" t="s">
        <v>2845</v>
      </c>
      <c r="SE8" s="9" t="s">
        <v>2846</v>
      </c>
      <c r="SF8" s="9" t="s">
        <v>2843</v>
      </c>
      <c r="SG8" s="9" t="s">
        <v>2844</v>
      </c>
      <c r="SH8" s="9" t="s">
        <v>2845</v>
      </c>
      <c r="SI8" s="9" t="s">
        <v>2846</v>
      </c>
      <c r="SJ8" s="9" t="s">
        <v>2843</v>
      </c>
      <c r="SK8" s="9" t="s">
        <v>2844</v>
      </c>
      <c r="SL8" s="9" t="s">
        <v>2845</v>
      </c>
      <c r="SM8" s="9" t="s">
        <v>2846</v>
      </c>
      <c r="SN8" s="9" t="s">
        <v>2843</v>
      </c>
      <c r="SO8" s="9" t="s">
        <v>2844</v>
      </c>
      <c r="SP8" s="9" t="s">
        <v>2845</v>
      </c>
      <c r="SQ8" s="9" t="s">
        <v>2846</v>
      </c>
      <c r="SR8" s="9" t="s">
        <v>2843</v>
      </c>
      <c r="SS8" s="9" t="s">
        <v>2844</v>
      </c>
      <c r="ST8" s="9" t="s">
        <v>2845</v>
      </c>
      <c r="SU8" s="9" t="s">
        <v>2846</v>
      </c>
      <c r="SV8" s="9" t="s">
        <v>2843</v>
      </c>
      <c r="SW8" s="9" t="s">
        <v>2844</v>
      </c>
      <c r="SX8" s="9" t="s">
        <v>2845</v>
      </c>
      <c r="SY8" s="9" t="s">
        <v>2846</v>
      </c>
      <c r="SZ8" s="9" t="s">
        <v>2843</v>
      </c>
      <c r="TA8" s="9" t="s">
        <v>2844</v>
      </c>
      <c r="TB8" s="9" t="s">
        <v>2845</v>
      </c>
      <c r="TC8" s="9" t="s">
        <v>2846</v>
      </c>
      <c r="TD8" s="9" t="s">
        <v>2843</v>
      </c>
      <c r="TE8" s="9" t="s">
        <v>2844</v>
      </c>
      <c r="TF8" s="9" t="s">
        <v>2845</v>
      </c>
      <c r="TG8" s="9" t="s">
        <v>2846</v>
      </c>
      <c r="TH8" s="9" t="s">
        <v>2843</v>
      </c>
      <c r="TI8" s="9" t="s">
        <v>2844</v>
      </c>
      <c r="TJ8" s="9" t="s">
        <v>2845</v>
      </c>
      <c r="TK8" s="9" t="s">
        <v>2846</v>
      </c>
      <c r="TL8" s="9" t="s">
        <v>2843</v>
      </c>
      <c r="TM8" s="9" t="s">
        <v>2844</v>
      </c>
      <c r="TN8" s="9" t="s">
        <v>2845</v>
      </c>
      <c r="TO8" s="9" t="s">
        <v>2846</v>
      </c>
      <c r="TP8" s="9" t="s">
        <v>2843</v>
      </c>
      <c r="TQ8" s="9" t="s">
        <v>2844</v>
      </c>
      <c r="TR8" s="9" t="s">
        <v>2845</v>
      </c>
      <c r="TS8" s="9" t="s">
        <v>2846</v>
      </c>
      <c r="TT8" s="9" t="s">
        <v>2843</v>
      </c>
      <c r="TU8" s="9" t="s">
        <v>2844</v>
      </c>
      <c r="TV8" s="9" t="s">
        <v>2845</v>
      </c>
      <c r="TW8" s="9" t="s">
        <v>2846</v>
      </c>
      <c r="TX8" s="9" t="s">
        <v>2843</v>
      </c>
      <c r="TY8" s="9" t="s">
        <v>2844</v>
      </c>
      <c r="TZ8" s="9" t="s">
        <v>2845</v>
      </c>
      <c r="UA8" s="9" t="s">
        <v>2846</v>
      </c>
      <c r="UB8" s="9" t="s">
        <v>2843</v>
      </c>
      <c r="UC8" s="9" t="s">
        <v>2844</v>
      </c>
      <c r="UD8" s="9" t="s">
        <v>2845</v>
      </c>
      <c r="UE8" s="9" t="s">
        <v>2846</v>
      </c>
      <c r="UF8" s="9" t="s">
        <v>2843</v>
      </c>
      <c r="UG8" s="9" t="s">
        <v>2844</v>
      </c>
      <c r="UH8" s="9" t="s">
        <v>2845</v>
      </c>
      <c r="UI8" s="9" t="s">
        <v>2846</v>
      </c>
      <c r="UJ8" s="9" t="s">
        <v>2843</v>
      </c>
      <c r="UK8" s="9" t="s">
        <v>2844</v>
      </c>
      <c r="UL8" s="9" t="s">
        <v>2845</v>
      </c>
      <c r="UM8" s="9" t="s">
        <v>2846</v>
      </c>
      <c r="UN8" s="9" t="s">
        <v>2843</v>
      </c>
      <c r="UO8" s="9" t="s">
        <v>2844</v>
      </c>
      <c r="UP8" s="9" t="s">
        <v>2845</v>
      </c>
      <c r="UQ8" s="9" t="s">
        <v>2846</v>
      </c>
      <c r="UR8" s="9" t="s">
        <v>2843</v>
      </c>
      <c r="US8" s="9" t="s">
        <v>2844</v>
      </c>
      <c r="UT8" s="9" t="s">
        <v>2845</v>
      </c>
      <c r="UU8" s="9" t="s">
        <v>2846</v>
      </c>
      <c r="UV8" s="9" t="s">
        <v>2843</v>
      </c>
      <c r="UW8" s="9" t="s">
        <v>2844</v>
      </c>
      <c r="UX8" s="9" t="s">
        <v>2845</v>
      </c>
      <c r="UY8" s="9" t="s">
        <v>2846</v>
      </c>
      <c r="UZ8" s="9" t="s">
        <v>2843</v>
      </c>
      <c r="VA8" s="9" t="s">
        <v>2844</v>
      </c>
      <c r="VB8" s="9" t="s">
        <v>2845</v>
      </c>
      <c r="VC8" s="9" t="s">
        <v>2846</v>
      </c>
      <c r="VD8" s="9" t="s">
        <v>2843</v>
      </c>
      <c r="VE8" s="9" t="s">
        <v>2844</v>
      </c>
      <c r="VF8" s="9" t="s">
        <v>2845</v>
      </c>
      <c r="VG8" s="9" t="s">
        <v>2846</v>
      </c>
      <c r="VH8" s="9" t="s">
        <v>2843</v>
      </c>
      <c r="VI8" s="9" t="s">
        <v>2844</v>
      </c>
      <c r="VJ8" s="9" t="s">
        <v>2845</v>
      </c>
      <c r="VK8" s="9" t="s">
        <v>2846</v>
      </c>
      <c r="VL8" s="9" t="s">
        <v>2843</v>
      </c>
      <c r="VM8" s="9" t="s">
        <v>2844</v>
      </c>
      <c r="VN8" s="9" t="s">
        <v>2845</v>
      </c>
      <c r="VO8" s="9" t="s">
        <v>2846</v>
      </c>
      <c r="VP8" s="9" t="s">
        <v>2843</v>
      </c>
      <c r="VQ8" s="9" t="s">
        <v>2844</v>
      </c>
      <c r="VR8" s="9" t="s">
        <v>2845</v>
      </c>
      <c r="VS8" s="9" t="s">
        <v>2846</v>
      </c>
      <c r="VT8" s="9" t="s">
        <v>2843</v>
      </c>
      <c r="VU8" s="9" t="s">
        <v>2844</v>
      </c>
      <c r="VV8" s="9" t="s">
        <v>2845</v>
      </c>
      <c r="VW8" s="9" t="s">
        <v>2846</v>
      </c>
      <c r="VX8" s="9" t="s">
        <v>2843</v>
      </c>
      <c r="VY8" s="9" t="s">
        <v>2844</v>
      </c>
      <c r="VZ8" s="9" t="s">
        <v>2845</v>
      </c>
      <c r="WA8" s="9" t="s">
        <v>2846</v>
      </c>
      <c r="WB8" s="9" t="s">
        <v>2843</v>
      </c>
      <c r="WC8" s="9" t="s">
        <v>2844</v>
      </c>
      <c r="WD8" s="9" t="s">
        <v>2845</v>
      </c>
      <c r="WE8" s="9" t="s">
        <v>2846</v>
      </c>
      <c r="WF8" s="9" t="s">
        <v>2843</v>
      </c>
      <c r="WG8" s="9" t="s">
        <v>2844</v>
      </c>
      <c r="WH8" s="9" t="s">
        <v>2845</v>
      </c>
      <c r="WI8" s="9" t="s">
        <v>2846</v>
      </c>
      <c r="WJ8" s="9" t="s">
        <v>2843</v>
      </c>
      <c r="WK8" s="9" t="s">
        <v>2844</v>
      </c>
      <c r="WL8" s="9" t="s">
        <v>2845</v>
      </c>
      <c r="WM8" s="9" t="s">
        <v>2846</v>
      </c>
      <c r="WN8" s="9" t="s">
        <v>2843</v>
      </c>
      <c r="WO8" s="9" t="s">
        <v>2844</v>
      </c>
      <c r="WP8" s="9" t="s">
        <v>2845</v>
      </c>
      <c r="WQ8" s="9" t="s">
        <v>2846</v>
      </c>
      <c r="WR8" s="9" t="s">
        <v>2843</v>
      </c>
      <c r="WS8" s="9" t="s">
        <v>2844</v>
      </c>
      <c r="WT8" s="9" t="s">
        <v>2845</v>
      </c>
      <c r="WU8" s="9" t="s">
        <v>2846</v>
      </c>
      <c r="WV8" s="9" t="s">
        <v>2843</v>
      </c>
      <c r="WW8" s="9" t="s">
        <v>2844</v>
      </c>
      <c r="WX8" s="9" t="s">
        <v>2845</v>
      </c>
      <c r="WY8" s="9" t="s">
        <v>2846</v>
      </c>
      <c r="WZ8" s="9" t="s">
        <v>2843</v>
      </c>
      <c r="XA8" s="9" t="s">
        <v>2844</v>
      </c>
      <c r="XB8" s="9" t="s">
        <v>2845</v>
      </c>
      <c r="XC8" s="9" t="s">
        <v>2846</v>
      </c>
      <c r="XD8" s="9" t="s">
        <v>2843</v>
      </c>
      <c r="XE8" s="9" t="s">
        <v>2844</v>
      </c>
      <c r="XF8" s="9" t="s">
        <v>2845</v>
      </c>
      <c r="XG8" s="9" t="s">
        <v>2846</v>
      </c>
      <c r="XH8" s="9" t="s">
        <v>2843</v>
      </c>
      <c r="XI8" s="9" t="s">
        <v>2844</v>
      </c>
      <c r="XJ8" s="9" t="s">
        <v>2845</v>
      </c>
      <c r="XK8" s="9" t="s">
        <v>2846</v>
      </c>
      <c r="XL8" s="9" t="s">
        <v>2843</v>
      </c>
      <c r="XM8" s="9" t="s">
        <v>2844</v>
      </c>
      <c r="XN8" s="9" t="s">
        <v>2845</v>
      </c>
      <c r="XO8" s="9" t="s">
        <v>2846</v>
      </c>
      <c r="XP8" s="9" t="s">
        <v>2843</v>
      </c>
      <c r="XQ8" s="9" t="s">
        <v>2844</v>
      </c>
      <c r="XR8" s="9" t="s">
        <v>2845</v>
      </c>
      <c r="XS8" s="9" t="s">
        <v>2846</v>
      </c>
      <c r="XT8" s="9" t="s">
        <v>2843</v>
      </c>
      <c r="XU8" s="9" t="s">
        <v>2844</v>
      </c>
      <c r="XV8" s="9" t="s">
        <v>2845</v>
      </c>
      <c r="XW8" s="9" t="s">
        <v>2846</v>
      </c>
      <c r="XX8" s="9" t="s">
        <v>2843</v>
      </c>
      <c r="XY8" s="9" t="s">
        <v>2844</v>
      </c>
      <c r="XZ8" s="9" t="s">
        <v>2845</v>
      </c>
      <c r="YA8" s="9" t="s">
        <v>2846</v>
      </c>
      <c r="YB8" s="9" t="s">
        <v>2843</v>
      </c>
      <c r="YC8" s="9" t="s">
        <v>2844</v>
      </c>
      <c r="YD8" s="9" t="s">
        <v>2845</v>
      </c>
      <c r="YE8" s="9" t="s">
        <v>2846</v>
      </c>
      <c r="YF8" s="9" t="s">
        <v>2843</v>
      </c>
      <c r="YG8" s="9" t="s">
        <v>2844</v>
      </c>
      <c r="YH8" s="9" t="s">
        <v>2845</v>
      </c>
      <c r="YI8" s="9" t="s">
        <v>2846</v>
      </c>
      <c r="YJ8" s="9" t="s">
        <v>2843</v>
      </c>
      <c r="YK8" s="9" t="s">
        <v>2844</v>
      </c>
      <c r="YL8" s="9" t="s">
        <v>2845</v>
      </c>
      <c r="YM8" s="9" t="s">
        <v>2846</v>
      </c>
      <c r="YN8" s="9" t="s">
        <v>2843</v>
      </c>
      <c r="YO8" s="9" t="s">
        <v>2844</v>
      </c>
      <c r="YP8" s="9" t="s">
        <v>2845</v>
      </c>
      <c r="YQ8" s="9" t="s">
        <v>2846</v>
      </c>
      <c r="YR8" s="9" t="s">
        <v>2843</v>
      </c>
      <c r="YS8" s="9" t="s">
        <v>2844</v>
      </c>
      <c r="YT8" s="9" t="s">
        <v>2845</v>
      </c>
      <c r="YU8" s="9" t="s">
        <v>2846</v>
      </c>
    </row>
    <row r="9" spans="1:671" ht="24" customHeight="1" x14ac:dyDescent="0.3">
      <c r="A9" s="1"/>
      <c r="B9" s="13" t="s">
        <v>58</v>
      </c>
      <c r="C9" s="13" t="s">
        <v>791</v>
      </c>
      <c r="D9" s="14">
        <v>202.5</v>
      </c>
      <c r="E9" s="14">
        <v>203.40136000000001</v>
      </c>
      <c r="F9" s="14">
        <v>203.40136000000001</v>
      </c>
      <c r="G9" s="14">
        <v>-0.90136000000000005</v>
      </c>
      <c r="H9" s="14">
        <v>626.9</v>
      </c>
      <c r="I9" s="14">
        <v>634.98344999999995</v>
      </c>
      <c r="J9" s="14">
        <v>627.79395999999997</v>
      </c>
      <c r="K9" s="14">
        <v>-0.89395999999999998</v>
      </c>
      <c r="L9" s="14">
        <v>213.6</v>
      </c>
      <c r="M9" s="14">
        <v>215.11229</v>
      </c>
      <c r="N9" s="14">
        <v>204.43100999999999</v>
      </c>
      <c r="O9" s="14">
        <v>9.1689900000000009</v>
      </c>
      <c r="P9" s="14"/>
      <c r="Q9" s="14"/>
      <c r="R9" s="14"/>
      <c r="S9" s="14">
        <v>0</v>
      </c>
      <c r="T9" s="14"/>
      <c r="U9" s="14"/>
      <c r="V9" s="14"/>
      <c r="W9" s="14">
        <v>0</v>
      </c>
      <c r="X9" s="14">
        <v>90</v>
      </c>
      <c r="Y9" s="14">
        <v>91.867829999999998</v>
      </c>
      <c r="Z9" s="14">
        <v>91.867829999999998</v>
      </c>
      <c r="AA9" s="14">
        <v>-1.8678300000000001</v>
      </c>
      <c r="AB9" s="14">
        <v>199.6</v>
      </c>
      <c r="AC9" s="14">
        <v>215.23927</v>
      </c>
      <c r="AD9" s="14">
        <v>215.23927</v>
      </c>
      <c r="AE9" s="14">
        <v>-15.63927</v>
      </c>
      <c r="AF9" s="14"/>
      <c r="AG9" s="14"/>
      <c r="AH9" s="14"/>
      <c r="AI9" s="14">
        <v>0</v>
      </c>
      <c r="AJ9" s="14"/>
      <c r="AK9" s="14"/>
      <c r="AL9" s="14"/>
      <c r="AM9" s="14">
        <v>0</v>
      </c>
      <c r="AN9" s="14">
        <v>137.30000000000001</v>
      </c>
      <c r="AO9" s="14"/>
      <c r="AP9" s="14">
        <v>159.82006000000001</v>
      </c>
      <c r="AQ9" s="14">
        <v>-22.520060000000001</v>
      </c>
      <c r="AR9" s="14">
        <v>137.80000000000001</v>
      </c>
      <c r="AS9" s="14">
        <v>174.25005999999999</v>
      </c>
      <c r="AT9" s="14">
        <v>159.82006000000001</v>
      </c>
      <c r="AU9" s="14">
        <v>-22.020060000000001</v>
      </c>
      <c r="AV9" s="14">
        <v>137.4</v>
      </c>
      <c r="AW9" s="14">
        <v>174.25005999999999</v>
      </c>
      <c r="AX9" s="14">
        <v>159.82006000000001</v>
      </c>
      <c r="AY9" s="14">
        <v>-22.420059999999999</v>
      </c>
      <c r="AZ9" s="14">
        <v>250.1</v>
      </c>
      <c r="BA9" s="14"/>
      <c r="BB9" s="14">
        <v>240.45</v>
      </c>
      <c r="BC9" s="14">
        <v>9.65</v>
      </c>
      <c r="BD9" s="14">
        <v>202.2</v>
      </c>
      <c r="BE9" s="14">
        <v>207.24285</v>
      </c>
      <c r="BF9" s="14">
        <v>207.24285</v>
      </c>
      <c r="BG9" s="14">
        <v>-5.0428499999999996</v>
      </c>
      <c r="BH9" s="14">
        <v>108.1</v>
      </c>
      <c r="BI9" s="14">
        <v>103.93259999999999</v>
      </c>
      <c r="BJ9" s="14">
        <v>103.93259999999999</v>
      </c>
      <c r="BK9" s="14">
        <v>4.1673999999999998</v>
      </c>
      <c r="BL9" s="14">
        <v>543</v>
      </c>
      <c r="BM9" s="14">
        <v>566.08941000000004</v>
      </c>
      <c r="BN9" s="14">
        <v>566.08941000000004</v>
      </c>
      <c r="BO9" s="14">
        <v>-23.089410000000001</v>
      </c>
      <c r="BP9" s="14">
        <v>10.1</v>
      </c>
      <c r="BQ9" s="14">
        <v>10.52094</v>
      </c>
      <c r="BR9" s="14">
        <v>10.52094</v>
      </c>
      <c r="BS9" s="14">
        <v>-0.42093999999999998</v>
      </c>
      <c r="BT9" s="14"/>
      <c r="BU9" s="14"/>
      <c r="BV9" s="14"/>
      <c r="BW9" s="14">
        <v>0</v>
      </c>
      <c r="BX9" s="14"/>
      <c r="BY9" s="14"/>
      <c r="BZ9" s="14"/>
      <c r="CA9" s="14">
        <v>0</v>
      </c>
      <c r="CB9" s="14"/>
      <c r="CC9" s="14"/>
      <c r="CD9" s="14"/>
      <c r="CE9" s="14">
        <v>0</v>
      </c>
      <c r="CF9" s="14"/>
      <c r="CG9" s="14"/>
      <c r="CH9" s="14"/>
      <c r="CI9" s="14">
        <v>0</v>
      </c>
      <c r="CJ9" s="14">
        <v>167.4</v>
      </c>
      <c r="CK9" s="14">
        <v>164.06706</v>
      </c>
      <c r="CL9" s="14">
        <v>164.06706</v>
      </c>
      <c r="CM9" s="14">
        <v>3.3329399999999998</v>
      </c>
      <c r="CN9" s="14">
        <v>7.1</v>
      </c>
      <c r="CO9" s="14">
        <v>7.6313000000000004</v>
      </c>
      <c r="CP9" s="14">
        <v>7.6313000000000004</v>
      </c>
      <c r="CQ9" s="14">
        <v>-0.53129999999999999</v>
      </c>
      <c r="CR9" s="14">
        <v>5</v>
      </c>
      <c r="CS9" s="14">
        <v>4.1889200000000004</v>
      </c>
      <c r="CT9" s="14">
        <v>4.1889200000000004</v>
      </c>
      <c r="CU9" s="14">
        <v>0.81108000000000002</v>
      </c>
      <c r="CV9" s="14">
        <v>0</v>
      </c>
      <c r="CW9" s="14"/>
      <c r="CX9" s="14"/>
      <c r="CY9" s="14">
        <v>0</v>
      </c>
      <c r="CZ9" s="14">
        <v>6.7</v>
      </c>
      <c r="DA9" s="14">
        <v>6.8787000000000003</v>
      </c>
      <c r="DB9" s="14">
        <v>6.8787000000000003</v>
      </c>
      <c r="DC9" s="14">
        <v>-0.1787</v>
      </c>
      <c r="DD9" s="14"/>
      <c r="DE9" s="14"/>
      <c r="DF9" s="14"/>
      <c r="DG9" s="14">
        <v>0</v>
      </c>
      <c r="DH9" s="14">
        <v>142.80000000000001</v>
      </c>
      <c r="DI9" s="14">
        <v>141.58499</v>
      </c>
      <c r="DJ9" s="14">
        <v>142.01455999999999</v>
      </c>
      <c r="DK9" s="14">
        <v>0.78544000000000003</v>
      </c>
      <c r="DL9" s="14"/>
      <c r="DM9" s="14"/>
      <c r="DN9" s="14"/>
      <c r="DO9" s="14">
        <v>0</v>
      </c>
      <c r="DP9" s="14"/>
      <c r="DQ9" s="14"/>
      <c r="DR9" s="14"/>
      <c r="DS9" s="14">
        <v>0</v>
      </c>
      <c r="DT9" s="14"/>
      <c r="DU9" s="14"/>
      <c r="DV9" s="14"/>
      <c r="DW9" s="14">
        <v>0</v>
      </c>
      <c r="DX9" s="14"/>
      <c r="DY9" s="14"/>
      <c r="DZ9" s="14"/>
      <c r="EA9" s="14">
        <v>0</v>
      </c>
      <c r="EB9" s="14">
        <v>110.1</v>
      </c>
      <c r="EC9" s="14">
        <v>112.46647</v>
      </c>
      <c r="ED9" s="14">
        <v>112.46647</v>
      </c>
      <c r="EE9" s="14">
        <v>-2.3664700000000001</v>
      </c>
      <c r="EF9" s="14">
        <v>202.4</v>
      </c>
      <c r="EG9" s="14">
        <v>220.69499999999999</v>
      </c>
      <c r="EH9" s="14">
        <v>220.69499999999999</v>
      </c>
      <c r="EI9" s="14">
        <v>-18.295000000000002</v>
      </c>
      <c r="EJ9" s="14"/>
      <c r="EK9" s="14"/>
      <c r="EL9" s="14"/>
      <c r="EM9" s="14">
        <v>0</v>
      </c>
      <c r="EN9" s="14"/>
      <c r="EO9" s="14"/>
      <c r="EP9" s="14"/>
      <c r="EQ9" s="14">
        <v>0</v>
      </c>
      <c r="ER9" s="14"/>
      <c r="ES9" s="14"/>
      <c r="ET9" s="14"/>
      <c r="EU9" s="14">
        <v>0</v>
      </c>
      <c r="EV9" s="14">
        <v>6.5</v>
      </c>
      <c r="EW9" s="14">
        <v>6.39</v>
      </c>
      <c r="EX9" s="14">
        <v>6.39</v>
      </c>
      <c r="EY9" s="14">
        <v>0.11</v>
      </c>
      <c r="EZ9" s="14">
        <v>456.5</v>
      </c>
      <c r="FA9" s="14">
        <v>457.09426999999999</v>
      </c>
      <c r="FB9" s="14">
        <v>457.09426999999999</v>
      </c>
      <c r="FC9" s="14">
        <v>-0.59426999999999996</v>
      </c>
      <c r="FD9" s="14">
        <v>81.3</v>
      </c>
      <c r="FE9" s="14">
        <v>81.635570000000001</v>
      </c>
      <c r="FF9" s="14">
        <v>81.635570000000001</v>
      </c>
      <c r="FG9" s="14">
        <v>-0.33556999999999998</v>
      </c>
      <c r="FH9" s="14">
        <v>151.5</v>
      </c>
      <c r="FI9" s="14">
        <v>151.36251999999999</v>
      </c>
      <c r="FJ9" s="14">
        <v>151.36251999999999</v>
      </c>
      <c r="FK9" s="14">
        <v>0.13747999999999999</v>
      </c>
      <c r="FL9" s="14">
        <v>42</v>
      </c>
      <c r="FM9" s="14">
        <v>41.89893</v>
      </c>
      <c r="FN9" s="14">
        <v>41.89893</v>
      </c>
      <c r="FO9" s="14">
        <v>0.10106999999999999</v>
      </c>
      <c r="FP9" s="14">
        <v>18.399999999999999</v>
      </c>
      <c r="FQ9" s="14">
        <v>19.21088</v>
      </c>
      <c r="FR9" s="14">
        <v>19.21088</v>
      </c>
      <c r="FS9" s="14">
        <v>-0.81088000000000005</v>
      </c>
      <c r="FT9" s="14">
        <v>18.8</v>
      </c>
      <c r="FU9" s="14">
        <v>18.46453</v>
      </c>
      <c r="FV9" s="14">
        <v>18.46453</v>
      </c>
      <c r="FW9" s="14">
        <v>0.33546999999999999</v>
      </c>
      <c r="FX9" s="14">
        <v>90.9</v>
      </c>
      <c r="FY9" s="14">
        <v>87.773570000000007</v>
      </c>
      <c r="FZ9" s="14">
        <v>87.773570000000007</v>
      </c>
      <c r="GA9" s="14">
        <v>3.12643</v>
      </c>
      <c r="GB9" s="14"/>
      <c r="GC9" s="14"/>
      <c r="GD9" s="14"/>
      <c r="GE9" s="14">
        <v>0</v>
      </c>
      <c r="GF9" s="14"/>
      <c r="GG9" s="14"/>
      <c r="GH9" s="14"/>
      <c r="GI9" s="14">
        <v>0</v>
      </c>
      <c r="GJ9" s="14"/>
      <c r="GK9" s="14"/>
      <c r="GL9" s="14"/>
      <c r="GM9" s="14">
        <v>0</v>
      </c>
      <c r="GN9" s="14">
        <v>105.5</v>
      </c>
      <c r="GO9" s="14">
        <v>110.48202000000001</v>
      </c>
      <c r="GP9" s="14">
        <v>110.48202000000001</v>
      </c>
      <c r="GQ9" s="14">
        <v>-4.9820200000000003</v>
      </c>
      <c r="GR9" s="14">
        <v>39.700000000000003</v>
      </c>
      <c r="GS9" s="14">
        <v>47.082599999999999</v>
      </c>
      <c r="GT9" s="14">
        <v>47.082599999999999</v>
      </c>
      <c r="GU9" s="14">
        <v>-7.3826000000000001</v>
      </c>
      <c r="GV9" s="14">
        <v>45.2</v>
      </c>
      <c r="GW9" s="14">
        <v>45.381999999999998</v>
      </c>
      <c r="GX9" s="14">
        <v>45.381999999999998</v>
      </c>
      <c r="GY9" s="14">
        <v>-0.182</v>
      </c>
      <c r="GZ9" s="14">
        <v>4.0999999999999996</v>
      </c>
      <c r="HA9" s="14"/>
      <c r="HB9" s="14"/>
      <c r="HC9" s="14">
        <v>4.0999999999999996</v>
      </c>
      <c r="HD9" s="14">
        <v>33.4</v>
      </c>
      <c r="HE9" s="14">
        <v>30.299710000000001</v>
      </c>
      <c r="HF9" s="14">
        <v>30.299710000000001</v>
      </c>
      <c r="HG9" s="14">
        <v>3.1002900000000002</v>
      </c>
      <c r="HH9" s="14">
        <v>137.4</v>
      </c>
      <c r="HI9" s="14">
        <v>174.55948000000001</v>
      </c>
      <c r="HJ9" s="14">
        <v>174.55948000000001</v>
      </c>
      <c r="HK9" s="14">
        <v>-37.159480000000002</v>
      </c>
      <c r="HL9" s="14"/>
      <c r="HM9" s="14"/>
      <c r="HN9" s="14"/>
      <c r="HO9" s="14">
        <v>0</v>
      </c>
      <c r="HP9" s="14"/>
      <c r="HQ9" s="14"/>
      <c r="HR9" s="14"/>
      <c r="HS9" s="14">
        <v>0</v>
      </c>
      <c r="HT9" s="14">
        <v>46.8</v>
      </c>
      <c r="HU9" s="14">
        <v>4.6344000000000003</v>
      </c>
      <c r="HV9" s="14">
        <v>86.626599999999996</v>
      </c>
      <c r="HW9" s="14">
        <v>-39.826599999999999</v>
      </c>
      <c r="HX9" s="14"/>
      <c r="HY9" s="14"/>
      <c r="HZ9" s="14"/>
      <c r="IA9" s="14">
        <v>0</v>
      </c>
      <c r="IB9" s="14"/>
      <c r="IC9" s="14"/>
      <c r="ID9" s="14"/>
      <c r="IE9" s="14">
        <v>0</v>
      </c>
      <c r="IF9" s="14">
        <v>45.5</v>
      </c>
      <c r="IG9" s="14">
        <v>45.265309999999999</v>
      </c>
      <c r="IH9" s="14"/>
      <c r="II9" s="14">
        <v>45.5</v>
      </c>
      <c r="IJ9" s="14"/>
      <c r="IK9" s="14"/>
      <c r="IL9" s="14"/>
      <c r="IM9" s="14">
        <v>0</v>
      </c>
      <c r="IN9" s="14"/>
      <c r="IO9" s="14"/>
      <c r="IP9" s="14"/>
      <c r="IQ9" s="14">
        <v>0</v>
      </c>
      <c r="IR9" s="14"/>
      <c r="IS9" s="14"/>
      <c r="IT9" s="14"/>
      <c r="IU9" s="14">
        <v>0</v>
      </c>
      <c r="IV9" s="14">
        <v>127.3</v>
      </c>
      <c r="IW9" s="14">
        <v>132.83837</v>
      </c>
      <c r="IX9" s="14">
        <v>132.83837</v>
      </c>
      <c r="IY9" s="14">
        <v>-5.5383699999999996</v>
      </c>
      <c r="IZ9" s="14">
        <v>0</v>
      </c>
      <c r="JA9" s="14"/>
      <c r="JB9" s="14"/>
      <c r="JC9" s="14">
        <v>0</v>
      </c>
      <c r="JD9" s="14">
        <v>0</v>
      </c>
      <c r="JE9" s="14"/>
      <c r="JF9" s="14"/>
      <c r="JG9" s="14">
        <v>0</v>
      </c>
      <c r="JH9" s="14">
        <v>43.1</v>
      </c>
      <c r="JI9" s="14"/>
      <c r="JJ9" s="14"/>
      <c r="JK9" s="14">
        <v>43.1</v>
      </c>
      <c r="JL9" s="14"/>
      <c r="JM9" s="14"/>
      <c r="JN9" s="14"/>
      <c r="JO9" s="14">
        <v>0</v>
      </c>
      <c r="JP9" s="14">
        <v>0</v>
      </c>
      <c r="JQ9" s="14"/>
      <c r="JR9" s="14">
        <v>73.590999999999994</v>
      </c>
      <c r="JS9" s="14">
        <v>-73.590999999999994</v>
      </c>
      <c r="JT9" s="14"/>
      <c r="JU9" s="14"/>
      <c r="JV9" s="14">
        <v>36.905999999999999</v>
      </c>
      <c r="JW9" s="14">
        <v>-36.905999999999999</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v>2.4</v>
      </c>
      <c r="KW9" s="14">
        <v>4.7853599999999998</v>
      </c>
      <c r="KX9" s="14">
        <v>4.7853599999999998</v>
      </c>
      <c r="KY9" s="14">
        <v>-2.3853599999999999</v>
      </c>
      <c r="KZ9" s="14">
        <v>188.1</v>
      </c>
      <c r="LA9" s="14">
        <v>205.67541</v>
      </c>
      <c r="LB9" s="14">
        <v>270.06803000000002</v>
      </c>
      <c r="LC9" s="14">
        <v>-81.968029999999999</v>
      </c>
      <c r="LD9" s="14">
        <v>124.4</v>
      </c>
      <c r="LE9" s="14">
        <v>133.16031000000001</v>
      </c>
      <c r="LF9" s="14">
        <v>133.16031000000001</v>
      </c>
      <c r="LG9" s="14">
        <v>-8.7603100000000005</v>
      </c>
      <c r="LH9" s="14">
        <v>63.4</v>
      </c>
      <c r="LI9" s="14">
        <v>67.199219999999997</v>
      </c>
      <c r="LJ9" s="14">
        <v>67.199219999999997</v>
      </c>
      <c r="LK9" s="14">
        <v>-3.79922</v>
      </c>
      <c r="LL9" s="14">
        <v>75.8</v>
      </c>
      <c r="LM9" s="14">
        <v>78.567999999999998</v>
      </c>
      <c r="LN9" s="14">
        <v>78.567999999999998</v>
      </c>
      <c r="LO9" s="14">
        <v>-2.7679999999999998</v>
      </c>
      <c r="LP9" s="14"/>
      <c r="LQ9" s="14"/>
      <c r="LR9" s="14"/>
      <c r="LS9" s="14">
        <v>0</v>
      </c>
      <c r="LT9" s="14"/>
      <c r="LU9" s="14"/>
      <c r="LV9" s="14"/>
      <c r="LW9" s="14">
        <v>0</v>
      </c>
      <c r="LX9" s="14">
        <v>31.2</v>
      </c>
      <c r="LY9" s="14"/>
      <c r="LZ9" s="14"/>
      <c r="MA9" s="14">
        <v>31.2</v>
      </c>
      <c r="MB9" s="14">
        <v>0</v>
      </c>
      <c r="MC9" s="14"/>
      <c r="MD9" s="14"/>
      <c r="ME9" s="14">
        <v>0</v>
      </c>
      <c r="MF9" s="14">
        <v>140.6</v>
      </c>
      <c r="MG9" s="14">
        <v>147.47135</v>
      </c>
      <c r="MH9" s="14">
        <v>147.47135</v>
      </c>
      <c r="MI9" s="14">
        <v>-6.8713499999999996</v>
      </c>
      <c r="MJ9" s="14">
        <v>141.69999999999999</v>
      </c>
      <c r="MK9" s="14">
        <v>147.47135</v>
      </c>
      <c r="ML9" s="14">
        <v>147.47135</v>
      </c>
      <c r="MM9" s="14">
        <v>-5.77135</v>
      </c>
      <c r="MN9" s="14">
        <v>146.30000000000001</v>
      </c>
      <c r="MO9" s="14">
        <v>147.91421</v>
      </c>
      <c r="MP9" s="14">
        <v>147.91421</v>
      </c>
      <c r="MQ9" s="14">
        <v>-1.6142099999999999</v>
      </c>
      <c r="MR9" s="14">
        <v>0</v>
      </c>
      <c r="MS9" s="14"/>
      <c r="MT9" s="14"/>
      <c r="MU9" s="14">
        <v>0</v>
      </c>
      <c r="MV9" s="14"/>
      <c r="MW9" s="14"/>
      <c r="MX9" s="14"/>
      <c r="MY9" s="14">
        <v>0</v>
      </c>
      <c r="MZ9" s="14"/>
      <c r="NA9" s="14"/>
      <c r="NB9" s="14"/>
      <c r="NC9" s="14">
        <v>0</v>
      </c>
      <c r="ND9" s="14"/>
      <c r="NE9" s="14"/>
      <c r="NF9" s="14"/>
      <c r="NG9" s="14">
        <v>0</v>
      </c>
      <c r="NH9" s="14"/>
      <c r="NI9" s="14"/>
      <c r="NJ9" s="14"/>
      <c r="NK9" s="14">
        <v>0</v>
      </c>
      <c r="NL9" s="14">
        <v>207.5</v>
      </c>
      <c r="NM9" s="14"/>
      <c r="NN9" s="14"/>
      <c r="NO9" s="14">
        <v>207.5</v>
      </c>
      <c r="NP9" s="14">
        <v>98.5</v>
      </c>
      <c r="NQ9" s="14"/>
      <c r="NR9" s="14"/>
      <c r="NS9" s="14">
        <v>98.5</v>
      </c>
      <c r="NT9" s="14">
        <v>6.9</v>
      </c>
      <c r="NU9" s="14">
        <v>4.0736800000000004</v>
      </c>
      <c r="NV9" s="14">
        <v>4.0736800000000004</v>
      </c>
      <c r="NW9" s="14">
        <v>2.8263199999999999</v>
      </c>
      <c r="NX9" s="14">
        <v>4.5999999999999996</v>
      </c>
      <c r="NY9" s="14">
        <v>4.2736700000000001</v>
      </c>
      <c r="NZ9" s="14">
        <v>4.2736700000000001</v>
      </c>
      <c r="OA9" s="14">
        <v>0.32633000000000001</v>
      </c>
      <c r="OB9" s="14">
        <v>20</v>
      </c>
      <c r="OC9" s="14"/>
      <c r="OD9" s="14">
        <v>17.492709999999999</v>
      </c>
      <c r="OE9" s="14">
        <v>2.5072899999999998</v>
      </c>
      <c r="OF9" s="14">
        <v>0</v>
      </c>
      <c r="OG9" s="14"/>
      <c r="OH9" s="14"/>
      <c r="OI9" s="14">
        <v>0</v>
      </c>
      <c r="OJ9" s="14">
        <v>35.299999999999997</v>
      </c>
      <c r="OK9" s="14">
        <v>37.869999999999997</v>
      </c>
      <c r="OL9" s="14">
        <v>37.869999999999997</v>
      </c>
      <c r="OM9" s="14">
        <v>-2.57</v>
      </c>
      <c r="ON9" s="14">
        <v>0</v>
      </c>
      <c r="OO9" s="14"/>
      <c r="OP9" s="14"/>
      <c r="OQ9" s="14">
        <v>0</v>
      </c>
      <c r="OR9" s="14">
        <v>1.3</v>
      </c>
      <c r="OS9" s="14">
        <v>6.1390000000000002</v>
      </c>
      <c r="OT9" s="14">
        <v>6.1390000000000002</v>
      </c>
      <c r="OU9" s="14">
        <v>-4.8390000000000004</v>
      </c>
      <c r="OV9" s="14">
        <v>0</v>
      </c>
      <c r="OW9" s="14"/>
      <c r="OX9" s="14"/>
      <c r="OY9" s="14">
        <v>0</v>
      </c>
      <c r="OZ9" s="14">
        <v>20.3</v>
      </c>
      <c r="PA9" s="14">
        <v>19.436350000000001</v>
      </c>
      <c r="PB9" s="14">
        <v>19.436350000000001</v>
      </c>
      <c r="PC9" s="14">
        <v>0.86365000000000003</v>
      </c>
      <c r="PD9" s="14">
        <v>10</v>
      </c>
      <c r="PE9" s="14">
        <v>9.9830000000000005</v>
      </c>
      <c r="PF9" s="14">
        <v>9.9830000000000005</v>
      </c>
      <c r="PG9" s="14">
        <v>1.7000000000000001E-2</v>
      </c>
      <c r="PH9" s="14">
        <v>0</v>
      </c>
      <c r="PI9" s="14"/>
      <c r="PJ9" s="14"/>
      <c r="PK9" s="14">
        <v>0</v>
      </c>
      <c r="PL9" s="14">
        <v>0</v>
      </c>
      <c r="PM9" s="14"/>
      <c r="PN9" s="14"/>
      <c r="PO9" s="14">
        <v>0</v>
      </c>
      <c r="PP9" s="14">
        <v>1.2</v>
      </c>
      <c r="PQ9" s="14">
        <v>1</v>
      </c>
      <c r="PR9" s="14">
        <v>1</v>
      </c>
      <c r="PS9" s="14">
        <v>0.2</v>
      </c>
      <c r="PT9" s="14">
        <v>1.8</v>
      </c>
      <c r="PU9" s="14">
        <v>1.78</v>
      </c>
      <c r="PV9" s="14">
        <v>1.78</v>
      </c>
      <c r="PW9" s="14">
        <v>0.02</v>
      </c>
      <c r="PX9" s="14">
        <v>5.0999999999999996</v>
      </c>
      <c r="PY9" s="14">
        <v>5</v>
      </c>
      <c r="PZ9" s="14">
        <v>5</v>
      </c>
      <c r="QA9" s="14">
        <v>0.1</v>
      </c>
      <c r="QB9" s="14">
        <v>20.100000000000001</v>
      </c>
      <c r="QC9" s="14">
        <v>20.274049999999999</v>
      </c>
      <c r="QD9" s="14">
        <v>20.274049999999999</v>
      </c>
      <c r="QE9" s="14">
        <v>-0.17405000000000001</v>
      </c>
      <c r="QF9" s="14">
        <v>20</v>
      </c>
      <c r="QG9" s="14">
        <v>19.436350000000001</v>
      </c>
      <c r="QH9" s="14">
        <v>19.436350000000001</v>
      </c>
      <c r="QI9" s="14">
        <v>0.56364999999999998</v>
      </c>
      <c r="QJ9" s="14">
        <v>18.7</v>
      </c>
      <c r="QK9" s="14">
        <v>17.492709999999999</v>
      </c>
      <c r="QL9" s="14">
        <v>17.492709999999999</v>
      </c>
      <c r="QM9" s="14">
        <v>1.20729</v>
      </c>
      <c r="QN9" s="14">
        <v>3.3</v>
      </c>
      <c r="QO9" s="14">
        <v>3.3</v>
      </c>
      <c r="QP9" s="14">
        <v>3.3</v>
      </c>
      <c r="QQ9" s="14">
        <v>0</v>
      </c>
      <c r="QR9" s="14">
        <v>18.600000000000001</v>
      </c>
      <c r="QS9" s="14">
        <v>17.881440000000001</v>
      </c>
      <c r="QT9" s="14">
        <v>17.881440000000001</v>
      </c>
      <c r="QU9" s="14">
        <v>0.71855999999999998</v>
      </c>
      <c r="QV9" s="14">
        <v>0</v>
      </c>
      <c r="QW9" s="14"/>
      <c r="QX9" s="14"/>
      <c r="QY9" s="14">
        <v>0</v>
      </c>
      <c r="QZ9" s="14">
        <v>0</v>
      </c>
      <c r="RA9" s="14"/>
      <c r="RB9" s="14"/>
      <c r="RC9" s="14">
        <v>0</v>
      </c>
      <c r="RD9" s="14">
        <v>7</v>
      </c>
      <c r="RE9" s="14">
        <v>9.1980000000000004</v>
      </c>
      <c r="RF9" s="14">
        <v>9.1980000000000004</v>
      </c>
      <c r="RG9" s="14">
        <v>-2.198</v>
      </c>
      <c r="RH9" s="14">
        <v>19.8</v>
      </c>
      <c r="RI9" s="14">
        <v>28.579000000000001</v>
      </c>
      <c r="RJ9" s="14">
        <v>28.579000000000001</v>
      </c>
      <c r="RK9" s="14">
        <v>-8.7789999999999999</v>
      </c>
      <c r="RL9" s="14">
        <v>0</v>
      </c>
      <c r="RM9" s="14"/>
      <c r="RN9" s="14"/>
      <c r="RO9" s="14">
        <v>0</v>
      </c>
      <c r="RP9" s="14">
        <v>3.4</v>
      </c>
      <c r="RQ9" s="14">
        <v>3.0990000000000002</v>
      </c>
      <c r="RR9" s="14">
        <v>3.0990000000000002</v>
      </c>
      <c r="RS9" s="14">
        <v>0.30099999999999999</v>
      </c>
      <c r="RT9" s="14">
        <v>8</v>
      </c>
      <c r="RU9" s="14">
        <v>5.2572700000000001</v>
      </c>
      <c r="RV9" s="14">
        <v>19.792000000000002</v>
      </c>
      <c r="RW9" s="14">
        <v>-11.792</v>
      </c>
      <c r="RX9" s="14">
        <v>2.8</v>
      </c>
      <c r="RY9" s="14">
        <v>2</v>
      </c>
      <c r="RZ9" s="14">
        <v>2</v>
      </c>
      <c r="SA9" s="14">
        <v>0.8</v>
      </c>
      <c r="SB9" s="14">
        <v>0.4</v>
      </c>
      <c r="SC9" s="14">
        <v>0.4</v>
      </c>
      <c r="SD9" s="14">
        <v>0.4</v>
      </c>
      <c r="SE9" s="14">
        <v>0</v>
      </c>
      <c r="SF9" s="14">
        <v>0</v>
      </c>
      <c r="SG9" s="14"/>
      <c r="SH9" s="14"/>
      <c r="SI9" s="14">
        <v>0</v>
      </c>
      <c r="SJ9" s="14">
        <v>19.8</v>
      </c>
      <c r="SK9" s="14">
        <v>19.1448</v>
      </c>
      <c r="SL9" s="14">
        <v>19.1448</v>
      </c>
      <c r="SM9" s="14">
        <v>0.6552</v>
      </c>
      <c r="SN9" s="14">
        <v>9.8000000000000007</v>
      </c>
      <c r="SO9" s="14">
        <v>11.078720000000001</v>
      </c>
      <c r="SP9" s="14">
        <v>11.078720000000001</v>
      </c>
      <c r="SQ9" s="14">
        <v>-1.2787200000000001</v>
      </c>
      <c r="SR9" s="14">
        <v>20.100000000000001</v>
      </c>
      <c r="SS9" s="14">
        <v>19.436350000000001</v>
      </c>
      <c r="ST9" s="14">
        <v>19.436350000000001</v>
      </c>
      <c r="SU9" s="14">
        <v>0.66364999999999996</v>
      </c>
      <c r="SV9" s="14">
        <v>20.100000000000001</v>
      </c>
      <c r="SW9" s="14">
        <v>19.436350000000001</v>
      </c>
      <c r="SX9" s="14">
        <v>19.436350000000001</v>
      </c>
      <c r="SY9" s="14">
        <v>0.66364999999999996</v>
      </c>
      <c r="SZ9" s="14">
        <v>4.5</v>
      </c>
      <c r="TA9" s="14">
        <v>5.3330000000000002</v>
      </c>
      <c r="TB9" s="14">
        <v>5.3330000000000002</v>
      </c>
      <c r="TC9" s="14">
        <v>-0.83299999999999996</v>
      </c>
      <c r="TD9" s="14">
        <v>6.5</v>
      </c>
      <c r="TE9" s="14">
        <v>10.734</v>
      </c>
      <c r="TF9" s="14">
        <v>10.734</v>
      </c>
      <c r="TG9" s="14">
        <v>-4.234</v>
      </c>
      <c r="TH9" s="14">
        <v>0</v>
      </c>
      <c r="TI9" s="14"/>
      <c r="TJ9" s="14"/>
      <c r="TK9" s="14">
        <v>0</v>
      </c>
      <c r="TL9" s="14">
        <v>28.8</v>
      </c>
      <c r="TM9" s="14">
        <v>21.234999999999999</v>
      </c>
      <c r="TN9" s="14">
        <v>21.234999999999999</v>
      </c>
      <c r="TO9" s="14">
        <v>7.5650000000000004</v>
      </c>
      <c r="TP9" s="14">
        <v>32.4</v>
      </c>
      <c r="TQ9" s="14">
        <v>36.015999999999998</v>
      </c>
      <c r="TR9" s="14">
        <v>36.015999999999998</v>
      </c>
      <c r="TS9" s="14">
        <v>-3.6160000000000001</v>
      </c>
      <c r="TT9" s="14">
        <v>2.9</v>
      </c>
      <c r="TU9" s="14">
        <v>0.71799999999999997</v>
      </c>
      <c r="TV9" s="14">
        <v>0.71799999999999997</v>
      </c>
      <c r="TW9" s="14">
        <v>2.1819999999999999</v>
      </c>
      <c r="TX9" s="14">
        <v>1.5</v>
      </c>
      <c r="TY9" s="14">
        <v>1.0680000000000001</v>
      </c>
      <c r="TZ9" s="14">
        <v>1.0680000000000001</v>
      </c>
      <c r="UA9" s="14">
        <v>0.432</v>
      </c>
      <c r="UB9" s="14">
        <v>0</v>
      </c>
      <c r="UC9" s="14"/>
      <c r="UD9" s="14"/>
      <c r="UE9" s="14">
        <v>0</v>
      </c>
      <c r="UF9" s="14">
        <v>21.4</v>
      </c>
      <c r="UG9" s="14">
        <v>19.436350000000001</v>
      </c>
      <c r="UH9" s="14">
        <v>19.436350000000001</v>
      </c>
      <c r="UI9" s="14">
        <v>1.9636499999999999</v>
      </c>
      <c r="UJ9" s="14">
        <v>7.3</v>
      </c>
      <c r="UK9" s="14">
        <v>8</v>
      </c>
      <c r="UL9" s="14">
        <v>8</v>
      </c>
      <c r="UM9" s="14">
        <v>-0.7</v>
      </c>
      <c r="UN9" s="14">
        <v>5.9</v>
      </c>
      <c r="UO9" s="14">
        <v>6</v>
      </c>
      <c r="UP9" s="14">
        <v>6</v>
      </c>
      <c r="UQ9" s="14">
        <v>-0.1</v>
      </c>
      <c r="UR9" s="14">
        <v>20.399999999999999</v>
      </c>
      <c r="US9" s="14">
        <v>19.436350000000001</v>
      </c>
      <c r="UT9" s="14">
        <v>19.436350000000001</v>
      </c>
      <c r="UU9" s="14">
        <v>0.96365000000000001</v>
      </c>
      <c r="UV9" s="14">
        <v>20.399999999999999</v>
      </c>
      <c r="UW9" s="14">
        <v>19.436350000000001</v>
      </c>
      <c r="UX9" s="14">
        <v>19.436350000000001</v>
      </c>
      <c r="UY9" s="14">
        <v>0.96365000000000001</v>
      </c>
      <c r="UZ9" s="14">
        <v>20</v>
      </c>
      <c r="VA9" s="14">
        <v>19.436350000000001</v>
      </c>
      <c r="VB9" s="14">
        <v>19.436350000000001</v>
      </c>
      <c r="VC9" s="14">
        <v>0.56364999999999998</v>
      </c>
      <c r="VD9" s="14">
        <v>0.5</v>
      </c>
      <c r="VE9" s="14">
        <v>2.8479999999999999</v>
      </c>
      <c r="VF9" s="14">
        <v>2.8479999999999999</v>
      </c>
      <c r="VG9" s="14">
        <v>-2.3479999999999999</v>
      </c>
      <c r="VH9" s="14">
        <v>0</v>
      </c>
      <c r="VI9" s="14"/>
      <c r="VJ9" s="14"/>
      <c r="VK9" s="14">
        <v>0</v>
      </c>
      <c r="VL9" s="14">
        <v>0</v>
      </c>
      <c r="VM9" s="14"/>
      <c r="VN9" s="14"/>
      <c r="VO9" s="14">
        <v>0</v>
      </c>
      <c r="VP9" s="14">
        <v>0</v>
      </c>
      <c r="VQ9" s="14"/>
      <c r="VR9" s="14"/>
      <c r="VS9" s="14">
        <v>0</v>
      </c>
      <c r="VT9" s="14"/>
      <c r="VU9" s="14"/>
      <c r="VV9" s="14"/>
      <c r="VW9" s="14">
        <v>0</v>
      </c>
      <c r="VX9" s="14">
        <v>16.2</v>
      </c>
      <c r="VY9" s="14">
        <v>8</v>
      </c>
      <c r="VZ9" s="14">
        <v>8</v>
      </c>
      <c r="WA9" s="14">
        <v>8.1999999999999993</v>
      </c>
      <c r="WB9" s="14">
        <v>12.9</v>
      </c>
      <c r="WC9" s="14">
        <v>8</v>
      </c>
      <c r="WD9" s="14">
        <v>8</v>
      </c>
      <c r="WE9" s="14">
        <v>4.9000000000000004</v>
      </c>
      <c r="WF9" s="14">
        <v>0</v>
      </c>
      <c r="WG9" s="14"/>
      <c r="WH9" s="14"/>
      <c r="WI9" s="14">
        <v>0</v>
      </c>
      <c r="WJ9" s="14">
        <v>3.7</v>
      </c>
      <c r="WK9" s="14">
        <v>4.2</v>
      </c>
      <c r="WL9" s="14">
        <v>4.2</v>
      </c>
      <c r="WM9" s="14">
        <v>-0.5</v>
      </c>
      <c r="WN9" s="14">
        <v>2.2999999999999998</v>
      </c>
      <c r="WO9" s="14">
        <v>2.4</v>
      </c>
      <c r="WP9" s="14">
        <v>2.4</v>
      </c>
      <c r="WQ9" s="14">
        <v>-0.1</v>
      </c>
      <c r="WR9" s="14">
        <v>2.2000000000000002</v>
      </c>
      <c r="WS9" s="14">
        <v>2.4</v>
      </c>
      <c r="WT9" s="14">
        <v>2.4</v>
      </c>
      <c r="WU9" s="14">
        <v>-0.2</v>
      </c>
      <c r="WV9" s="14">
        <v>0.9</v>
      </c>
      <c r="WW9" s="14">
        <v>1.4</v>
      </c>
      <c r="WX9" s="14">
        <v>1.4</v>
      </c>
      <c r="WY9" s="14">
        <v>-0.5</v>
      </c>
      <c r="WZ9" s="14">
        <v>0</v>
      </c>
      <c r="XA9" s="14"/>
      <c r="XB9" s="14"/>
      <c r="XC9" s="14">
        <v>0</v>
      </c>
      <c r="XD9" s="14">
        <v>8.1999999999999993</v>
      </c>
      <c r="XE9" s="14">
        <v>8</v>
      </c>
      <c r="XF9" s="14">
        <v>8</v>
      </c>
      <c r="XG9" s="14">
        <v>0.2</v>
      </c>
      <c r="XH9" s="14">
        <v>20</v>
      </c>
      <c r="XI9" s="14">
        <v>19.241980000000002</v>
      </c>
      <c r="XJ9" s="14">
        <v>19.241980000000002</v>
      </c>
      <c r="XK9" s="14">
        <v>0.75802000000000003</v>
      </c>
      <c r="XL9" s="14">
        <v>20</v>
      </c>
      <c r="XM9" s="14">
        <v>19.241980000000002</v>
      </c>
      <c r="XN9" s="14">
        <v>19.241980000000002</v>
      </c>
      <c r="XO9" s="14">
        <v>0.75802000000000003</v>
      </c>
      <c r="XP9" s="14">
        <v>5.0999999999999996</v>
      </c>
      <c r="XQ9" s="14">
        <v>10.6</v>
      </c>
      <c r="XR9" s="14">
        <v>10.6</v>
      </c>
      <c r="XS9" s="14">
        <v>-5.5</v>
      </c>
      <c r="XT9" s="14">
        <v>27.6</v>
      </c>
      <c r="XU9" s="14">
        <v>29</v>
      </c>
      <c r="XV9" s="14">
        <v>29</v>
      </c>
      <c r="XW9" s="14">
        <v>-1.4</v>
      </c>
      <c r="XX9" s="14">
        <v>34.6</v>
      </c>
      <c r="XY9" s="14">
        <v>29</v>
      </c>
      <c r="XZ9" s="14">
        <v>29</v>
      </c>
      <c r="YA9" s="14">
        <v>5.6</v>
      </c>
      <c r="YB9" s="14">
        <v>15.2</v>
      </c>
      <c r="YC9" s="14">
        <v>14</v>
      </c>
      <c r="YD9" s="14">
        <v>14</v>
      </c>
      <c r="YE9" s="14">
        <v>1.2</v>
      </c>
      <c r="YF9" s="14">
        <v>17.2</v>
      </c>
      <c r="YG9" s="14">
        <v>16</v>
      </c>
      <c r="YH9" s="14">
        <v>16</v>
      </c>
      <c r="YI9" s="14">
        <v>1.2</v>
      </c>
      <c r="YJ9" s="14">
        <v>8.1999999999999993</v>
      </c>
      <c r="YK9" s="14">
        <v>7.39</v>
      </c>
      <c r="YL9" s="14">
        <v>7.39</v>
      </c>
      <c r="YM9" s="14">
        <v>0.81</v>
      </c>
      <c r="YN9" s="14">
        <v>11.5</v>
      </c>
      <c r="YO9" s="14">
        <v>11</v>
      </c>
      <c r="YP9" s="14">
        <v>11</v>
      </c>
      <c r="YQ9" s="14">
        <v>0.5</v>
      </c>
      <c r="YR9" s="14">
        <v>18.8</v>
      </c>
      <c r="YS9" s="14">
        <v>22</v>
      </c>
      <c r="YT9" s="14">
        <v>22</v>
      </c>
      <c r="YU9" s="14">
        <v>-3.2</v>
      </c>
    </row>
    <row r="10" spans="1:671" ht="24" customHeight="1" x14ac:dyDescent="0.3">
      <c r="A10" s="1"/>
      <c r="B10" s="16" t="s">
        <v>58</v>
      </c>
      <c r="C10" s="16" t="s">
        <v>792</v>
      </c>
      <c r="D10" s="17">
        <v>200.8</v>
      </c>
      <c r="E10" s="17">
        <v>203.40136000000001</v>
      </c>
      <c r="F10" s="17">
        <v>203.40136000000001</v>
      </c>
      <c r="G10" s="17">
        <v>-2.6013600000000001</v>
      </c>
      <c r="H10" s="17">
        <v>633.79999999999995</v>
      </c>
      <c r="I10" s="17">
        <v>634.98344999999995</v>
      </c>
      <c r="J10" s="17">
        <v>627.79395999999997</v>
      </c>
      <c r="K10" s="17">
        <v>6.0060399999999996</v>
      </c>
      <c r="L10" s="17">
        <v>215.4</v>
      </c>
      <c r="M10" s="17">
        <v>215.11229</v>
      </c>
      <c r="N10" s="17">
        <v>204.43100999999999</v>
      </c>
      <c r="O10" s="17">
        <v>10.96899</v>
      </c>
      <c r="P10" s="17"/>
      <c r="Q10" s="17"/>
      <c r="R10" s="17"/>
      <c r="S10" s="17">
        <v>0</v>
      </c>
      <c r="T10" s="17"/>
      <c r="U10" s="17"/>
      <c r="V10" s="17"/>
      <c r="W10" s="17">
        <v>0</v>
      </c>
      <c r="X10" s="17">
        <v>89.3</v>
      </c>
      <c r="Y10" s="17">
        <v>91.867829999999998</v>
      </c>
      <c r="Z10" s="17">
        <v>91.867829999999998</v>
      </c>
      <c r="AA10" s="17">
        <v>-2.5678299999999998</v>
      </c>
      <c r="AB10" s="17">
        <v>199.8</v>
      </c>
      <c r="AC10" s="17">
        <v>215.23927</v>
      </c>
      <c r="AD10" s="17">
        <v>215.23927</v>
      </c>
      <c r="AE10" s="17">
        <v>-15.43927</v>
      </c>
      <c r="AF10" s="17"/>
      <c r="AG10" s="17"/>
      <c r="AH10" s="17"/>
      <c r="AI10" s="17">
        <v>0</v>
      </c>
      <c r="AJ10" s="17"/>
      <c r="AK10" s="17"/>
      <c r="AL10" s="17"/>
      <c r="AM10" s="17">
        <v>0</v>
      </c>
      <c r="AN10" s="17">
        <v>168.4</v>
      </c>
      <c r="AO10" s="17"/>
      <c r="AP10" s="17">
        <v>169.12855999999999</v>
      </c>
      <c r="AQ10" s="17">
        <v>-0.72855999999999999</v>
      </c>
      <c r="AR10" s="17">
        <v>168</v>
      </c>
      <c r="AS10" s="17">
        <v>174.25005999999999</v>
      </c>
      <c r="AT10" s="17">
        <v>169.12855999999999</v>
      </c>
      <c r="AU10" s="17">
        <v>-1.12856</v>
      </c>
      <c r="AV10" s="17">
        <v>168.5</v>
      </c>
      <c r="AW10" s="17">
        <v>174.25005999999999</v>
      </c>
      <c r="AX10" s="17">
        <v>169.12855999999999</v>
      </c>
      <c r="AY10" s="17">
        <v>-0.62856000000000001</v>
      </c>
      <c r="AZ10" s="17">
        <v>269.8</v>
      </c>
      <c r="BA10" s="17"/>
      <c r="BB10" s="17">
        <v>254.45466999999999</v>
      </c>
      <c r="BC10" s="17">
        <v>15.345330000000001</v>
      </c>
      <c r="BD10" s="17">
        <v>205.3</v>
      </c>
      <c r="BE10" s="17">
        <v>207.24285</v>
      </c>
      <c r="BF10" s="17">
        <v>207.24285</v>
      </c>
      <c r="BG10" s="17">
        <v>-1.94285</v>
      </c>
      <c r="BH10" s="17">
        <v>108.3</v>
      </c>
      <c r="BI10" s="17">
        <v>103.93259999999999</v>
      </c>
      <c r="BJ10" s="17">
        <v>103.93259999999999</v>
      </c>
      <c r="BK10" s="17">
        <v>4.3673999999999999</v>
      </c>
      <c r="BL10" s="17">
        <v>559.1</v>
      </c>
      <c r="BM10" s="17">
        <v>566.08941000000004</v>
      </c>
      <c r="BN10" s="17">
        <v>566.08941000000004</v>
      </c>
      <c r="BO10" s="17">
        <v>-6.9894100000000003</v>
      </c>
      <c r="BP10" s="17">
        <v>10.199999999999999</v>
      </c>
      <c r="BQ10" s="17">
        <v>10.52094</v>
      </c>
      <c r="BR10" s="17">
        <v>10.52094</v>
      </c>
      <c r="BS10" s="17">
        <v>-0.32094</v>
      </c>
      <c r="BT10" s="17"/>
      <c r="BU10" s="17"/>
      <c r="BV10" s="17"/>
      <c r="BW10" s="17">
        <v>0</v>
      </c>
      <c r="BX10" s="17"/>
      <c r="BY10" s="17"/>
      <c r="BZ10" s="17"/>
      <c r="CA10" s="17">
        <v>0</v>
      </c>
      <c r="CB10" s="17"/>
      <c r="CC10" s="17"/>
      <c r="CD10" s="17"/>
      <c r="CE10" s="17">
        <v>0</v>
      </c>
      <c r="CF10" s="17"/>
      <c r="CG10" s="17"/>
      <c r="CH10" s="17"/>
      <c r="CI10" s="17">
        <v>0</v>
      </c>
      <c r="CJ10" s="17">
        <v>165.5</v>
      </c>
      <c r="CK10" s="17">
        <v>164.06706</v>
      </c>
      <c r="CL10" s="17">
        <v>164.06706</v>
      </c>
      <c r="CM10" s="17">
        <v>1.4329400000000001</v>
      </c>
      <c r="CN10" s="17">
        <v>7.3</v>
      </c>
      <c r="CO10" s="17">
        <v>7.6313000000000004</v>
      </c>
      <c r="CP10" s="17">
        <v>7.6313000000000004</v>
      </c>
      <c r="CQ10" s="17">
        <v>-0.33129999999999998</v>
      </c>
      <c r="CR10" s="17">
        <v>5.4</v>
      </c>
      <c r="CS10" s="17">
        <v>4.1889200000000004</v>
      </c>
      <c r="CT10" s="17">
        <v>4.1889200000000004</v>
      </c>
      <c r="CU10" s="17">
        <v>1.2110799999999999</v>
      </c>
      <c r="CV10" s="17">
        <v>0</v>
      </c>
      <c r="CW10" s="17"/>
      <c r="CX10" s="17"/>
      <c r="CY10" s="17">
        <v>0</v>
      </c>
      <c r="CZ10" s="17">
        <v>6.7</v>
      </c>
      <c r="DA10" s="17">
        <v>6.8787000000000003</v>
      </c>
      <c r="DB10" s="17">
        <v>6.8787000000000003</v>
      </c>
      <c r="DC10" s="17">
        <v>-0.1787</v>
      </c>
      <c r="DD10" s="17"/>
      <c r="DE10" s="17"/>
      <c r="DF10" s="17"/>
      <c r="DG10" s="17">
        <v>0</v>
      </c>
      <c r="DH10" s="17">
        <v>98.3</v>
      </c>
      <c r="DI10" s="17">
        <v>142.44412</v>
      </c>
      <c r="DJ10" s="17">
        <v>142.01455000000001</v>
      </c>
      <c r="DK10" s="17">
        <v>-43.714550000000003</v>
      </c>
      <c r="DL10" s="17"/>
      <c r="DM10" s="17"/>
      <c r="DN10" s="17"/>
      <c r="DO10" s="17">
        <v>0</v>
      </c>
      <c r="DP10" s="17"/>
      <c r="DQ10" s="17"/>
      <c r="DR10" s="17"/>
      <c r="DS10" s="17">
        <v>0</v>
      </c>
      <c r="DT10" s="17"/>
      <c r="DU10" s="17"/>
      <c r="DV10" s="17"/>
      <c r="DW10" s="17">
        <v>0</v>
      </c>
      <c r="DX10" s="17"/>
      <c r="DY10" s="17"/>
      <c r="DZ10" s="17"/>
      <c r="EA10" s="17">
        <v>0</v>
      </c>
      <c r="EB10" s="17">
        <v>110.4</v>
      </c>
      <c r="EC10" s="17">
        <v>112.46647</v>
      </c>
      <c r="ED10" s="17">
        <v>112.46647</v>
      </c>
      <c r="EE10" s="17">
        <v>-2.0664699999999998</v>
      </c>
      <c r="EF10" s="17">
        <v>221.7</v>
      </c>
      <c r="EG10" s="17">
        <v>220.69499999999999</v>
      </c>
      <c r="EH10" s="17">
        <v>220.69499999999999</v>
      </c>
      <c r="EI10" s="17">
        <v>1.0049999999999999</v>
      </c>
      <c r="EJ10" s="17"/>
      <c r="EK10" s="17"/>
      <c r="EL10" s="17"/>
      <c r="EM10" s="17">
        <v>0</v>
      </c>
      <c r="EN10" s="17"/>
      <c r="EO10" s="17"/>
      <c r="EP10" s="17"/>
      <c r="EQ10" s="17">
        <v>0</v>
      </c>
      <c r="ER10" s="17"/>
      <c r="ES10" s="17"/>
      <c r="ET10" s="17"/>
      <c r="EU10" s="17">
        <v>0</v>
      </c>
      <c r="EV10" s="17">
        <v>6.5</v>
      </c>
      <c r="EW10" s="17">
        <v>6.39</v>
      </c>
      <c r="EX10" s="17">
        <v>6.39</v>
      </c>
      <c r="EY10" s="17">
        <v>0.11</v>
      </c>
      <c r="EZ10" s="17">
        <v>459.6</v>
      </c>
      <c r="FA10" s="17">
        <v>457.09426999999999</v>
      </c>
      <c r="FB10" s="17">
        <v>457.09426999999999</v>
      </c>
      <c r="FC10" s="17">
        <v>2.5057299999999998</v>
      </c>
      <c r="FD10" s="17">
        <v>81.400000000000006</v>
      </c>
      <c r="FE10" s="17">
        <v>81.635570000000001</v>
      </c>
      <c r="FF10" s="17">
        <v>81.635570000000001</v>
      </c>
      <c r="FG10" s="17">
        <v>-0.23557</v>
      </c>
      <c r="FH10" s="17">
        <v>151.19999999999999</v>
      </c>
      <c r="FI10" s="17">
        <v>151.36251999999999</v>
      </c>
      <c r="FJ10" s="17">
        <v>151.36251999999999</v>
      </c>
      <c r="FK10" s="17">
        <v>-0.16252</v>
      </c>
      <c r="FL10" s="17">
        <v>42</v>
      </c>
      <c r="FM10" s="17">
        <v>41.89893</v>
      </c>
      <c r="FN10" s="17">
        <v>41.89893</v>
      </c>
      <c r="FO10" s="17">
        <v>0.10106999999999999</v>
      </c>
      <c r="FP10" s="17">
        <v>18.399999999999999</v>
      </c>
      <c r="FQ10" s="17">
        <v>19.21088</v>
      </c>
      <c r="FR10" s="17">
        <v>19.21088</v>
      </c>
      <c r="FS10" s="17">
        <v>-0.81088000000000005</v>
      </c>
      <c r="FT10" s="17">
        <v>18.8</v>
      </c>
      <c r="FU10" s="17">
        <v>18.46453</v>
      </c>
      <c r="FV10" s="17">
        <v>18.46453</v>
      </c>
      <c r="FW10" s="17">
        <v>0.33546999999999999</v>
      </c>
      <c r="FX10" s="17">
        <v>92.1</v>
      </c>
      <c r="FY10" s="17">
        <v>87.773570000000007</v>
      </c>
      <c r="FZ10" s="17">
        <v>87.773570000000007</v>
      </c>
      <c r="GA10" s="17">
        <v>4.3264300000000002</v>
      </c>
      <c r="GB10" s="17"/>
      <c r="GC10" s="17"/>
      <c r="GD10" s="17"/>
      <c r="GE10" s="17">
        <v>0</v>
      </c>
      <c r="GF10" s="17"/>
      <c r="GG10" s="17"/>
      <c r="GH10" s="17"/>
      <c r="GI10" s="17">
        <v>0</v>
      </c>
      <c r="GJ10" s="17"/>
      <c r="GK10" s="17"/>
      <c r="GL10" s="17"/>
      <c r="GM10" s="17">
        <v>0</v>
      </c>
      <c r="GN10" s="17">
        <v>105.6</v>
      </c>
      <c r="GO10" s="17">
        <v>110.48202000000001</v>
      </c>
      <c r="GP10" s="17">
        <v>110.48202000000001</v>
      </c>
      <c r="GQ10" s="17">
        <v>-4.8820199999999998</v>
      </c>
      <c r="GR10" s="17">
        <v>39.1</v>
      </c>
      <c r="GS10" s="17">
        <v>47.082599999999999</v>
      </c>
      <c r="GT10" s="17">
        <v>47.082599999999999</v>
      </c>
      <c r="GU10" s="17">
        <v>-7.9825999999999997</v>
      </c>
      <c r="GV10" s="17">
        <v>45.6</v>
      </c>
      <c r="GW10" s="17">
        <v>45.381999999999998</v>
      </c>
      <c r="GX10" s="17">
        <v>45.381999999999998</v>
      </c>
      <c r="GY10" s="17">
        <v>0.218</v>
      </c>
      <c r="GZ10" s="17">
        <v>4.0999999999999996</v>
      </c>
      <c r="HA10" s="17"/>
      <c r="HB10" s="17"/>
      <c r="HC10" s="17">
        <v>4.0999999999999996</v>
      </c>
      <c r="HD10" s="17">
        <v>33.4</v>
      </c>
      <c r="HE10" s="17">
        <v>30.299710000000001</v>
      </c>
      <c r="HF10" s="17">
        <v>30.299710000000001</v>
      </c>
      <c r="HG10" s="17">
        <v>3.1002900000000002</v>
      </c>
      <c r="HH10" s="17">
        <v>139.5</v>
      </c>
      <c r="HI10" s="17">
        <v>174.55948000000001</v>
      </c>
      <c r="HJ10" s="17">
        <v>174.55948000000001</v>
      </c>
      <c r="HK10" s="17">
        <v>-35.059480000000001</v>
      </c>
      <c r="HL10" s="17"/>
      <c r="HM10" s="17"/>
      <c r="HN10" s="17"/>
      <c r="HO10" s="17">
        <v>0</v>
      </c>
      <c r="HP10" s="17"/>
      <c r="HQ10" s="17"/>
      <c r="HR10" s="17"/>
      <c r="HS10" s="17">
        <v>0</v>
      </c>
      <c r="HT10" s="17">
        <v>29.9</v>
      </c>
      <c r="HU10" s="17">
        <v>21.791530000000002</v>
      </c>
      <c r="HV10" s="17">
        <v>62.221029999999999</v>
      </c>
      <c r="HW10" s="17">
        <v>-32.32103</v>
      </c>
      <c r="HX10" s="17"/>
      <c r="HY10" s="17"/>
      <c r="HZ10" s="17"/>
      <c r="IA10" s="17">
        <v>0</v>
      </c>
      <c r="IB10" s="17"/>
      <c r="IC10" s="17"/>
      <c r="ID10" s="17"/>
      <c r="IE10" s="17">
        <v>0</v>
      </c>
      <c r="IF10" s="17">
        <v>45.8</v>
      </c>
      <c r="IG10" s="17"/>
      <c r="IH10" s="17"/>
      <c r="II10" s="17">
        <v>45.8</v>
      </c>
      <c r="IJ10" s="17"/>
      <c r="IK10" s="17"/>
      <c r="IL10" s="17"/>
      <c r="IM10" s="17">
        <v>0</v>
      </c>
      <c r="IN10" s="17"/>
      <c r="IO10" s="17"/>
      <c r="IP10" s="17"/>
      <c r="IQ10" s="17">
        <v>0</v>
      </c>
      <c r="IR10" s="17"/>
      <c r="IS10" s="17"/>
      <c r="IT10" s="17"/>
      <c r="IU10" s="17">
        <v>0</v>
      </c>
      <c r="IV10" s="17">
        <v>127.5</v>
      </c>
      <c r="IW10" s="17">
        <v>132.83837</v>
      </c>
      <c r="IX10" s="17">
        <v>132.83837</v>
      </c>
      <c r="IY10" s="17">
        <v>-5.3383700000000003</v>
      </c>
      <c r="IZ10" s="17">
        <v>0</v>
      </c>
      <c r="JA10" s="17"/>
      <c r="JB10" s="17"/>
      <c r="JC10" s="17">
        <v>0</v>
      </c>
      <c r="JD10" s="17">
        <v>0</v>
      </c>
      <c r="JE10" s="17"/>
      <c r="JF10" s="17"/>
      <c r="JG10" s="17">
        <v>0</v>
      </c>
      <c r="JH10" s="17">
        <v>0</v>
      </c>
      <c r="JI10" s="17"/>
      <c r="JJ10" s="17"/>
      <c r="JK10" s="17">
        <v>0</v>
      </c>
      <c r="JL10" s="17"/>
      <c r="JM10" s="17"/>
      <c r="JN10" s="17"/>
      <c r="JO10" s="17">
        <v>0</v>
      </c>
      <c r="JP10" s="17">
        <v>0</v>
      </c>
      <c r="JQ10" s="17"/>
      <c r="JR10" s="17"/>
      <c r="JS10" s="17">
        <v>0</v>
      </c>
      <c r="JT10" s="17"/>
      <c r="JU10" s="17"/>
      <c r="JV10" s="17"/>
      <c r="JW10" s="17">
        <v>0</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2.4</v>
      </c>
      <c r="KW10" s="17">
        <v>4.7853599999999998</v>
      </c>
      <c r="KX10" s="17">
        <v>4.7853599999999998</v>
      </c>
      <c r="KY10" s="17">
        <v>-2.3853599999999999</v>
      </c>
      <c r="KZ10" s="17">
        <v>122.6</v>
      </c>
      <c r="LA10" s="17">
        <v>205.67541</v>
      </c>
      <c r="LB10" s="17">
        <v>228.98330999999999</v>
      </c>
      <c r="LC10" s="17">
        <v>-106.38330999999999</v>
      </c>
      <c r="LD10" s="17">
        <v>124.9</v>
      </c>
      <c r="LE10" s="17">
        <v>133.16031000000001</v>
      </c>
      <c r="LF10" s="17">
        <v>133.16031000000001</v>
      </c>
      <c r="LG10" s="17">
        <v>-8.2603100000000005</v>
      </c>
      <c r="LH10" s="17">
        <v>63.8</v>
      </c>
      <c r="LI10" s="17">
        <v>67.199219999999997</v>
      </c>
      <c r="LJ10" s="17">
        <v>67.199219999999997</v>
      </c>
      <c r="LK10" s="17">
        <v>-3.3992200000000001</v>
      </c>
      <c r="LL10" s="17">
        <v>76</v>
      </c>
      <c r="LM10" s="17">
        <v>78.567999999999998</v>
      </c>
      <c r="LN10" s="17">
        <v>78.567999999999998</v>
      </c>
      <c r="LO10" s="17">
        <v>-2.5680000000000001</v>
      </c>
      <c r="LP10" s="17"/>
      <c r="LQ10" s="17"/>
      <c r="LR10" s="17"/>
      <c r="LS10" s="17">
        <v>0</v>
      </c>
      <c r="LT10" s="17"/>
      <c r="LU10" s="17"/>
      <c r="LV10" s="17"/>
      <c r="LW10" s="17">
        <v>0</v>
      </c>
      <c r="LX10" s="17">
        <v>31.7</v>
      </c>
      <c r="LY10" s="17"/>
      <c r="LZ10" s="17"/>
      <c r="MA10" s="17">
        <v>31.7</v>
      </c>
      <c r="MB10" s="17">
        <v>0</v>
      </c>
      <c r="MC10" s="17"/>
      <c r="MD10" s="17"/>
      <c r="ME10" s="17">
        <v>0</v>
      </c>
      <c r="MF10" s="17">
        <v>140.9</v>
      </c>
      <c r="MG10" s="17">
        <v>147.59720999999999</v>
      </c>
      <c r="MH10" s="17">
        <v>147.59720999999999</v>
      </c>
      <c r="MI10" s="17">
        <v>-6.6972100000000001</v>
      </c>
      <c r="MJ10" s="17">
        <v>142.1</v>
      </c>
      <c r="MK10" s="17">
        <v>147.59720999999999</v>
      </c>
      <c r="ML10" s="17">
        <v>147.59720999999999</v>
      </c>
      <c r="MM10" s="17">
        <v>-5.4972099999999999</v>
      </c>
      <c r="MN10" s="17">
        <v>146.80000000000001</v>
      </c>
      <c r="MO10" s="17">
        <v>148.04043999999999</v>
      </c>
      <c r="MP10" s="17">
        <v>148.04043999999999</v>
      </c>
      <c r="MQ10" s="17">
        <v>-1.24044</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207.6</v>
      </c>
      <c r="NM10" s="17"/>
      <c r="NN10" s="17"/>
      <c r="NO10" s="17">
        <v>207.6</v>
      </c>
      <c r="NP10" s="17">
        <v>99.5</v>
      </c>
      <c r="NQ10" s="17"/>
      <c r="NR10" s="17"/>
      <c r="NS10" s="17">
        <v>99.5</v>
      </c>
      <c r="NT10" s="17">
        <v>6.9</v>
      </c>
      <c r="NU10" s="17">
        <v>4.0736800000000004</v>
      </c>
      <c r="NV10" s="17">
        <v>4.0736800000000004</v>
      </c>
      <c r="NW10" s="17">
        <v>2.8263199999999999</v>
      </c>
      <c r="NX10" s="17">
        <v>4.5999999999999996</v>
      </c>
      <c r="NY10" s="17">
        <v>4.2736700000000001</v>
      </c>
      <c r="NZ10" s="17">
        <v>4.2736700000000001</v>
      </c>
      <c r="OA10" s="17">
        <v>0.32633000000000001</v>
      </c>
      <c r="OB10" s="17">
        <v>20</v>
      </c>
      <c r="OC10" s="17"/>
      <c r="OD10" s="17">
        <v>17.492709999999999</v>
      </c>
      <c r="OE10" s="17">
        <v>2.5072899999999998</v>
      </c>
      <c r="OF10" s="17">
        <v>0</v>
      </c>
      <c r="OG10" s="17"/>
      <c r="OH10" s="17"/>
      <c r="OI10" s="17">
        <v>0</v>
      </c>
      <c r="OJ10" s="17">
        <v>38.799999999999997</v>
      </c>
      <c r="OK10" s="17">
        <v>39.25</v>
      </c>
      <c r="OL10" s="17">
        <v>39.25</v>
      </c>
      <c r="OM10" s="17">
        <v>-0.45</v>
      </c>
      <c r="ON10" s="17">
        <v>0</v>
      </c>
      <c r="OO10" s="17"/>
      <c r="OP10" s="17"/>
      <c r="OQ10" s="17">
        <v>0</v>
      </c>
      <c r="OR10" s="17">
        <v>1.2</v>
      </c>
      <c r="OS10" s="17">
        <v>6.1390000000000002</v>
      </c>
      <c r="OT10" s="17">
        <v>6.1390000000000002</v>
      </c>
      <c r="OU10" s="17">
        <v>-4.9390000000000001</v>
      </c>
      <c r="OV10" s="17">
        <v>0</v>
      </c>
      <c r="OW10" s="17"/>
      <c r="OX10" s="17"/>
      <c r="OY10" s="17">
        <v>0</v>
      </c>
      <c r="OZ10" s="17">
        <v>20.399999999999999</v>
      </c>
      <c r="PA10" s="17">
        <v>19.436350000000001</v>
      </c>
      <c r="PB10" s="17">
        <v>19.436350000000001</v>
      </c>
      <c r="PC10" s="17">
        <v>0.96365000000000001</v>
      </c>
      <c r="PD10" s="17">
        <v>9.9</v>
      </c>
      <c r="PE10" s="17">
        <v>9.9830000000000005</v>
      </c>
      <c r="PF10" s="17">
        <v>9.9830000000000005</v>
      </c>
      <c r="PG10" s="17">
        <v>-8.3000000000000004E-2</v>
      </c>
      <c r="PH10" s="17">
        <v>0</v>
      </c>
      <c r="PI10" s="17"/>
      <c r="PJ10" s="17"/>
      <c r="PK10" s="17">
        <v>0</v>
      </c>
      <c r="PL10" s="17">
        <v>0</v>
      </c>
      <c r="PM10" s="17"/>
      <c r="PN10" s="17"/>
      <c r="PO10" s="17">
        <v>0</v>
      </c>
      <c r="PP10" s="17">
        <v>1.2</v>
      </c>
      <c r="PQ10" s="17">
        <v>1</v>
      </c>
      <c r="PR10" s="17">
        <v>1</v>
      </c>
      <c r="PS10" s="17">
        <v>0.2</v>
      </c>
      <c r="PT10" s="17">
        <v>1.8</v>
      </c>
      <c r="PU10" s="17">
        <v>1.78</v>
      </c>
      <c r="PV10" s="17">
        <v>1.78</v>
      </c>
      <c r="PW10" s="17">
        <v>0.02</v>
      </c>
      <c r="PX10" s="17">
        <v>5.0999999999999996</v>
      </c>
      <c r="PY10" s="17">
        <v>5</v>
      </c>
      <c r="PZ10" s="17">
        <v>5</v>
      </c>
      <c r="QA10" s="17">
        <v>0.1</v>
      </c>
      <c r="QB10" s="17">
        <v>20.399999999999999</v>
      </c>
      <c r="QC10" s="17">
        <v>20.274049999999999</v>
      </c>
      <c r="QD10" s="17">
        <v>20.274049999999999</v>
      </c>
      <c r="QE10" s="17">
        <v>0.12595000000000001</v>
      </c>
      <c r="QF10" s="17">
        <v>20</v>
      </c>
      <c r="QG10" s="17">
        <v>19.436350000000001</v>
      </c>
      <c r="QH10" s="17">
        <v>19.436350000000001</v>
      </c>
      <c r="QI10" s="17">
        <v>0.56364999999999998</v>
      </c>
      <c r="QJ10" s="17">
        <v>18.7</v>
      </c>
      <c r="QK10" s="17">
        <v>17.492709999999999</v>
      </c>
      <c r="QL10" s="17">
        <v>17.492709999999999</v>
      </c>
      <c r="QM10" s="17">
        <v>1.20729</v>
      </c>
      <c r="QN10" s="17">
        <v>3.3</v>
      </c>
      <c r="QO10" s="17">
        <v>3.3</v>
      </c>
      <c r="QP10" s="17">
        <v>3.3</v>
      </c>
      <c r="QQ10" s="17">
        <v>0</v>
      </c>
      <c r="QR10" s="17">
        <v>18.600000000000001</v>
      </c>
      <c r="QS10" s="17">
        <v>17.881440000000001</v>
      </c>
      <c r="QT10" s="17">
        <v>17.881440000000001</v>
      </c>
      <c r="QU10" s="17">
        <v>0.71855999999999998</v>
      </c>
      <c r="QV10" s="17">
        <v>0</v>
      </c>
      <c r="QW10" s="17"/>
      <c r="QX10" s="17"/>
      <c r="QY10" s="17">
        <v>0</v>
      </c>
      <c r="QZ10" s="17">
        <v>0</v>
      </c>
      <c r="RA10" s="17"/>
      <c r="RB10" s="17"/>
      <c r="RC10" s="17">
        <v>0</v>
      </c>
      <c r="RD10" s="17">
        <v>6.5</v>
      </c>
      <c r="RE10" s="17">
        <v>8.9390000000000001</v>
      </c>
      <c r="RF10" s="17">
        <v>8.9390000000000001</v>
      </c>
      <c r="RG10" s="17">
        <v>-2.4390000000000001</v>
      </c>
      <c r="RH10" s="17">
        <v>17.7</v>
      </c>
      <c r="RI10" s="17">
        <v>27.652000000000001</v>
      </c>
      <c r="RJ10" s="17">
        <v>27.652000000000001</v>
      </c>
      <c r="RK10" s="17">
        <v>-9.952</v>
      </c>
      <c r="RL10" s="17">
        <v>0</v>
      </c>
      <c r="RM10" s="17"/>
      <c r="RN10" s="17"/>
      <c r="RO10" s="17">
        <v>0</v>
      </c>
      <c r="RP10" s="17">
        <v>3.5</v>
      </c>
      <c r="RQ10" s="17">
        <v>3.0990000000000002</v>
      </c>
      <c r="RR10" s="17">
        <v>3.0990000000000002</v>
      </c>
      <c r="RS10" s="17">
        <v>0.40100000000000002</v>
      </c>
      <c r="RT10" s="17">
        <v>10.3</v>
      </c>
      <c r="RU10" s="17">
        <v>9.2297100000000007</v>
      </c>
      <c r="RV10" s="17">
        <v>19.792000000000002</v>
      </c>
      <c r="RW10" s="17">
        <v>-9.4920000000000009</v>
      </c>
      <c r="RX10" s="17">
        <v>2.8</v>
      </c>
      <c r="RY10" s="17">
        <v>2</v>
      </c>
      <c r="RZ10" s="17">
        <v>2</v>
      </c>
      <c r="SA10" s="17">
        <v>0.8</v>
      </c>
      <c r="SB10" s="17">
        <v>0.4</v>
      </c>
      <c r="SC10" s="17">
        <v>0.4</v>
      </c>
      <c r="SD10" s="17">
        <v>0.4</v>
      </c>
      <c r="SE10" s="17">
        <v>0</v>
      </c>
      <c r="SF10" s="17">
        <v>0</v>
      </c>
      <c r="SG10" s="17"/>
      <c r="SH10" s="17"/>
      <c r="SI10" s="17">
        <v>0</v>
      </c>
      <c r="SJ10" s="17">
        <v>19.8</v>
      </c>
      <c r="SK10" s="17">
        <v>19.1448</v>
      </c>
      <c r="SL10" s="17">
        <v>19.1448</v>
      </c>
      <c r="SM10" s="17">
        <v>0.6552</v>
      </c>
      <c r="SN10" s="17">
        <v>9.6999999999999993</v>
      </c>
      <c r="SO10" s="17">
        <v>11.078720000000001</v>
      </c>
      <c r="SP10" s="17">
        <v>11.078720000000001</v>
      </c>
      <c r="SQ10" s="17">
        <v>-1.3787199999999999</v>
      </c>
      <c r="SR10" s="17">
        <v>20.2</v>
      </c>
      <c r="SS10" s="17">
        <v>19.436350000000001</v>
      </c>
      <c r="ST10" s="17">
        <v>19.436350000000001</v>
      </c>
      <c r="SU10" s="17">
        <v>0.76365000000000005</v>
      </c>
      <c r="SV10" s="17">
        <v>20.2</v>
      </c>
      <c r="SW10" s="17">
        <v>19.436350000000001</v>
      </c>
      <c r="SX10" s="17">
        <v>19.436350000000001</v>
      </c>
      <c r="SY10" s="17">
        <v>0.76365000000000005</v>
      </c>
      <c r="SZ10" s="17">
        <v>3.1</v>
      </c>
      <c r="TA10" s="17">
        <v>5.3330000000000002</v>
      </c>
      <c r="TB10" s="17">
        <v>5.3330000000000002</v>
      </c>
      <c r="TC10" s="17">
        <v>-2.2330000000000001</v>
      </c>
      <c r="TD10" s="17">
        <v>5.0999999999999996</v>
      </c>
      <c r="TE10" s="17">
        <v>10.734</v>
      </c>
      <c r="TF10" s="17">
        <v>10.734</v>
      </c>
      <c r="TG10" s="17">
        <v>-5.6340000000000003</v>
      </c>
      <c r="TH10" s="17">
        <v>0</v>
      </c>
      <c r="TI10" s="17"/>
      <c r="TJ10" s="17"/>
      <c r="TK10" s="17">
        <v>0</v>
      </c>
      <c r="TL10" s="17">
        <v>19.5</v>
      </c>
      <c r="TM10" s="17">
        <v>21.234999999999999</v>
      </c>
      <c r="TN10" s="17">
        <v>21.234999999999999</v>
      </c>
      <c r="TO10" s="17">
        <v>-1.7350000000000001</v>
      </c>
      <c r="TP10" s="17">
        <v>36.700000000000003</v>
      </c>
      <c r="TQ10" s="17">
        <v>36.015999999999998</v>
      </c>
      <c r="TR10" s="17">
        <v>36.015999999999998</v>
      </c>
      <c r="TS10" s="17">
        <v>0.68400000000000005</v>
      </c>
      <c r="TT10" s="17">
        <v>2.6</v>
      </c>
      <c r="TU10" s="17">
        <v>0.71799999999999997</v>
      </c>
      <c r="TV10" s="17">
        <v>0.71799999999999997</v>
      </c>
      <c r="TW10" s="17">
        <v>1.8819999999999999</v>
      </c>
      <c r="TX10" s="17">
        <v>1.4</v>
      </c>
      <c r="TY10" s="17">
        <v>1.0680000000000001</v>
      </c>
      <c r="TZ10" s="17">
        <v>1.0680000000000001</v>
      </c>
      <c r="UA10" s="17">
        <v>0.33200000000000002</v>
      </c>
      <c r="UB10" s="17">
        <v>0</v>
      </c>
      <c r="UC10" s="17"/>
      <c r="UD10" s="17"/>
      <c r="UE10" s="17">
        <v>0</v>
      </c>
      <c r="UF10" s="17">
        <v>21.4</v>
      </c>
      <c r="UG10" s="17">
        <v>19.436350000000001</v>
      </c>
      <c r="UH10" s="17">
        <v>19.436350000000001</v>
      </c>
      <c r="UI10" s="17">
        <v>1.9636499999999999</v>
      </c>
      <c r="UJ10" s="17">
        <v>7.3</v>
      </c>
      <c r="UK10" s="17">
        <v>8</v>
      </c>
      <c r="UL10" s="17">
        <v>8</v>
      </c>
      <c r="UM10" s="17">
        <v>-0.7</v>
      </c>
      <c r="UN10" s="17">
        <v>6</v>
      </c>
      <c r="UO10" s="17">
        <v>6</v>
      </c>
      <c r="UP10" s="17">
        <v>6</v>
      </c>
      <c r="UQ10" s="17">
        <v>0</v>
      </c>
      <c r="UR10" s="17">
        <v>20.399999999999999</v>
      </c>
      <c r="US10" s="17">
        <v>19.436350000000001</v>
      </c>
      <c r="UT10" s="17">
        <v>19.436350000000001</v>
      </c>
      <c r="UU10" s="17">
        <v>0.96365000000000001</v>
      </c>
      <c r="UV10" s="17">
        <v>20.399999999999999</v>
      </c>
      <c r="UW10" s="17">
        <v>19.436350000000001</v>
      </c>
      <c r="UX10" s="17">
        <v>19.436350000000001</v>
      </c>
      <c r="UY10" s="17">
        <v>0.96365000000000001</v>
      </c>
      <c r="UZ10" s="17">
        <v>20</v>
      </c>
      <c r="VA10" s="17">
        <v>19.436350000000001</v>
      </c>
      <c r="VB10" s="17">
        <v>19.436350000000001</v>
      </c>
      <c r="VC10" s="17">
        <v>0.56364999999999998</v>
      </c>
      <c r="VD10" s="17">
        <v>0.1</v>
      </c>
      <c r="VE10" s="17">
        <v>2.8479999999999999</v>
      </c>
      <c r="VF10" s="17">
        <v>2.8479999999999999</v>
      </c>
      <c r="VG10" s="17">
        <v>-2.7480000000000002</v>
      </c>
      <c r="VH10" s="17">
        <v>0</v>
      </c>
      <c r="VI10" s="17"/>
      <c r="VJ10" s="17"/>
      <c r="VK10" s="17">
        <v>0</v>
      </c>
      <c r="VL10" s="17">
        <v>0</v>
      </c>
      <c r="VM10" s="17"/>
      <c r="VN10" s="17"/>
      <c r="VO10" s="17">
        <v>0</v>
      </c>
      <c r="VP10" s="17">
        <v>0</v>
      </c>
      <c r="VQ10" s="17"/>
      <c r="VR10" s="17"/>
      <c r="VS10" s="17">
        <v>0</v>
      </c>
      <c r="VT10" s="17"/>
      <c r="VU10" s="17"/>
      <c r="VV10" s="17"/>
      <c r="VW10" s="17">
        <v>0</v>
      </c>
      <c r="VX10" s="17">
        <v>14.3</v>
      </c>
      <c r="VY10" s="17">
        <v>6</v>
      </c>
      <c r="VZ10" s="17">
        <v>6</v>
      </c>
      <c r="WA10" s="17">
        <v>8.3000000000000007</v>
      </c>
      <c r="WB10" s="17">
        <v>9.6</v>
      </c>
      <c r="WC10" s="17">
        <v>6</v>
      </c>
      <c r="WD10" s="17">
        <v>6</v>
      </c>
      <c r="WE10" s="17">
        <v>3.6</v>
      </c>
      <c r="WF10" s="17">
        <v>0</v>
      </c>
      <c r="WG10" s="17"/>
      <c r="WH10" s="17"/>
      <c r="WI10" s="17">
        <v>0</v>
      </c>
      <c r="WJ10" s="17">
        <v>3.7</v>
      </c>
      <c r="WK10" s="17">
        <v>4.2</v>
      </c>
      <c r="WL10" s="17">
        <v>4.2</v>
      </c>
      <c r="WM10" s="17">
        <v>-0.5</v>
      </c>
      <c r="WN10" s="17">
        <v>2.2999999999999998</v>
      </c>
      <c r="WO10" s="17">
        <v>2.4</v>
      </c>
      <c r="WP10" s="17">
        <v>2.4</v>
      </c>
      <c r="WQ10" s="17">
        <v>-0.1</v>
      </c>
      <c r="WR10" s="17">
        <v>2.2000000000000002</v>
      </c>
      <c r="WS10" s="17">
        <v>2.4</v>
      </c>
      <c r="WT10" s="17">
        <v>2.4</v>
      </c>
      <c r="WU10" s="17">
        <v>-0.2</v>
      </c>
      <c r="WV10" s="17">
        <v>0.9</v>
      </c>
      <c r="WW10" s="17">
        <v>1.4</v>
      </c>
      <c r="WX10" s="17">
        <v>1.4</v>
      </c>
      <c r="WY10" s="17">
        <v>-0.5</v>
      </c>
      <c r="WZ10" s="17">
        <v>0</v>
      </c>
      <c r="XA10" s="17"/>
      <c r="XB10" s="17"/>
      <c r="XC10" s="17">
        <v>0</v>
      </c>
      <c r="XD10" s="17">
        <v>8.1999999999999993</v>
      </c>
      <c r="XE10" s="17">
        <v>8</v>
      </c>
      <c r="XF10" s="17">
        <v>8</v>
      </c>
      <c r="XG10" s="17">
        <v>0.2</v>
      </c>
      <c r="XH10" s="17">
        <v>20</v>
      </c>
      <c r="XI10" s="17">
        <v>19.241980000000002</v>
      </c>
      <c r="XJ10" s="17">
        <v>19.241980000000002</v>
      </c>
      <c r="XK10" s="17">
        <v>0.75802000000000003</v>
      </c>
      <c r="XL10" s="17">
        <v>20</v>
      </c>
      <c r="XM10" s="17">
        <v>19.241980000000002</v>
      </c>
      <c r="XN10" s="17">
        <v>19.241980000000002</v>
      </c>
      <c r="XO10" s="17">
        <v>0.75802000000000003</v>
      </c>
      <c r="XP10" s="17">
        <v>6.6</v>
      </c>
      <c r="XQ10" s="17">
        <v>10.6</v>
      </c>
      <c r="XR10" s="17">
        <v>10.6</v>
      </c>
      <c r="XS10" s="17">
        <v>-4</v>
      </c>
      <c r="XT10" s="17">
        <v>27</v>
      </c>
      <c r="XU10" s="17">
        <v>29</v>
      </c>
      <c r="XV10" s="17">
        <v>29</v>
      </c>
      <c r="XW10" s="17">
        <v>-2</v>
      </c>
      <c r="XX10" s="17">
        <v>34.1</v>
      </c>
      <c r="XY10" s="17">
        <v>29</v>
      </c>
      <c r="XZ10" s="17">
        <v>29</v>
      </c>
      <c r="YA10" s="17">
        <v>5.0999999999999996</v>
      </c>
      <c r="YB10" s="17">
        <v>15.2</v>
      </c>
      <c r="YC10" s="17">
        <v>14</v>
      </c>
      <c r="YD10" s="17">
        <v>14</v>
      </c>
      <c r="YE10" s="17">
        <v>1.2</v>
      </c>
      <c r="YF10" s="17">
        <v>17.2</v>
      </c>
      <c r="YG10" s="17">
        <v>16</v>
      </c>
      <c r="YH10" s="17">
        <v>16</v>
      </c>
      <c r="YI10" s="17">
        <v>1.2</v>
      </c>
      <c r="YJ10" s="17">
        <v>8.1999999999999993</v>
      </c>
      <c r="YK10" s="17">
        <v>7.39</v>
      </c>
      <c r="YL10" s="17">
        <v>7.39</v>
      </c>
      <c r="YM10" s="17">
        <v>0.81</v>
      </c>
      <c r="YN10" s="17">
        <v>11.4</v>
      </c>
      <c r="YO10" s="17">
        <v>11</v>
      </c>
      <c r="YP10" s="17">
        <v>11</v>
      </c>
      <c r="YQ10" s="17">
        <v>0.4</v>
      </c>
      <c r="YR10" s="17">
        <v>20.9</v>
      </c>
      <c r="YS10" s="17">
        <v>22</v>
      </c>
      <c r="YT10" s="17">
        <v>22</v>
      </c>
      <c r="YU10" s="17">
        <v>-1.1000000000000001</v>
      </c>
    </row>
    <row r="11" spans="1:671" ht="24" customHeight="1" x14ac:dyDescent="0.3">
      <c r="A11" s="1"/>
      <c r="B11" s="16" t="s">
        <v>58</v>
      </c>
      <c r="C11" s="16" t="s">
        <v>793</v>
      </c>
      <c r="D11" s="17">
        <v>201.9</v>
      </c>
      <c r="E11" s="17">
        <v>203.40136000000001</v>
      </c>
      <c r="F11" s="17">
        <v>203.40136000000001</v>
      </c>
      <c r="G11" s="17">
        <v>-1.50136</v>
      </c>
      <c r="H11" s="17">
        <v>637.20000000000005</v>
      </c>
      <c r="I11" s="17">
        <v>634.98344999999995</v>
      </c>
      <c r="J11" s="17">
        <v>627.79395999999997</v>
      </c>
      <c r="K11" s="17">
        <v>9.4060400000000008</v>
      </c>
      <c r="L11" s="17">
        <v>216</v>
      </c>
      <c r="M11" s="17">
        <v>215.11229</v>
      </c>
      <c r="N11" s="17">
        <v>204.43100999999999</v>
      </c>
      <c r="O11" s="17">
        <v>11.568989999999999</v>
      </c>
      <c r="P11" s="17"/>
      <c r="Q11" s="17"/>
      <c r="R11" s="17"/>
      <c r="S11" s="17">
        <v>0</v>
      </c>
      <c r="T11" s="17"/>
      <c r="U11" s="17"/>
      <c r="V11" s="17"/>
      <c r="W11" s="17">
        <v>0</v>
      </c>
      <c r="X11" s="17">
        <v>90.4</v>
      </c>
      <c r="Y11" s="17">
        <v>91.867829999999998</v>
      </c>
      <c r="Z11" s="17">
        <v>91.867829999999998</v>
      </c>
      <c r="AA11" s="17">
        <v>-1.46783</v>
      </c>
      <c r="AB11" s="17">
        <v>200.5</v>
      </c>
      <c r="AC11" s="17">
        <v>215.23927</v>
      </c>
      <c r="AD11" s="17">
        <v>215.23927</v>
      </c>
      <c r="AE11" s="17">
        <v>-14.739269999999999</v>
      </c>
      <c r="AF11" s="17"/>
      <c r="AG11" s="17"/>
      <c r="AH11" s="17"/>
      <c r="AI11" s="17">
        <v>0</v>
      </c>
      <c r="AJ11" s="17"/>
      <c r="AK11" s="17"/>
      <c r="AL11" s="17"/>
      <c r="AM11" s="17">
        <v>0</v>
      </c>
      <c r="AN11" s="17">
        <v>153.6</v>
      </c>
      <c r="AO11" s="17"/>
      <c r="AP11" s="17">
        <v>149.05142000000001</v>
      </c>
      <c r="AQ11" s="17">
        <v>4.5485800000000003</v>
      </c>
      <c r="AR11" s="17">
        <v>154</v>
      </c>
      <c r="AS11" s="17">
        <v>174.25005999999999</v>
      </c>
      <c r="AT11" s="17">
        <v>149.05142000000001</v>
      </c>
      <c r="AU11" s="17">
        <v>4.9485799999999998</v>
      </c>
      <c r="AV11" s="17">
        <v>154.1</v>
      </c>
      <c r="AW11" s="17">
        <v>174.25005999999999</v>
      </c>
      <c r="AX11" s="17">
        <v>149.05142000000001</v>
      </c>
      <c r="AY11" s="17">
        <v>5.0485800000000003</v>
      </c>
      <c r="AZ11" s="17">
        <v>250.2</v>
      </c>
      <c r="BA11" s="17"/>
      <c r="BB11" s="17">
        <v>224.24852999999999</v>
      </c>
      <c r="BC11" s="17">
        <v>25.95147</v>
      </c>
      <c r="BD11" s="17">
        <v>205.5</v>
      </c>
      <c r="BE11" s="17">
        <v>207.24285</v>
      </c>
      <c r="BF11" s="17">
        <v>207.24285</v>
      </c>
      <c r="BG11" s="17">
        <v>-1.74285</v>
      </c>
      <c r="BH11" s="17">
        <v>108.7</v>
      </c>
      <c r="BI11" s="17">
        <v>103.93259999999999</v>
      </c>
      <c r="BJ11" s="17">
        <v>103.93259999999999</v>
      </c>
      <c r="BK11" s="17">
        <v>4.7674000000000003</v>
      </c>
      <c r="BL11" s="17">
        <v>559.5</v>
      </c>
      <c r="BM11" s="17">
        <v>566.08941000000004</v>
      </c>
      <c r="BN11" s="17">
        <v>566.08941000000004</v>
      </c>
      <c r="BO11" s="17">
        <v>-6.58941</v>
      </c>
      <c r="BP11" s="17">
        <v>10.199999999999999</v>
      </c>
      <c r="BQ11" s="17">
        <v>10.52094</v>
      </c>
      <c r="BR11" s="17">
        <v>10.52094</v>
      </c>
      <c r="BS11" s="17">
        <v>-0.32094</v>
      </c>
      <c r="BT11" s="17"/>
      <c r="BU11" s="17"/>
      <c r="BV11" s="17"/>
      <c r="BW11" s="17">
        <v>0</v>
      </c>
      <c r="BX11" s="17"/>
      <c r="BY11" s="17"/>
      <c r="BZ11" s="17"/>
      <c r="CA11" s="17">
        <v>0</v>
      </c>
      <c r="CB11" s="17"/>
      <c r="CC11" s="17"/>
      <c r="CD11" s="17"/>
      <c r="CE11" s="17">
        <v>0</v>
      </c>
      <c r="CF11" s="17"/>
      <c r="CG11" s="17"/>
      <c r="CH11" s="17"/>
      <c r="CI11" s="17">
        <v>0</v>
      </c>
      <c r="CJ11" s="17">
        <v>167.2</v>
      </c>
      <c r="CK11" s="17">
        <v>164.06706</v>
      </c>
      <c r="CL11" s="17">
        <v>164.06706</v>
      </c>
      <c r="CM11" s="17">
        <v>3.1329400000000001</v>
      </c>
      <c r="CN11" s="17">
        <v>7.7</v>
      </c>
      <c r="CO11" s="17">
        <v>7.6313000000000004</v>
      </c>
      <c r="CP11" s="17">
        <v>7.6313000000000004</v>
      </c>
      <c r="CQ11" s="17">
        <v>6.8699999999999997E-2</v>
      </c>
      <c r="CR11" s="17">
        <v>5.5</v>
      </c>
      <c r="CS11" s="17">
        <v>4.1889200000000004</v>
      </c>
      <c r="CT11" s="17">
        <v>4.1889200000000004</v>
      </c>
      <c r="CU11" s="17">
        <v>1.31108</v>
      </c>
      <c r="CV11" s="17">
        <v>0</v>
      </c>
      <c r="CW11" s="17"/>
      <c r="CX11" s="17"/>
      <c r="CY11" s="17">
        <v>0</v>
      </c>
      <c r="CZ11" s="17">
        <v>6.8</v>
      </c>
      <c r="DA11" s="17">
        <v>6.8787000000000003</v>
      </c>
      <c r="DB11" s="17">
        <v>6.8787000000000003</v>
      </c>
      <c r="DC11" s="17">
        <v>-7.8700000000000006E-2</v>
      </c>
      <c r="DD11" s="17"/>
      <c r="DE11" s="17"/>
      <c r="DF11" s="17"/>
      <c r="DG11" s="17">
        <v>0</v>
      </c>
      <c r="DH11" s="17">
        <v>141.19999999999999</v>
      </c>
      <c r="DI11" s="17">
        <v>142.01455000000001</v>
      </c>
      <c r="DJ11" s="17">
        <v>142.01455000000001</v>
      </c>
      <c r="DK11" s="17">
        <v>-0.81455</v>
      </c>
      <c r="DL11" s="17"/>
      <c r="DM11" s="17"/>
      <c r="DN11" s="17"/>
      <c r="DO11" s="17">
        <v>0</v>
      </c>
      <c r="DP11" s="17"/>
      <c r="DQ11" s="17"/>
      <c r="DR11" s="17"/>
      <c r="DS11" s="17">
        <v>0</v>
      </c>
      <c r="DT11" s="17"/>
      <c r="DU11" s="17"/>
      <c r="DV11" s="17"/>
      <c r="DW11" s="17">
        <v>0</v>
      </c>
      <c r="DX11" s="17"/>
      <c r="DY11" s="17"/>
      <c r="DZ11" s="17"/>
      <c r="EA11" s="17">
        <v>0</v>
      </c>
      <c r="EB11" s="17">
        <v>110.4</v>
      </c>
      <c r="EC11" s="17">
        <v>112.46647</v>
      </c>
      <c r="ED11" s="17">
        <v>112.46647</v>
      </c>
      <c r="EE11" s="17">
        <v>-2.0664699999999998</v>
      </c>
      <c r="EF11" s="17">
        <v>198.6</v>
      </c>
      <c r="EG11" s="17">
        <v>220.69499999999999</v>
      </c>
      <c r="EH11" s="17">
        <v>220.69499999999999</v>
      </c>
      <c r="EI11" s="17">
        <v>-22.094999999999999</v>
      </c>
      <c r="EJ11" s="17"/>
      <c r="EK11" s="17"/>
      <c r="EL11" s="17"/>
      <c r="EM11" s="17">
        <v>0</v>
      </c>
      <c r="EN11" s="17"/>
      <c r="EO11" s="17"/>
      <c r="EP11" s="17"/>
      <c r="EQ11" s="17">
        <v>0</v>
      </c>
      <c r="ER11" s="17"/>
      <c r="ES11" s="17"/>
      <c r="ET11" s="17"/>
      <c r="EU11" s="17">
        <v>0</v>
      </c>
      <c r="EV11" s="17">
        <v>6.5</v>
      </c>
      <c r="EW11" s="17">
        <v>6.39</v>
      </c>
      <c r="EX11" s="17">
        <v>6.39</v>
      </c>
      <c r="EY11" s="17">
        <v>0.11</v>
      </c>
      <c r="EZ11" s="17">
        <v>456.3</v>
      </c>
      <c r="FA11" s="17">
        <v>457.09426999999999</v>
      </c>
      <c r="FB11" s="17">
        <v>457.09426999999999</v>
      </c>
      <c r="FC11" s="17">
        <v>-0.79427000000000003</v>
      </c>
      <c r="FD11" s="17">
        <v>81.3</v>
      </c>
      <c r="FE11" s="17">
        <v>81.635570000000001</v>
      </c>
      <c r="FF11" s="17">
        <v>81.635570000000001</v>
      </c>
      <c r="FG11" s="17">
        <v>-0.33556999999999998</v>
      </c>
      <c r="FH11" s="17">
        <v>151.30000000000001</v>
      </c>
      <c r="FI11" s="17">
        <v>151.36251999999999</v>
      </c>
      <c r="FJ11" s="17">
        <v>151.36251999999999</v>
      </c>
      <c r="FK11" s="17">
        <v>-6.2520000000000006E-2</v>
      </c>
      <c r="FL11" s="17">
        <v>42.1</v>
      </c>
      <c r="FM11" s="17">
        <v>41.89893</v>
      </c>
      <c r="FN11" s="17">
        <v>41.89893</v>
      </c>
      <c r="FO11" s="17">
        <v>0.20107</v>
      </c>
      <c r="FP11" s="17">
        <v>18.399999999999999</v>
      </c>
      <c r="FQ11" s="17">
        <v>19.21088</v>
      </c>
      <c r="FR11" s="17">
        <v>19.21088</v>
      </c>
      <c r="FS11" s="17">
        <v>-0.81088000000000005</v>
      </c>
      <c r="FT11" s="17">
        <v>18.8</v>
      </c>
      <c r="FU11" s="17">
        <v>18.46453</v>
      </c>
      <c r="FV11" s="17">
        <v>18.46453</v>
      </c>
      <c r="FW11" s="17">
        <v>0.33546999999999999</v>
      </c>
      <c r="FX11" s="17">
        <v>90.7</v>
      </c>
      <c r="FY11" s="17">
        <v>87.773570000000007</v>
      </c>
      <c r="FZ11" s="17">
        <v>87.773570000000007</v>
      </c>
      <c r="GA11" s="17">
        <v>2.9264299999999999</v>
      </c>
      <c r="GB11" s="17"/>
      <c r="GC11" s="17"/>
      <c r="GD11" s="17"/>
      <c r="GE11" s="17">
        <v>0</v>
      </c>
      <c r="GF11" s="17"/>
      <c r="GG11" s="17"/>
      <c r="GH11" s="17"/>
      <c r="GI11" s="17">
        <v>0</v>
      </c>
      <c r="GJ11" s="17"/>
      <c r="GK11" s="17"/>
      <c r="GL11" s="17"/>
      <c r="GM11" s="17">
        <v>0</v>
      </c>
      <c r="GN11" s="17">
        <v>105.8</v>
      </c>
      <c r="GO11" s="17">
        <v>110.48202000000001</v>
      </c>
      <c r="GP11" s="17">
        <v>110.48202000000001</v>
      </c>
      <c r="GQ11" s="17">
        <v>-4.6820199999999996</v>
      </c>
      <c r="GR11" s="17">
        <v>34.9</v>
      </c>
      <c r="GS11" s="17">
        <v>47.082599999999999</v>
      </c>
      <c r="GT11" s="17">
        <v>47.082599999999999</v>
      </c>
      <c r="GU11" s="17">
        <v>-12.182600000000001</v>
      </c>
      <c r="GV11" s="17">
        <v>46.2</v>
      </c>
      <c r="GW11" s="17">
        <v>45.381999999999998</v>
      </c>
      <c r="GX11" s="17">
        <v>45.381999999999998</v>
      </c>
      <c r="GY11" s="17">
        <v>0.81799999999999995</v>
      </c>
      <c r="GZ11" s="17">
        <v>4.0999999999999996</v>
      </c>
      <c r="HA11" s="17"/>
      <c r="HB11" s="17"/>
      <c r="HC11" s="17">
        <v>4.0999999999999996</v>
      </c>
      <c r="HD11" s="17">
        <v>33.700000000000003</v>
      </c>
      <c r="HE11" s="17">
        <v>30.299710000000001</v>
      </c>
      <c r="HF11" s="17">
        <v>30.299710000000001</v>
      </c>
      <c r="HG11" s="17">
        <v>3.40029</v>
      </c>
      <c r="HH11" s="17">
        <v>133.19999999999999</v>
      </c>
      <c r="HI11" s="17">
        <v>174.55948000000001</v>
      </c>
      <c r="HJ11" s="17">
        <v>174.55948000000001</v>
      </c>
      <c r="HK11" s="17">
        <v>-41.359479999999998</v>
      </c>
      <c r="HL11" s="17"/>
      <c r="HM11" s="17"/>
      <c r="HN11" s="17"/>
      <c r="HO11" s="17">
        <v>0</v>
      </c>
      <c r="HP11" s="17"/>
      <c r="HQ11" s="17"/>
      <c r="HR11" s="17"/>
      <c r="HS11" s="17">
        <v>0</v>
      </c>
      <c r="HT11" s="17">
        <v>30.3</v>
      </c>
      <c r="HU11" s="17"/>
      <c r="HV11" s="17">
        <v>49.33858</v>
      </c>
      <c r="HW11" s="17">
        <v>-19.03858</v>
      </c>
      <c r="HX11" s="17"/>
      <c r="HY11" s="17"/>
      <c r="HZ11" s="17"/>
      <c r="IA11" s="17">
        <v>0</v>
      </c>
      <c r="IB11" s="17"/>
      <c r="IC11" s="17"/>
      <c r="ID11" s="17"/>
      <c r="IE11" s="17">
        <v>0</v>
      </c>
      <c r="IF11" s="17">
        <v>39.200000000000003</v>
      </c>
      <c r="IG11" s="17"/>
      <c r="IH11" s="17"/>
      <c r="II11" s="17">
        <v>39.200000000000003</v>
      </c>
      <c r="IJ11" s="17"/>
      <c r="IK11" s="17"/>
      <c r="IL11" s="17"/>
      <c r="IM11" s="17">
        <v>0</v>
      </c>
      <c r="IN11" s="17"/>
      <c r="IO11" s="17"/>
      <c r="IP11" s="17"/>
      <c r="IQ11" s="17">
        <v>0</v>
      </c>
      <c r="IR11" s="17"/>
      <c r="IS11" s="17"/>
      <c r="IT11" s="17"/>
      <c r="IU11" s="17">
        <v>0</v>
      </c>
      <c r="IV11" s="17">
        <v>127.9</v>
      </c>
      <c r="IW11" s="17">
        <v>132.83837</v>
      </c>
      <c r="IX11" s="17">
        <v>132.83837</v>
      </c>
      <c r="IY11" s="17">
        <v>-4.9383699999999999</v>
      </c>
      <c r="IZ11" s="17">
        <v>0</v>
      </c>
      <c r="JA11" s="17"/>
      <c r="JB11" s="17"/>
      <c r="JC11" s="17">
        <v>0</v>
      </c>
      <c r="JD11" s="17">
        <v>0</v>
      </c>
      <c r="JE11" s="17"/>
      <c r="JF11" s="17"/>
      <c r="JG11" s="17">
        <v>0</v>
      </c>
      <c r="JH11" s="17">
        <v>0</v>
      </c>
      <c r="JI11" s="17"/>
      <c r="JJ11" s="17"/>
      <c r="JK11" s="17">
        <v>0</v>
      </c>
      <c r="JL11" s="17"/>
      <c r="JM11" s="17"/>
      <c r="JN11" s="17"/>
      <c r="JO11" s="17">
        <v>0</v>
      </c>
      <c r="JP11" s="17">
        <v>0</v>
      </c>
      <c r="JQ11" s="17"/>
      <c r="JR11" s="17"/>
      <c r="JS11" s="17">
        <v>0</v>
      </c>
      <c r="JT11" s="17"/>
      <c r="JU11" s="17"/>
      <c r="JV11" s="17"/>
      <c r="JW11" s="17">
        <v>0</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2.4</v>
      </c>
      <c r="KW11" s="17">
        <v>4.7853599999999998</v>
      </c>
      <c r="KX11" s="17">
        <v>4.7853599999999998</v>
      </c>
      <c r="KY11" s="17">
        <v>-2.3853599999999999</v>
      </c>
      <c r="KZ11" s="17">
        <v>127.4</v>
      </c>
      <c r="LA11" s="17">
        <v>131.87159</v>
      </c>
      <c r="LB11" s="17">
        <v>230.40955</v>
      </c>
      <c r="LC11" s="17">
        <v>-103.00955</v>
      </c>
      <c r="LD11" s="17">
        <v>120.6</v>
      </c>
      <c r="LE11" s="17">
        <v>133.16031000000001</v>
      </c>
      <c r="LF11" s="17">
        <v>133.16031000000001</v>
      </c>
      <c r="LG11" s="17">
        <v>-12.560309999999999</v>
      </c>
      <c r="LH11" s="17">
        <v>64.3</v>
      </c>
      <c r="LI11" s="17">
        <v>67.199219999999997</v>
      </c>
      <c r="LJ11" s="17">
        <v>67.199219999999997</v>
      </c>
      <c r="LK11" s="17">
        <v>-2.8992200000000001</v>
      </c>
      <c r="LL11" s="17">
        <v>74</v>
      </c>
      <c r="LM11" s="17">
        <v>78.567999999999998</v>
      </c>
      <c r="LN11" s="17">
        <v>78.567999999999998</v>
      </c>
      <c r="LO11" s="17">
        <v>-4.5679999999999996</v>
      </c>
      <c r="LP11" s="17"/>
      <c r="LQ11" s="17"/>
      <c r="LR11" s="17"/>
      <c r="LS11" s="17">
        <v>0</v>
      </c>
      <c r="LT11" s="17"/>
      <c r="LU11" s="17"/>
      <c r="LV11" s="17"/>
      <c r="LW11" s="17">
        <v>0</v>
      </c>
      <c r="LX11" s="17">
        <v>32.4</v>
      </c>
      <c r="LY11" s="17"/>
      <c r="LZ11" s="17"/>
      <c r="MA11" s="17">
        <v>32.4</v>
      </c>
      <c r="MB11" s="17">
        <v>0</v>
      </c>
      <c r="MC11" s="17"/>
      <c r="MD11" s="17"/>
      <c r="ME11" s="17">
        <v>0</v>
      </c>
      <c r="MF11" s="17">
        <v>140.69999999999999</v>
      </c>
      <c r="MG11" s="17">
        <v>147.79105999999999</v>
      </c>
      <c r="MH11" s="17">
        <v>147.79105999999999</v>
      </c>
      <c r="MI11" s="17">
        <v>-7.0910599999999997</v>
      </c>
      <c r="MJ11" s="17">
        <v>141.6</v>
      </c>
      <c r="MK11" s="17">
        <v>147.79105999999999</v>
      </c>
      <c r="ML11" s="17">
        <v>147.79105999999999</v>
      </c>
      <c r="MM11" s="17">
        <v>-6.1910600000000002</v>
      </c>
      <c r="MN11" s="17">
        <v>147.1</v>
      </c>
      <c r="MO11" s="17">
        <v>148.23487</v>
      </c>
      <c r="MP11" s="17">
        <v>148.23487</v>
      </c>
      <c r="MQ11" s="17">
        <v>-1.13487</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208.6</v>
      </c>
      <c r="NM11" s="17">
        <v>206.49084999999999</v>
      </c>
      <c r="NN11" s="17"/>
      <c r="NO11" s="17">
        <v>208.6</v>
      </c>
      <c r="NP11" s="17">
        <v>100.1</v>
      </c>
      <c r="NQ11" s="17">
        <v>103.55547</v>
      </c>
      <c r="NR11" s="17"/>
      <c r="NS11" s="17">
        <v>100.1</v>
      </c>
      <c r="NT11" s="17">
        <v>6.9</v>
      </c>
      <c r="NU11" s="17">
        <v>4.0736800000000004</v>
      </c>
      <c r="NV11" s="17">
        <v>4.0736800000000004</v>
      </c>
      <c r="NW11" s="17">
        <v>2.8263199999999999</v>
      </c>
      <c r="NX11" s="17">
        <v>4.5999999999999996</v>
      </c>
      <c r="NY11" s="17">
        <v>4.2736700000000001</v>
      </c>
      <c r="NZ11" s="17">
        <v>4.2736700000000001</v>
      </c>
      <c r="OA11" s="17">
        <v>0.32633000000000001</v>
      </c>
      <c r="OB11" s="17">
        <v>20</v>
      </c>
      <c r="OC11" s="17"/>
      <c r="OD11" s="17">
        <v>17.492709999999999</v>
      </c>
      <c r="OE11" s="17">
        <v>2.5072899999999998</v>
      </c>
      <c r="OF11" s="17">
        <v>0</v>
      </c>
      <c r="OG11" s="17"/>
      <c r="OH11" s="17"/>
      <c r="OI11" s="17">
        <v>0</v>
      </c>
      <c r="OJ11" s="17">
        <v>35.700000000000003</v>
      </c>
      <c r="OK11" s="17">
        <v>40.64</v>
      </c>
      <c r="OL11" s="17">
        <v>40.64</v>
      </c>
      <c r="OM11" s="17">
        <v>-4.9400000000000004</v>
      </c>
      <c r="ON11" s="17">
        <v>0</v>
      </c>
      <c r="OO11" s="17"/>
      <c r="OP11" s="17"/>
      <c r="OQ11" s="17">
        <v>0</v>
      </c>
      <c r="OR11" s="17">
        <v>3.6</v>
      </c>
      <c r="OS11" s="17">
        <v>6.1150000000000002</v>
      </c>
      <c r="OT11" s="17">
        <v>6.1150000000000002</v>
      </c>
      <c r="OU11" s="17">
        <v>-2.5150000000000001</v>
      </c>
      <c r="OV11" s="17">
        <v>0</v>
      </c>
      <c r="OW11" s="17"/>
      <c r="OX11" s="17"/>
      <c r="OY11" s="17">
        <v>0</v>
      </c>
      <c r="OZ11" s="17">
        <v>20.3</v>
      </c>
      <c r="PA11" s="17">
        <v>19.436350000000001</v>
      </c>
      <c r="PB11" s="17">
        <v>19.436350000000001</v>
      </c>
      <c r="PC11" s="17">
        <v>0.86365000000000003</v>
      </c>
      <c r="PD11" s="17">
        <v>10</v>
      </c>
      <c r="PE11" s="17">
        <v>9.9830000000000005</v>
      </c>
      <c r="PF11" s="17">
        <v>9.9830000000000005</v>
      </c>
      <c r="PG11" s="17">
        <v>1.7000000000000001E-2</v>
      </c>
      <c r="PH11" s="17">
        <v>0</v>
      </c>
      <c r="PI11" s="17"/>
      <c r="PJ11" s="17"/>
      <c r="PK11" s="17">
        <v>0</v>
      </c>
      <c r="PL11" s="17">
        <v>0</v>
      </c>
      <c r="PM11" s="17"/>
      <c r="PN11" s="17"/>
      <c r="PO11" s="17">
        <v>0</v>
      </c>
      <c r="PP11" s="17">
        <v>1.2</v>
      </c>
      <c r="PQ11" s="17">
        <v>1</v>
      </c>
      <c r="PR11" s="17">
        <v>1</v>
      </c>
      <c r="PS11" s="17">
        <v>0.2</v>
      </c>
      <c r="PT11" s="17">
        <v>1.8</v>
      </c>
      <c r="PU11" s="17">
        <v>1.78</v>
      </c>
      <c r="PV11" s="17">
        <v>1.78</v>
      </c>
      <c r="PW11" s="17">
        <v>0.02</v>
      </c>
      <c r="PX11" s="17">
        <v>5</v>
      </c>
      <c r="PY11" s="17">
        <v>5</v>
      </c>
      <c r="PZ11" s="17">
        <v>5</v>
      </c>
      <c r="QA11" s="17">
        <v>0</v>
      </c>
      <c r="QB11" s="17">
        <v>20.5</v>
      </c>
      <c r="QC11" s="17">
        <v>20.274049999999999</v>
      </c>
      <c r="QD11" s="17">
        <v>20.274049999999999</v>
      </c>
      <c r="QE11" s="17">
        <v>0.22595000000000001</v>
      </c>
      <c r="QF11" s="17">
        <v>20</v>
      </c>
      <c r="QG11" s="17">
        <v>19.436350000000001</v>
      </c>
      <c r="QH11" s="17">
        <v>19.436350000000001</v>
      </c>
      <c r="QI11" s="17">
        <v>0.56364999999999998</v>
      </c>
      <c r="QJ11" s="17">
        <v>18.600000000000001</v>
      </c>
      <c r="QK11" s="17">
        <v>17.492709999999999</v>
      </c>
      <c r="QL11" s="17">
        <v>17.492709999999999</v>
      </c>
      <c r="QM11" s="17">
        <v>1.1072900000000001</v>
      </c>
      <c r="QN11" s="17">
        <v>3.3</v>
      </c>
      <c r="QO11" s="17">
        <v>3.3</v>
      </c>
      <c r="QP11" s="17">
        <v>3.3</v>
      </c>
      <c r="QQ11" s="17">
        <v>0</v>
      </c>
      <c r="QR11" s="17">
        <v>18.600000000000001</v>
      </c>
      <c r="QS11" s="17">
        <v>17.881440000000001</v>
      </c>
      <c r="QT11" s="17">
        <v>17.881440000000001</v>
      </c>
      <c r="QU11" s="17">
        <v>0.71855999999999998</v>
      </c>
      <c r="QV11" s="17">
        <v>0</v>
      </c>
      <c r="QW11" s="17"/>
      <c r="QX11" s="17"/>
      <c r="QY11" s="17">
        <v>0</v>
      </c>
      <c r="QZ11" s="17">
        <v>0</v>
      </c>
      <c r="RA11" s="17"/>
      <c r="RB11" s="17"/>
      <c r="RC11" s="17">
        <v>0</v>
      </c>
      <c r="RD11" s="17">
        <v>6</v>
      </c>
      <c r="RE11" s="17">
        <v>8.6750000000000007</v>
      </c>
      <c r="RF11" s="17">
        <v>8.6750000000000007</v>
      </c>
      <c r="RG11" s="17">
        <v>-2.6749999999999998</v>
      </c>
      <c r="RH11" s="17">
        <v>15.5</v>
      </c>
      <c r="RI11" s="17">
        <v>26.556999999999999</v>
      </c>
      <c r="RJ11" s="17">
        <v>26.556999999999999</v>
      </c>
      <c r="RK11" s="17">
        <v>-11.057</v>
      </c>
      <c r="RL11" s="17">
        <v>0</v>
      </c>
      <c r="RM11" s="17"/>
      <c r="RN11" s="17"/>
      <c r="RO11" s="17">
        <v>0</v>
      </c>
      <c r="RP11" s="17">
        <v>3.5</v>
      </c>
      <c r="RQ11" s="17">
        <v>3.0990000000000002</v>
      </c>
      <c r="RR11" s="17">
        <v>3.0990000000000002</v>
      </c>
      <c r="RS11" s="17">
        <v>0.40100000000000002</v>
      </c>
      <c r="RT11" s="17">
        <v>10.3</v>
      </c>
      <c r="RU11" s="17">
        <v>4.1842600000000001</v>
      </c>
      <c r="RV11" s="17">
        <v>19.792000000000002</v>
      </c>
      <c r="RW11" s="17">
        <v>-9.4920000000000009</v>
      </c>
      <c r="RX11" s="17">
        <v>2.8</v>
      </c>
      <c r="RY11" s="17">
        <v>2</v>
      </c>
      <c r="RZ11" s="17">
        <v>2</v>
      </c>
      <c r="SA11" s="17">
        <v>0.8</v>
      </c>
      <c r="SB11" s="17">
        <v>0.4</v>
      </c>
      <c r="SC11" s="17">
        <v>0.4</v>
      </c>
      <c r="SD11" s="17">
        <v>0.4</v>
      </c>
      <c r="SE11" s="17">
        <v>0</v>
      </c>
      <c r="SF11" s="17">
        <v>0</v>
      </c>
      <c r="SG11" s="17"/>
      <c r="SH11" s="17"/>
      <c r="SI11" s="17">
        <v>0</v>
      </c>
      <c r="SJ11" s="17">
        <v>19.8</v>
      </c>
      <c r="SK11" s="17">
        <v>19.1448</v>
      </c>
      <c r="SL11" s="17">
        <v>19.1448</v>
      </c>
      <c r="SM11" s="17">
        <v>0.6552</v>
      </c>
      <c r="SN11" s="17">
        <v>9.6999999999999993</v>
      </c>
      <c r="SO11" s="17">
        <v>11.078720000000001</v>
      </c>
      <c r="SP11" s="17">
        <v>11.078720000000001</v>
      </c>
      <c r="SQ11" s="17">
        <v>-1.3787199999999999</v>
      </c>
      <c r="SR11" s="17">
        <v>20.399999999999999</v>
      </c>
      <c r="SS11" s="17">
        <v>19.436350000000001</v>
      </c>
      <c r="ST11" s="17">
        <v>19.436350000000001</v>
      </c>
      <c r="SU11" s="17">
        <v>0.96365000000000001</v>
      </c>
      <c r="SV11" s="17">
        <v>20.2</v>
      </c>
      <c r="SW11" s="17">
        <v>19.436350000000001</v>
      </c>
      <c r="SX11" s="17">
        <v>19.436350000000001</v>
      </c>
      <c r="SY11" s="17">
        <v>0.76365000000000005</v>
      </c>
      <c r="SZ11" s="17">
        <v>4.2</v>
      </c>
      <c r="TA11" s="17">
        <v>5.6879999999999997</v>
      </c>
      <c r="TB11" s="17">
        <v>5.6879999999999997</v>
      </c>
      <c r="TC11" s="17">
        <v>-1.488</v>
      </c>
      <c r="TD11" s="17">
        <v>1.3</v>
      </c>
      <c r="TE11" s="17">
        <v>10.115</v>
      </c>
      <c r="TF11" s="17">
        <v>10.115</v>
      </c>
      <c r="TG11" s="17">
        <v>-8.8149999999999995</v>
      </c>
      <c r="TH11" s="17">
        <v>0</v>
      </c>
      <c r="TI11" s="17"/>
      <c r="TJ11" s="17"/>
      <c r="TK11" s="17">
        <v>0</v>
      </c>
      <c r="TL11" s="17">
        <v>15.9</v>
      </c>
      <c r="TM11" s="17">
        <v>16.297999999999998</v>
      </c>
      <c r="TN11" s="17">
        <v>16.297999999999998</v>
      </c>
      <c r="TO11" s="17">
        <v>-0.39800000000000002</v>
      </c>
      <c r="TP11" s="17">
        <v>35.9</v>
      </c>
      <c r="TQ11" s="17">
        <v>29.573</v>
      </c>
      <c r="TR11" s="17">
        <v>29.573</v>
      </c>
      <c r="TS11" s="17">
        <v>6.327</v>
      </c>
      <c r="TT11" s="17">
        <v>1.1000000000000001</v>
      </c>
      <c r="TU11" s="17">
        <v>0.60199999999999998</v>
      </c>
      <c r="TV11" s="17">
        <v>0.60199999999999998</v>
      </c>
      <c r="TW11" s="17">
        <v>0.498</v>
      </c>
      <c r="TX11" s="17">
        <v>0.5</v>
      </c>
      <c r="TY11" s="17">
        <v>0.876</v>
      </c>
      <c r="TZ11" s="17">
        <v>0.876</v>
      </c>
      <c r="UA11" s="17">
        <v>-0.376</v>
      </c>
      <c r="UB11" s="17">
        <v>0</v>
      </c>
      <c r="UC11" s="17"/>
      <c r="UD11" s="17"/>
      <c r="UE11" s="17">
        <v>0</v>
      </c>
      <c r="UF11" s="17">
        <v>21.4</v>
      </c>
      <c r="UG11" s="17">
        <v>19.436350000000001</v>
      </c>
      <c r="UH11" s="17">
        <v>19.436350000000001</v>
      </c>
      <c r="UI11" s="17">
        <v>1.9636499999999999</v>
      </c>
      <c r="UJ11" s="17">
        <v>7.3</v>
      </c>
      <c r="UK11" s="17">
        <v>8</v>
      </c>
      <c r="UL11" s="17">
        <v>8</v>
      </c>
      <c r="UM11" s="17">
        <v>-0.7</v>
      </c>
      <c r="UN11" s="17">
        <v>5.4</v>
      </c>
      <c r="UO11" s="17">
        <v>6</v>
      </c>
      <c r="UP11" s="17">
        <v>6</v>
      </c>
      <c r="UQ11" s="17">
        <v>-0.6</v>
      </c>
      <c r="UR11" s="17">
        <v>20.399999999999999</v>
      </c>
      <c r="US11" s="17">
        <v>19.436350000000001</v>
      </c>
      <c r="UT11" s="17">
        <v>19.436350000000001</v>
      </c>
      <c r="UU11" s="17">
        <v>0.96365000000000001</v>
      </c>
      <c r="UV11" s="17">
        <v>20.399999999999999</v>
      </c>
      <c r="UW11" s="17">
        <v>19.436350000000001</v>
      </c>
      <c r="UX11" s="17">
        <v>19.436350000000001</v>
      </c>
      <c r="UY11" s="17">
        <v>0.96365000000000001</v>
      </c>
      <c r="UZ11" s="17">
        <v>20</v>
      </c>
      <c r="VA11" s="17">
        <v>19.436350000000001</v>
      </c>
      <c r="VB11" s="17">
        <v>19.436350000000001</v>
      </c>
      <c r="VC11" s="17">
        <v>0.56364999999999998</v>
      </c>
      <c r="VD11" s="17">
        <v>1.5</v>
      </c>
      <c r="VE11" s="17">
        <v>2.9</v>
      </c>
      <c r="VF11" s="17">
        <v>2.9</v>
      </c>
      <c r="VG11" s="17">
        <v>-1.4</v>
      </c>
      <c r="VH11" s="17">
        <v>0</v>
      </c>
      <c r="VI11" s="17"/>
      <c r="VJ11" s="17"/>
      <c r="VK11" s="17">
        <v>0</v>
      </c>
      <c r="VL11" s="17">
        <v>0</v>
      </c>
      <c r="VM11" s="17"/>
      <c r="VN11" s="17"/>
      <c r="VO11" s="17">
        <v>0</v>
      </c>
      <c r="VP11" s="17">
        <v>0</v>
      </c>
      <c r="VQ11" s="17"/>
      <c r="VR11" s="17"/>
      <c r="VS11" s="17">
        <v>0</v>
      </c>
      <c r="VT11" s="17"/>
      <c r="VU11" s="17"/>
      <c r="VV11" s="17"/>
      <c r="VW11" s="17">
        <v>0</v>
      </c>
      <c r="VX11" s="17">
        <v>12.4</v>
      </c>
      <c r="VY11" s="17">
        <v>5</v>
      </c>
      <c r="VZ11" s="17">
        <v>5</v>
      </c>
      <c r="WA11" s="17">
        <v>7.4</v>
      </c>
      <c r="WB11" s="17">
        <v>9.5</v>
      </c>
      <c r="WC11" s="17">
        <v>5</v>
      </c>
      <c r="WD11" s="17">
        <v>5</v>
      </c>
      <c r="WE11" s="17">
        <v>4.5</v>
      </c>
      <c r="WF11" s="17">
        <v>0</v>
      </c>
      <c r="WG11" s="17"/>
      <c r="WH11" s="17"/>
      <c r="WI11" s="17">
        <v>0</v>
      </c>
      <c r="WJ11" s="17">
        <v>3.7</v>
      </c>
      <c r="WK11" s="17">
        <v>4.2</v>
      </c>
      <c r="WL11" s="17">
        <v>4.2</v>
      </c>
      <c r="WM11" s="17">
        <v>-0.5</v>
      </c>
      <c r="WN11" s="17">
        <v>2.2999999999999998</v>
      </c>
      <c r="WO11" s="17">
        <v>2.4</v>
      </c>
      <c r="WP11" s="17">
        <v>2.4</v>
      </c>
      <c r="WQ11" s="17">
        <v>-0.1</v>
      </c>
      <c r="WR11" s="17">
        <v>2.2000000000000002</v>
      </c>
      <c r="WS11" s="17">
        <v>2.4</v>
      </c>
      <c r="WT11" s="17">
        <v>2.4</v>
      </c>
      <c r="WU11" s="17">
        <v>-0.2</v>
      </c>
      <c r="WV11" s="17">
        <v>0.9</v>
      </c>
      <c r="WW11" s="17">
        <v>1.4</v>
      </c>
      <c r="WX11" s="17">
        <v>1.4</v>
      </c>
      <c r="WY11" s="17">
        <v>-0.5</v>
      </c>
      <c r="WZ11" s="17">
        <v>0</v>
      </c>
      <c r="XA11" s="17"/>
      <c r="XB11" s="17"/>
      <c r="XC11" s="17">
        <v>0</v>
      </c>
      <c r="XD11" s="17">
        <v>8.1999999999999993</v>
      </c>
      <c r="XE11" s="17">
        <v>8</v>
      </c>
      <c r="XF11" s="17">
        <v>8</v>
      </c>
      <c r="XG11" s="17">
        <v>0.2</v>
      </c>
      <c r="XH11" s="17">
        <v>20</v>
      </c>
      <c r="XI11" s="17">
        <v>19.241980000000002</v>
      </c>
      <c r="XJ11" s="17">
        <v>19.241980000000002</v>
      </c>
      <c r="XK11" s="17">
        <v>0.75802000000000003</v>
      </c>
      <c r="XL11" s="17">
        <v>20</v>
      </c>
      <c r="XM11" s="17">
        <v>19.241980000000002</v>
      </c>
      <c r="XN11" s="17">
        <v>19.241980000000002</v>
      </c>
      <c r="XO11" s="17">
        <v>0.75802000000000003</v>
      </c>
      <c r="XP11" s="17">
        <v>7</v>
      </c>
      <c r="XQ11" s="17">
        <v>10.6</v>
      </c>
      <c r="XR11" s="17">
        <v>10.6</v>
      </c>
      <c r="XS11" s="17">
        <v>-3.6</v>
      </c>
      <c r="XT11" s="17">
        <v>27.4</v>
      </c>
      <c r="XU11" s="17">
        <v>29</v>
      </c>
      <c r="XV11" s="17">
        <v>29</v>
      </c>
      <c r="XW11" s="17">
        <v>-1.6</v>
      </c>
      <c r="XX11" s="17">
        <v>34.9</v>
      </c>
      <c r="XY11" s="17">
        <v>29</v>
      </c>
      <c r="XZ11" s="17">
        <v>29</v>
      </c>
      <c r="YA11" s="17">
        <v>5.9</v>
      </c>
      <c r="YB11" s="17">
        <v>15</v>
      </c>
      <c r="YC11" s="17">
        <v>14</v>
      </c>
      <c r="YD11" s="17">
        <v>14</v>
      </c>
      <c r="YE11" s="17">
        <v>1</v>
      </c>
      <c r="YF11" s="17">
        <v>17.2</v>
      </c>
      <c r="YG11" s="17">
        <v>16</v>
      </c>
      <c r="YH11" s="17">
        <v>16</v>
      </c>
      <c r="YI11" s="17">
        <v>1.2</v>
      </c>
      <c r="YJ11" s="17">
        <v>5</v>
      </c>
      <c r="YK11" s="17">
        <v>7.39</v>
      </c>
      <c r="YL11" s="17">
        <v>7.39</v>
      </c>
      <c r="YM11" s="17">
        <v>-2.39</v>
      </c>
      <c r="YN11" s="17">
        <v>11.4</v>
      </c>
      <c r="YO11" s="17">
        <v>11</v>
      </c>
      <c r="YP11" s="17">
        <v>11</v>
      </c>
      <c r="YQ11" s="17">
        <v>0.4</v>
      </c>
      <c r="YR11" s="17">
        <v>21.2</v>
      </c>
      <c r="YS11" s="17">
        <v>22</v>
      </c>
      <c r="YT11" s="17">
        <v>22</v>
      </c>
      <c r="YU11" s="17">
        <v>-0.8</v>
      </c>
    </row>
    <row r="12" spans="1:671" ht="24" customHeight="1" x14ac:dyDescent="0.3">
      <c r="A12" s="1"/>
      <c r="B12" s="16" t="s">
        <v>58</v>
      </c>
      <c r="C12" s="16" t="s">
        <v>794</v>
      </c>
      <c r="D12" s="17">
        <v>200.6</v>
      </c>
      <c r="E12" s="17">
        <v>203.40136000000001</v>
      </c>
      <c r="F12" s="17">
        <v>203.40136000000001</v>
      </c>
      <c r="G12" s="17">
        <v>-2.8013599999999999</v>
      </c>
      <c r="H12" s="17">
        <v>634.6</v>
      </c>
      <c r="I12" s="17">
        <v>634.98344999999995</v>
      </c>
      <c r="J12" s="17">
        <v>627.79395999999997</v>
      </c>
      <c r="K12" s="17">
        <v>6.8060400000000003</v>
      </c>
      <c r="L12" s="17">
        <v>215.4</v>
      </c>
      <c r="M12" s="17">
        <v>215.11229</v>
      </c>
      <c r="N12" s="17">
        <v>204.43100999999999</v>
      </c>
      <c r="O12" s="17">
        <v>10.96899</v>
      </c>
      <c r="P12" s="17"/>
      <c r="Q12" s="17"/>
      <c r="R12" s="17"/>
      <c r="S12" s="17">
        <v>0</v>
      </c>
      <c r="T12" s="17"/>
      <c r="U12" s="17"/>
      <c r="V12" s="17"/>
      <c r="W12" s="17">
        <v>0</v>
      </c>
      <c r="X12" s="17">
        <v>90</v>
      </c>
      <c r="Y12" s="17">
        <v>91.867829999999998</v>
      </c>
      <c r="Z12" s="17">
        <v>91.867829999999998</v>
      </c>
      <c r="AA12" s="17">
        <v>-1.8678300000000001</v>
      </c>
      <c r="AB12" s="17">
        <v>201.2</v>
      </c>
      <c r="AC12" s="17">
        <v>215.23927</v>
      </c>
      <c r="AD12" s="17">
        <v>215.23927</v>
      </c>
      <c r="AE12" s="17">
        <v>-14.03927</v>
      </c>
      <c r="AF12" s="17"/>
      <c r="AG12" s="17"/>
      <c r="AH12" s="17"/>
      <c r="AI12" s="17">
        <v>0</v>
      </c>
      <c r="AJ12" s="17"/>
      <c r="AK12" s="17"/>
      <c r="AL12" s="17"/>
      <c r="AM12" s="17">
        <v>0</v>
      </c>
      <c r="AN12" s="17">
        <v>156</v>
      </c>
      <c r="AO12" s="17"/>
      <c r="AP12" s="17">
        <v>138.01573999999999</v>
      </c>
      <c r="AQ12" s="17">
        <v>17.984259999999999</v>
      </c>
      <c r="AR12" s="17">
        <v>154.9</v>
      </c>
      <c r="AS12" s="17">
        <v>165.31183999999999</v>
      </c>
      <c r="AT12" s="17">
        <v>138.01573999999999</v>
      </c>
      <c r="AU12" s="17">
        <v>16.884260000000001</v>
      </c>
      <c r="AV12" s="17">
        <v>155</v>
      </c>
      <c r="AW12" s="17">
        <v>165.31183999999999</v>
      </c>
      <c r="AX12" s="17">
        <v>138.01573999999999</v>
      </c>
      <c r="AY12" s="17">
        <v>16.984259999999999</v>
      </c>
      <c r="AZ12" s="17">
        <v>253.4</v>
      </c>
      <c r="BA12" s="17"/>
      <c r="BB12" s="17">
        <v>207.64529999999999</v>
      </c>
      <c r="BC12" s="17">
        <v>45.7547</v>
      </c>
      <c r="BD12" s="17">
        <v>205.4</v>
      </c>
      <c r="BE12" s="17">
        <v>207.24285</v>
      </c>
      <c r="BF12" s="17">
        <v>207.24285</v>
      </c>
      <c r="BG12" s="17">
        <v>-1.8428500000000001</v>
      </c>
      <c r="BH12" s="17">
        <v>108.5</v>
      </c>
      <c r="BI12" s="17">
        <v>103.93259999999999</v>
      </c>
      <c r="BJ12" s="17">
        <v>103.93259999999999</v>
      </c>
      <c r="BK12" s="17">
        <v>4.5674000000000001</v>
      </c>
      <c r="BL12" s="17">
        <v>557</v>
      </c>
      <c r="BM12" s="17">
        <v>566.08941000000004</v>
      </c>
      <c r="BN12" s="17">
        <v>566.08941000000004</v>
      </c>
      <c r="BO12" s="17">
        <v>-9.0894100000000009</v>
      </c>
      <c r="BP12" s="17">
        <v>10.199999999999999</v>
      </c>
      <c r="BQ12" s="17">
        <v>10.52094</v>
      </c>
      <c r="BR12" s="17">
        <v>10.52094</v>
      </c>
      <c r="BS12" s="17">
        <v>-0.32094</v>
      </c>
      <c r="BT12" s="17"/>
      <c r="BU12" s="17"/>
      <c r="BV12" s="17"/>
      <c r="BW12" s="17">
        <v>0</v>
      </c>
      <c r="BX12" s="17"/>
      <c r="BY12" s="17"/>
      <c r="BZ12" s="17"/>
      <c r="CA12" s="17">
        <v>0</v>
      </c>
      <c r="CB12" s="17"/>
      <c r="CC12" s="17"/>
      <c r="CD12" s="17"/>
      <c r="CE12" s="17">
        <v>0</v>
      </c>
      <c r="CF12" s="17"/>
      <c r="CG12" s="17"/>
      <c r="CH12" s="17"/>
      <c r="CI12" s="17">
        <v>0</v>
      </c>
      <c r="CJ12" s="17">
        <v>165.7</v>
      </c>
      <c r="CK12" s="17">
        <v>164.06706</v>
      </c>
      <c r="CL12" s="17">
        <v>164.06706</v>
      </c>
      <c r="CM12" s="17">
        <v>1.6329400000000001</v>
      </c>
      <c r="CN12" s="17">
        <v>7.3</v>
      </c>
      <c r="CO12" s="17">
        <v>7.6313000000000004</v>
      </c>
      <c r="CP12" s="17">
        <v>7.6313000000000004</v>
      </c>
      <c r="CQ12" s="17">
        <v>-0.33129999999999998</v>
      </c>
      <c r="CR12" s="17">
        <v>5.3</v>
      </c>
      <c r="CS12" s="17">
        <v>4.1889200000000004</v>
      </c>
      <c r="CT12" s="17">
        <v>4.1889200000000004</v>
      </c>
      <c r="CU12" s="17">
        <v>1.1110800000000001</v>
      </c>
      <c r="CV12" s="17">
        <v>0</v>
      </c>
      <c r="CW12" s="17"/>
      <c r="CX12" s="17"/>
      <c r="CY12" s="17">
        <v>0</v>
      </c>
      <c r="CZ12" s="17">
        <v>6.8</v>
      </c>
      <c r="DA12" s="17">
        <v>6.8787000000000003</v>
      </c>
      <c r="DB12" s="17">
        <v>6.8787000000000003</v>
      </c>
      <c r="DC12" s="17">
        <v>-7.8700000000000006E-2</v>
      </c>
      <c r="DD12" s="17"/>
      <c r="DE12" s="17"/>
      <c r="DF12" s="17"/>
      <c r="DG12" s="17">
        <v>0</v>
      </c>
      <c r="DH12" s="17">
        <v>141.19999999999999</v>
      </c>
      <c r="DI12" s="17">
        <v>142.01455000000001</v>
      </c>
      <c r="DJ12" s="17">
        <v>142.01455000000001</v>
      </c>
      <c r="DK12" s="17">
        <v>-0.81455</v>
      </c>
      <c r="DL12" s="17"/>
      <c r="DM12" s="17"/>
      <c r="DN12" s="17"/>
      <c r="DO12" s="17">
        <v>0</v>
      </c>
      <c r="DP12" s="17"/>
      <c r="DQ12" s="17"/>
      <c r="DR12" s="17"/>
      <c r="DS12" s="17">
        <v>0</v>
      </c>
      <c r="DT12" s="17"/>
      <c r="DU12" s="17"/>
      <c r="DV12" s="17"/>
      <c r="DW12" s="17">
        <v>0</v>
      </c>
      <c r="DX12" s="17"/>
      <c r="DY12" s="17"/>
      <c r="DZ12" s="17"/>
      <c r="EA12" s="17">
        <v>0</v>
      </c>
      <c r="EB12" s="17">
        <v>110.5</v>
      </c>
      <c r="EC12" s="17">
        <v>112.46647</v>
      </c>
      <c r="ED12" s="17">
        <v>112.46647</v>
      </c>
      <c r="EE12" s="17">
        <v>-1.9664699999999999</v>
      </c>
      <c r="EF12" s="17">
        <v>215.8</v>
      </c>
      <c r="EG12" s="17">
        <v>220.69499999999999</v>
      </c>
      <c r="EH12" s="17">
        <v>220.69499999999999</v>
      </c>
      <c r="EI12" s="17">
        <v>-4.8949999999999996</v>
      </c>
      <c r="EJ12" s="17"/>
      <c r="EK12" s="17"/>
      <c r="EL12" s="17"/>
      <c r="EM12" s="17">
        <v>0</v>
      </c>
      <c r="EN12" s="17"/>
      <c r="EO12" s="17"/>
      <c r="EP12" s="17"/>
      <c r="EQ12" s="17">
        <v>0</v>
      </c>
      <c r="ER12" s="17"/>
      <c r="ES12" s="17"/>
      <c r="ET12" s="17"/>
      <c r="EU12" s="17">
        <v>0</v>
      </c>
      <c r="EV12" s="17">
        <v>6.5</v>
      </c>
      <c r="EW12" s="17">
        <v>6.39</v>
      </c>
      <c r="EX12" s="17">
        <v>6.39</v>
      </c>
      <c r="EY12" s="17">
        <v>0.11</v>
      </c>
      <c r="EZ12" s="17">
        <v>457.3</v>
      </c>
      <c r="FA12" s="17">
        <v>457.09426999999999</v>
      </c>
      <c r="FB12" s="17">
        <v>457.09426999999999</v>
      </c>
      <c r="FC12" s="17">
        <v>0.20573</v>
      </c>
      <c r="FD12" s="17">
        <v>81.3</v>
      </c>
      <c r="FE12" s="17">
        <v>81.635570000000001</v>
      </c>
      <c r="FF12" s="17">
        <v>81.635570000000001</v>
      </c>
      <c r="FG12" s="17">
        <v>-0.33556999999999998</v>
      </c>
      <c r="FH12" s="17">
        <v>151.1</v>
      </c>
      <c r="FI12" s="17">
        <v>151.36251999999999</v>
      </c>
      <c r="FJ12" s="17">
        <v>151.36251999999999</v>
      </c>
      <c r="FK12" s="17">
        <v>-0.26251999999999998</v>
      </c>
      <c r="FL12" s="17">
        <v>42</v>
      </c>
      <c r="FM12" s="17">
        <v>41.89893</v>
      </c>
      <c r="FN12" s="17">
        <v>41.89893</v>
      </c>
      <c r="FO12" s="17">
        <v>0.10106999999999999</v>
      </c>
      <c r="FP12" s="17">
        <v>18.399999999999999</v>
      </c>
      <c r="FQ12" s="17">
        <v>19.21088</v>
      </c>
      <c r="FR12" s="17">
        <v>19.21088</v>
      </c>
      <c r="FS12" s="17">
        <v>-0.81088000000000005</v>
      </c>
      <c r="FT12" s="17">
        <v>18.8</v>
      </c>
      <c r="FU12" s="17">
        <v>18.46453</v>
      </c>
      <c r="FV12" s="17">
        <v>18.46453</v>
      </c>
      <c r="FW12" s="17">
        <v>0.33546999999999999</v>
      </c>
      <c r="FX12" s="17">
        <v>87.1</v>
      </c>
      <c r="FY12" s="17">
        <v>87.773570000000007</v>
      </c>
      <c r="FZ12" s="17">
        <v>87.773570000000007</v>
      </c>
      <c r="GA12" s="17">
        <v>-0.67357</v>
      </c>
      <c r="GB12" s="17"/>
      <c r="GC12" s="17"/>
      <c r="GD12" s="17"/>
      <c r="GE12" s="17">
        <v>0</v>
      </c>
      <c r="GF12" s="17"/>
      <c r="GG12" s="17"/>
      <c r="GH12" s="17"/>
      <c r="GI12" s="17">
        <v>0</v>
      </c>
      <c r="GJ12" s="17"/>
      <c r="GK12" s="17"/>
      <c r="GL12" s="17"/>
      <c r="GM12" s="17">
        <v>0</v>
      </c>
      <c r="GN12" s="17">
        <v>105.8</v>
      </c>
      <c r="GO12" s="17">
        <v>110.48202000000001</v>
      </c>
      <c r="GP12" s="17">
        <v>110.48202000000001</v>
      </c>
      <c r="GQ12" s="17">
        <v>-4.6820199999999996</v>
      </c>
      <c r="GR12" s="17">
        <v>34.5</v>
      </c>
      <c r="GS12" s="17">
        <v>47.082599999999999</v>
      </c>
      <c r="GT12" s="17">
        <v>47.082599999999999</v>
      </c>
      <c r="GU12" s="17">
        <v>-12.582599999999999</v>
      </c>
      <c r="GV12" s="17">
        <v>45.6</v>
      </c>
      <c r="GW12" s="17">
        <v>45.381999999999998</v>
      </c>
      <c r="GX12" s="17">
        <v>45.381999999999998</v>
      </c>
      <c r="GY12" s="17">
        <v>0.218</v>
      </c>
      <c r="GZ12" s="17">
        <v>4.0999999999999996</v>
      </c>
      <c r="HA12" s="17"/>
      <c r="HB12" s="17"/>
      <c r="HC12" s="17">
        <v>4.0999999999999996</v>
      </c>
      <c r="HD12" s="17">
        <v>33.5</v>
      </c>
      <c r="HE12" s="17">
        <v>30.299710000000001</v>
      </c>
      <c r="HF12" s="17">
        <v>30.299710000000001</v>
      </c>
      <c r="HG12" s="17">
        <v>3.2002899999999999</v>
      </c>
      <c r="HH12" s="17">
        <v>131.69999999999999</v>
      </c>
      <c r="HI12" s="17">
        <v>174.55948000000001</v>
      </c>
      <c r="HJ12" s="17">
        <v>174.55948000000001</v>
      </c>
      <c r="HK12" s="17">
        <v>-42.859479999999998</v>
      </c>
      <c r="HL12" s="17"/>
      <c r="HM12" s="17"/>
      <c r="HN12" s="17"/>
      <c r="HO12" s="17">
        <v>0</v>
      </c>
      <c r="HP12" s="17"/>
      <c r="HQ12" s="17"/>
      <c r="HR12" s="17"/>
      <c r="HS12" s="17">
        <v>0</v>
      </c>
      <c r="HT12" s="17">
        <v>29.9</v>
      </c>
      <c r="HU12" s="17"/>
      <c r="HV12" s="17">
        <v>49.33858</v>
      </c>
      <c r="HW12" s="17">
        <v>-19.438580000000002</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127.7</v>
      </c>
      <c r="IW12" s="17">
        <v>132.83837</v>
      </c>
      <c r="IX12" s="17">
        <v>132.83837</v>
      </c>
      <c r="IY12" s="17">
        <v>-5.1383700000000001</v>
      </c>
      <c r="IZ12" s="17">
        <v>0</v>
      </c>
      <c r="JA12" s="17"/>
      <c r="JB12" s="17"/>
      <c r="JC12" s="17">
        <v>0</v>
      </c>
      <c r="JD12" s="17">
        <v>0</v>
      </c>
      <c r="JE12" s="17"/>
      <c r="JF12" s="17"/>
      <c r="JG12" s="17">
        <v>0</v>
      </c>
      <c r="JH12" s="17">
        <v>0</v>
      </c>
      <c r="JI12" s="17"/>
      <c r="JJ12" s="17"/>
      <c r="JK12" s="17">
        <v>0</v>
      </c>
      <c r="JL12" s="17"/>
      <c r="JM12" s="17"/>
      <c r="JN12" s="17"/>
      <c r="JO12" s="17">
        <v>0</v>
      </c>
      <c r="JP12" s="17">
        <v>0</v>
      </c>
      <c r="JQ12" s="17"/>
      <c r="JR12" s="17"/>
      <c r="JS12" s="17">
        <v>0</v>
      </c>
      <c r="JT12" s="17"/>
      <c r="JU12" s="17"/>
      <c r="JV12" s="17"/>
      <c r="JW12" s="17">
        <v>0</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2.4</v>
      </c>
      <c r="KW12" s="17">
        <v>4.7853599999999998</v>
      </c>
      <c r="KX12" s="17">
        <v>4.7853599999999998</v>
      </c>
      <c r="KY12" s="17">
        <v>-2.3853599999999999</v>
      </c>
      <c r="KZ12" s="17">
        <v>93.3</v>
      </c>
      <c r="LA12" s="17">
        <v>94.165890000000005</v>
      </c>
      <c r="LB12" s="17">
        <v>202.05510000000001</v>
      </c>
      <c r="LC12" s="17">
        <v>-108.7551</v>
      </c>
      <c r="LD12" s="17">
        <v>119.8</v>
      </c>
      <c r="LE12" s="17">
        <v>133.16031000000001</v>
      </c>
      <c r="LF12" s="17">
        <v>133.16031000000001</v>
      </c>
      <c r="LG12" s="17">
        <v>-13.36031</v>
      </c>
      <c r="LH12" s="17">
        <v>63.9</v>
      </c>
      <c r="LI12" s="17">
        <v>67.199219999999997</v>
      </c>
      <c r="LJ12" s="17">
        <v>67.199219999999997</v>
      </c>
      <c r="LK12" s="17">
        <v>-3.29922</v>
      </c>
      <c r="LL12" s="17">
        <v>74</v>
      </c>
      <c r="LM12" s="17">
        <v>78.567999999999998</v>
      </c>
      <c r="LN12" s="17">
        <v>78.567999999999998</v>
      </c>
      <c r="LO12" s="17">
        <v>-4.5679999999999996</v>
      </c>
      <c r="LP12" s="17"/>
      <c r="LQ12" s="17"/>
      <c r="LR12" s="17"/>
      <c r="LS12" s="17">
        <v>0</v>
      </c>
      <c r="LT12" s="17"/>
      <c r="LU12" s="17"/>
      <c r="LV12" s="17"/>
      <c r="LW12" s="17">
        <v>0</v>
      </c>
      <c r="LX12" s="17">
        <v>0</v>
      </c>
      <c r="LY12" s="17"/>
      <c r="LZ12" s="17"/>
      <c r="MA12" s="17">
        <v>0</v>
      </c>
      <c r="MB12" s="17">
        <v>0</v>
      </c>
      <c r="MC12" s="17"/>
      <c r="MD12" s="17"/>
      <c r="ME12" s="17">
        <v>0</v>
      </c>
      <c r="MF12" s="17">
        <v>140.80000000000001</v>
      </c>
      <c r="MG12" s="17">
        <v>147.97886</v>
      </c>
      <c r="MH12" s="17">
        <v>147.97886</v>
      </c>
      <c r="MI12" s="17">
        <v>-7.1788600000000002</v>
      </c>
      <c r="MJ12" s="17">
        <v>141.80000000000001</v>
      </c>
      <c r="MK12" s="17">
        <v>147.97886</v>
      </c>
      <c r="ML12" s="17">
        <v>147.97886</v>
      </c>
      <c r="MM12" s="17">
        <v>-6.1788600000000002</v>
      </c>
      <c r="MN12" s="17">
        <v>146.80000000000001</v>
      </c>
      <c r="MO12" s="17">
        <v>148.42323999999999</v>
      </c>
      <c r="MP12" s="17">
        <v>148.42323999999999</v>
      </c>
      <c r="MQ12" s="17">
        <v>-1.62324</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208.5</v>
      </c>
      <c r="NM12" s="17">
        <v>206.49084999999999</v>
      </c>
      <c r="NN12" s="17"/>
      <c r="NO12" s="17">
        <v>208.5</v>
      </c>
      <c r="NP12" s="17">
        <v>99.8</v>
      </c>
      <c r="NQ12" s="17">
        <v>103.55547</v>
      </c>
      <c r="NR12" s="17"/>
      <c r="NS12" s="17">
        <v>99.8</v>
      </c>
      <c r="NT12" s="17">
        <v>6.9</v>
      </c>
      <c r="NU12" s="17">
        <v>4.0736800000000004</v>
      </c>
      <c r="NV12" s="17">
        <v>4.0736800000000004</v>
      </c>
      <c r="NW12" s="17">
        <v>2.8263199999999999</v>
      </c>
      <c r="NX12" s="17">
        <v>4.5999999999999996</v>
      </c>
      <c r="NY12" s="17">
        <v>4.2736700000000001</v>
      </c>
      <c r="NZ12" s="17">
        <v>4.2736700000000001</v>
      </c>
      <c r="OA12" s="17">
        <v>0.32633000000000001</v>
      </c>
      <c r="OB12" s="17">
        <v>20</v>
      </c>
      <c r="OC12" s="17"/>
      <c r="OD12" s="17">
        <v>17.492709999999999</v>
      </c>
      <c r="OE12" s="17">
        <v>2.5072899999999998</v>
      </c>
      <c r="OF12" s="17">
        <v>0</v>
      </c>
      <c r="OG12" s="17"/>
      <c r="OH12" s="17"/>
      <c r="OI12" s="17">
        <v>0</v>
      </c>
      <c r="OJ12" s="17">
        <v>27.9</v>
      </c>
      <c r="OK12" s="17">
        <v>41.16</v>
      </c>
      <c r="OL12" s="17">
        <v>41.16</v>
      </c>
      <c r="OM12" s="17">
        <v>-13.26</v>
      </c>
      <c r="ON12" s="17">
        <v>0</v>
      </c>
      <c r="OO12" s="17"/>
      <c r="OP12" s="17"/>
      <c r="OQ12" s="17">
        <v>0</v>
      </c>
      <c r="OR12" s="17">
        <v>3.6</v>
      </c>
      <c r="OS12" s="17">
        <v>6.0640000000000001</v>
      </c>
      <c r="OT12" s="17">
        <v>6.0640000000000001</v>
      </c>
      <c r="OU12" s="17">
        <v>-2.464</v>
      </c>
      <c r="OV12" s="17">
        <v>0</v>
      </c>
      <c r="OW12" s="17"/>
      <c r="OX12" s="17"/>
      <c r="OY12" s="17">
        <v>0</v>
      </c>
      <c r="OZ12" s="17">
        <v>20.3</v>
      </c>
      <c r="PA12" s="17">
        <v>19.436350000000001</v>
      </c>
      <c r="PB12" s="17">
        <v>19.436350000000001</v>
      </c>
      <c r="PC12" s="17">
        <v>0.86365000000000003</v>
      </c>
      <c r="PD12" s="17">
        <v>10</v>
      </c>
      <c r="PE12" s="17">
        <v>9.9830000000000005</v>
      </c>
      <c r="PF12" s="17">
        <v>9.9830000000000005</v>
      </c>
      <c r="PG12" s="17">
        <v>1.7000000000000001E-2</v>
      </c>
      <c r="PH12" s="17">
        <v>0</v>
      </c>
      <c r="PI12" s="17"/>
      <c r="PJ12" s="17"/>
      <c r="PK12" s="17">
        <v>0</v>
      </c>
      <c r="PL12" s="17">
        <v>0</v>
      </c>
      <c r="PM12" s="17"/>
      <c r="PN12" s="17"/>
      <c r="PO12" s="17">
        <v>0</v>
      </c>
      <c r="PP12" s="17">
        <v>1.2</v>
      </c>
      <c r="PQ12" s="17">
        <v>1</v>
      </c>
      <c r="PR12" s="17">
        <v>1</v>
      </c>
      <c r="PS12" s="17">
        <v>0.2</v>
      </c>
      <c r="PT12" s="17">
        <v>1.8</v>
      </c>
      <c r="PU12" s="17">
        <v>1.78</v>
      </c>
      <c r="PV12" s="17">
        <v>1.78</v>
      </c>
      <c r="PW12" s="17">
        <v>0.02</v>
      </c>
      <c r="PX12" s="17">
        <v>4.8</v>
      </c>
      <c r="PY12" s="17">
        <v>5</v>
      </c>
      <c r="PZ12" s="17">
        <v>5</v>
      </c>
      <c r="QA12" s="17">
        <v>-0.2</v>
      </c>
      <c r="QB12" s="17">
        <v>20.2</v>
      </c>
      <c r="QC12" s="17">
        <v>20.274049999999999</v>
      </c>
      <c r="QD12" s="17">
        <v>20.274049999999999</v>
      </c>
      <c r="QE12" s="17">
        <v>-7.4050000000000005E-2</v>
      </c>
      <c r="QF12" s="17">
        <v>20</v>
      </c>
      <c r="QG12" s="17">
        <v>19.436350000000001</v>
      </c>
      <c r="QH12" s="17">
        <v>19.436350000000001</v>
      </c>
      <c r="QI12" s="17">
        <v>0.56364999999999998</v>
      </c>
      <c r="QJ12" s="17">
        <v>18.600000000000001</v>
      </c>
      <c r="QK12" s="17">
        <v>17.492709999999999</v>
      </c>
      <c r="QL12" s="17">
        <v>17.492709999999999</v>
      </c>
      <c r="QM12" s="17">
        <v>1.1072900000000001</v>
      </c>
      <c r="QN12" s="17">
        <v>3.3</v>
      </c>
      <c r="QO12" s="17">
        <v>3.3</v>
      </c>
      <c r="QP12" s="17">
        <v>3.3</v>
      </c>
      <c r="QQ12" s="17">
        <v>0</v>
      </c>
      <c r="QR12" s="17">
        <v>18.600000000000001</v>
      </c>
      <c r="QS12" s="17">
        <v>17.881440000000001</v>
      </c>
      <c r="QT12" s="17">
        <v>17.881440000000001</v>
      </c>
      <c r="QU12" s="17">
        <v>0.71855999999999998</v>
      </c>
      <c r="QV12" s="17">
        <v>0</v>
      </c>
      <c r="QW12" s="17"/>
      <c r="QX12" s="17"/>
      <c r="QY12" s="17">
        <v>0</v>
      </c>
      <c r="QZ12" s="17">
        <v>0</v>
      </c>
      <c r="RA12" s="17"/>
      <c r="RB12" s="17"/>
      <c r="RC12" s="17">
        <v>0</v>
      </c>
      <c r="RD12" s="17">
        <v>4.7</v>
      </c>
      <c r="RE12" s="17">
        <v>8.4060000000000006</v>
      </c>
      <c r="RF12" s="17">
        <v>8.4060000000000006</v>
      </c>
      <c r="RG12" s="17">
        <v>-3.706</v>
      </c>
      <c r="RH12" s="17">
        <v>16.899999999999999</v>
      </c>
      <c r="RI12" s="17">
        <v>25.294</v>
      </c>
      <c r="RJ12" s="17">
        <v>25.294</v>
      </c>
      <c r="RK12" s="17">
        <v>-8.3940000000000001</v>
      </c>
      <c r="RL12" s="17">
        <v>0</v>
      </c>
      <c r="RM12" s="17"/>
      <c r="RN12" s="17"/>
      <c r="RO12" s="17">
        <v>0</v>
      </c>
      <c r="RP12" s="17">
        <v>3.5</v>
      </c>
      <c r="RQ12" s="17">
        <v>3.0990000000000002</v>
      </c>
      <c r="RR12" s="17">
        <v>3.0990000000000002</v>
      </c>
      <c r="RS12" s="17">
        <v>0.40100000000000002</v>
      </c>
      <c r="RT12" s="17">
        <v>10.3</v>
      </c>
      <c r="RU12" s="17">
        <v>4.1842600000000001</v>
      </c>
      <c r="RV12" s="17">
        <v>19.792000000000002</v>
      </c>
      <c r="RW12" s="17">
        <v>-9.4920000000000009</v>
      </c>
      <c r="RX12" s="17">
        <v>2.8</v>
      </c>
      <c r="RY12" s="17">
        <v>2</v>
      </c>
      <c r="RZ12" s="17">
        <v>2</v>
      </c>
      <c r="SA12" s="17">
        <v>0.8</v>
      </c>
      <c r="SB12" s="17">
        <v>0.4</v>
      </c>
      <c r="SC12" s="17">
        <v>0.4</v>
      </c>
      <c r="SD12" s="17">
        <v>0.4</v>
      </c>
      <c r="SE12" s="17">
        <v>0</v>
      </c>
      <c r="SF12" s="17">
        <v>0</v>
      </c>
      <c r="SG12" s="17"/>
      <c r="SH12" s="17"/>
      <c r="SI12" s="17">
        <v>0</v>
      </c>
      <c r="SJ12" s="17">
        <v>19.8</v>
      </c>
      <c r="SK12" s="17">
        <v>19.1448</v>
      </c>
      <c r="SL12" s="17">
        <v>19.1448</v>
      </c>
      <c r="SM12" s="17">
        <v>0.6552</v>
      </c>
      <c r="SN12" s="17">
        <v>9.6999999999999993</v>
      </c>
      <c r="SO12" s="17">
        <v>11.078720000000001</v>
      </c>
      <c r="SP12" s="17">
        <v>11.078720000000001</v>
      </c>
      <c r="SQ12" s="17">
        <v>-1.3787199999999999</v>
      </c>
      <c r="SR12" s="17">
        <v>20.100000000000001</v>
      </c>
      <c r="SS12" s="17">
        <v>19.436350000000001</v>
      </c>
      <c r="ST12" s="17">
        <v>19.436350000000001</v>
      </c>
      <c r="SU12" s="17">
        <v>0.66364999999999996</v>
      </c>
      <c r="SV12" s="17">
        <v>20.2</v>
      </c>
      <c r="SW12" s="17">
        <v>19.436350000000001</v>
      </c>
      <c r="SX12" s="17">
        <v>19.436350000000001</v>
      </c>
      <c r="SY12" s="17">
        <v>0.76365000000000005</v>
      </c>
      <c r="SZ12" s="17">
        <v>5.7</v>
      </c>
      <c r="TA12" s="17">
        <v>6.01</v>
      </c>
      <c r="TB12" s="17">
        <v>6.01</v>
      </c>
      <c r="TC12" s="17">
        <v>-0.31</v>
      </c>
      <c r="TD12" s="17">
        <v>0</v>
      </c>
      <c r="TE12" s="17">
        <v>10.089</v>
      </c>
      <c r="TF12" s="17">
        <v>10.089</v>
      </c>
      <c r="TG12" s="17">
        <v>-10.089</v>
      </c>
      <c r="TH12" s="17">
        <v>0</v>
      </c>
      <c r="TI12" s="17"/>
      <c r="TJ12" s="17"/>
      <c r="TK12" s="17">
        <v>0</v>
      </c>
      <c r="TL12" s="17">
        <v>15.6</v>
      </c>
      <c r="TM12" s="17">
        <v>11.757999999999999</v>
      </c>
      <c r="TN12" s="17">
        <v>11.757999999999999</v>
      </c>
      <c r="TO12" s="17">
        <v>3.8420000000000001</v>
      </c>
      <c r="TP12" s="17">
        <v>43.6</v>
      </c>
      <c r="TQ12" s="17">
        <v>23.189</v>
      </c>
      <c r="TR12" s="17">
        <v>23.189</v>
      </c>
      <c r="TS12" s="17">
        <v>20.411000000000001</v>
      </c>
      <c r="TT12" s="17">
        <v>1.2</v>
      </c>
      <c r="TU12" s="17">
        <v>0.48699999999999999</v>
      </c>
      <c r="TV12" s="17">
        <v>0.48699999999999999</v>
      </c>
      <c r="TW12" s="17">
        <v>0.71299999999999997</v>
      </c>
      <c r="TX12" s="17">
        <v>0.6</v>
      </c>
      <c r="TY12" s="17">
        <v>0.66300000000000003</v>
      </c>
      <c r="TZ12" s="17">
        <v>0.66300000000000003</v>
      </c>
      <c r="UA12" s="17">
        <v>-6.3E-2</v>
      </c>
      <c r="UB12" s="17">
        <v>0</v>
      </c>
      <c r="UC12" s="17"/>
      <c r="UD12" s="17"/>
      <c r="UE12" s="17">
        <v>0</v>
      </c>
      <c r="UF12" s="17">
        <v>21.4</v>
      </c>
      <c r="UG12" s="17">
        <v>19.436350000000001</v>
      </c>
      <c r="UH12" s="17">
        <v>19.436350000000001</v>
      </c>
      <c r="UI12" s="17">
        <v>1.9636499999999999</v>
      </c>
      <c r="UJ12" s="17">
        <v>7.3</v>
      </c>
      <c r="UK12" s="17">
        <v>8</v>
      </c>
      <c r="UL12" s="17">
        <v>8</v>
      </c>
      <c r="UM12" s="17">
        <v>-0.7</v>
      </c>
      <c r="UN12" s="17">
        <v>5</v>
      </c>
      <c r="UO12" s="17">
        <v>6</v>
      </c>
      <c r="UP12" s="17">
        <v>6</v>
      </c>
      <c r="UQ12" s="17">
        <v>-1</v>
      </c>
      <c r="UR12" s="17">
        <v>20.399999999999999</v>
      </c>
      <c r="US12" s="17">
        <v>19.436350000000001</v>
      </c>
      <c r="UT12" s="17">
        <v>19.436350000000001</v>
      </c>
      <c r="UU12" s="17">
        <v>0.96365000000000001</v>
      </c>
      <c r="UV12" s="17">
        <v>20.399999999999999</v>
      </c>
      <c r="UW12" s="17">
        <v>19.436350000000001</v>
      </c>
      <c r="UX12" s="17">
        <v>19.436350000000001</v>
      </c>
      <c r="UY12" s="17">
        <v>0.96365000000000001</v>
      </c>
      <c r="UZ12" s="17">
        <v>20</v>
      </c>
      <c r="VA12" s="17">
        <v>19.436350000000001</v>
      </c>
      <c r="VB12" s="17">
        <v>19.436350000000001</v>
      </c>
      <c r="VC12" s="17">
        <v>0.56364999999999998</v>
      </c>
      <c r="VD12" s="17">
        <v>2.1</v>
      </c>
      <c r="VE12" s="17">
        <v>2.923</v>
      </c>
      <c r="VF12" s="17">
        <v>2.923</v>
      </c>
      <c r="VG12" s="17">
        <v>-0.82299999999999995</v>
      </c>
      <c r="VH12" s="17">
        <v>0</v>
      </c>
      <c r="VI12" s="17"/>
      <c r="VJ12" s="17"/>
      <c r="VK12" s="17">
        <v>0</v>
      </c>
      <c r="VL12" s="17">
        <v>0</v>
      </c>
      <c r="VM12" s="17"/>
      <c r="VN12" s="17"/>
      <c r="VO12" s="17">
        <v>0</v>
      </c>
      <c r="VP12" s="17">
        <v>0</v>
      </c>
      <c r="VQ12" s="17"/>
      <c r="VR12" s="17"/>
      <c r="VS12" s="17">
        <v>0</v>
      </c>
      <c r="VT12" s="17"/>
      <c r="VU12" s="17"/>
      <c r="VV12" s="17"/>
      <c r="VW12" s="17">
        <v>0</v>
      </c>
      <c r="VX12" s="17">
        <v>10.7</v>
      </c>
      <c r="VY12" s="17">
        <v>5</v>
      </c>
      <c r="VZ12" s="17">
        <v>5</v>
      </c>
      <c r="WA12" s="17">
        <v>5.7</v>
      </c>
      <c r="WB12" s="17">
        <v>11.5</v>
      </c>
      <c r="WC12" s="17">
        <v>5</v>
      </c>
      <c r="WD12" s="17">
        <v>5</v>
      </c>
      <c r="WE12" s="17">
        <v>6.5</v>
      </c>
      <c r="WF12" s="17">
        <v>0</v>
      </c>
      <c r="WG12" s="17"/>
      <c r="WH12" s="17"/>
      <c r="WI12" s="17">
        <v>0</v>
      </c>
      <c r="WJ12" s="17">
        <v>3.7</v>
      </c>
      <c r="WK12" s="17">
        <v>4.2</v>
      </c>
      <c r="WL12" s="17">
        <v>4.2</v>
      </c>
      <c r="WM12" s="17">
        <v>-0.5</v>
      </c>
      <c r="WN12" s="17">
        <v>2.2999999999999998</v>
      </c>
      <c r="WO12" s="17">
        <v>2.4</v>
      </c>
      <c r="WP12" s="17">
        <v>2.4</v>
      </c>
      <c r="WQ12" s="17">
        <v>-0.1</v>
      </c>
      <c r="WR12" s="17">
        <v>2.2000000000000002</v>
      </c>
      <c r="WS12" s="17">
        <v>2.4</v>
      </c>
      <c r="WT12" s="17">
        <v>2.4</v>
      </c>
      <c r="WU12" s="17">
        <v>-0.2</v>
      </c>
      <c r="WV12" s="17">
        <v>0.9</v>
      </c>
      <c r="WW12" s="17">
        <v>1.4</v>
      </c>
      <c r="WX12" s="17">
        <v>1.4</v>
      </c>
      <c r="WY12" s="17">
        <v>-0.5</v>
      </c>
      <c r="WZ12" s="17">
        <v>0</v>
      </c>
      <c r="XA12" s="17"/>
      <c r="XB12" s="17"/>
      <c r="XC12" s="17">
        <v>0</v>
      </c>
      <c r="XD12" s="17">
        <v>8.1999999999999993</v>
      </c>
      <c r="XE12" s="17">
        <v>8</v>
      </c>
      <c r="XF12" s="17">
        <v>8</v>
      </c>
      <c r="XG12" s="17">
        <v>0.2</v>
      </c>
      <c r="XH12" s="17">
        <v>20</v>
      </c>
      <c r="XI12" s="17">
        <v>19.241980000000002</v>
      </c>
      <c r="XJ12" s="17">
        <v>19.241980000000002</v>
      </c>
      <c r="XK12" s="17">
        <v>0.75802000000000003</v>
      </c>
      <c r="XL12" s="17">
        <v>20</v>
      </c>
      <c r="XM12" s="17">
        <v>19.241980000000002</v>
      </c>
      <c r="XN12" s="17">
        <v>19.241980000000002</v>
      </c>
      <c r="XO12" s="17">
        <v>0.75802000000000003</v>
      </c>
      <c r="XP12" s="17">
        <v>6.9</v>
      </c>
      <c r="XQ12" s="17">
        <v>10.6</v>
      </c>
      <c r="XR12" s="17">
        <v>10.6</v>
      </c>
      <c r="XS12" s="17">
        <v>-3.7</v>
      </c>
      <c r="XT12" s="17">
        <v>27.8</v>
      </c>
      <c r="XU12" s="17">
        <v>29</v>
      </c>
      <c r="XV12" s="17">
        <v>29</v>
      </c>
      <c r="XW12" s="17">
        <v>-1.2</v>
      </c>
      <c r="XX12" s="17">
        <v>34.5</v>
      </c>
      <c r="XY12" s="17">
        <v>29</v>
      </c>
      <c r="XZ12" s="17">
        <v>29</v>
      </c>
      <c r="YA12" s="17">
        <v>5.5</v>
      </c>
      <c r="YB12" s="17">
        <v>15.3</v>
      </c>
      <c r="YC12" s="17">
        <v>14</v>
      </c>
      <c r="YD12" s="17">
        <v>14</v>
      </c>
      <c r="YE12" s="17">
        <v>1.3</v>
      </c>
      <c r="YF12" s="17">
        <v>17.2</v>
      </c>
      <c r="YG12" s="17">
        <v>16</v>
      </c>
      <c r="YH12" s="17">
        <v>16</v>
      </c>
      <c r="YI12" s="17">
        <v>1.2</v>
      </c>
      <c r="YJ12" s="17">
        <v>5.4</v>
      </c>
      <c r="YK12" s="17">
        <v>7.39</v>
      </c>
      <c r="YL12" s="17">
        <v>7.39</v>
      </c>
      <c r="YM12" s="17">
        <v>-1.99</v>
      </c>
      <c r="YN12" s="17">
        <v>11.4</v>
      </c>
      <c r="YO12" s="17">
        <v>11</v>
      </c>
      <c r="YP12" s="17">
        <v>11</v>
      </c>
      <c r="YQ12" s="17">
        <v>0.4</v>
      </c>
      <c r="YR12" s="17">
        <v>20.9</v>
      </c>
      <c r="YS12" s="17">
        <v>22</v>
      </c>
      <c r="YT12" s="17">
        <v>22</v>
      </c>
      <c r="YU12" s="17">
        <v>-1.1000000000000001</v>
      </c>
    </row>
    <row r="13" spans="1:671" ht="24" customHeight="1" x14ac:dyDescent="0.3">
      <c r="A13" s="1"/>
      <c r="B13" s="16" t="s">
        <v>58</v>
      </c>
      <c r="C13" s="16" t="s">
        <v>795</v>
      </c>
      <c r="D13" s="17">
        <v>201.5</v>
      </c>
      <c r="E13" s="17">
        <v>203.40136000000001</v>
      </c>
      <c r="F13" s="17">
        <v>203.40136000000001</v>
      </c>
      <c r="G13" s="17">
        <v>-1.9013599999999999</v>
      </c>
      <c r="H13" s="17">
        <v>633.9</v>
      </c>
      <c r="I13" s="17">
        <v>634.98344999999995</v>
      </c>
      <c r="J13" s="17">
        <v>627.79395999999997</v>
      </c>
      <c r="K13" s="17">
        <v>6.1060400000000001</v>
      </c>
      <c r="L13" s="17">
        <v>215.3</v>
      </c>
      <c r="M13" s="17">
        <v>215.11229</v>
      </c>
      <c r="N13" s="17">
        <v>204.43100999999999</v>
      </c>
      <c r="O13" s="17">
        <v>10.86899</v>
      </c>
      <c r="P13" s="17"/>
      <c r="Q13" s="17"/>
      <c r="R13" s="17"/>
      <c r="S13" s="17">
        <v>0</v>
      </c>
      <c r="T13" s="17"/>
      <c r="U13" s="17"/>
      <c r="V13" s="17"/>
      <c r="W13" s="17">
        <v>0</v>
      </c>
      <c r="X13" s="17">
        <v>89.9</v>
      </c>
      <c r="Y13" s="17">
        <v>91.867829999999998</v>
      </c>
      <c r="Z13" s="17">
        <v>91.867829999999998</v>
      </c>
      <c r="AA13" s="17">
        <v>-1.96783</v>
      </c>
      <c r="AB13" s="17">
        <v>200.4</v>
      </c>
      <c r="AC13" s="17">
        <v>215.23927</v>
      </c>
      <c r="AD13" s="17">
        <v>215.23927</v>
      </c>
      <c r="AE13" s="17">
        <v>-14.839270000000001</v>
      </c>
      <c r="AF13" s="17"/>
      <c r="AG13" s="17"/>
      <c r="AH13" s="17"/>
      <c r="AI13" s="17">
        <v>0</v>
      </c>
      <c r="AJ13" s="17"/>
      <c r="AK13" s="17"/>
      <c r="AL13" s="17"/>
      <c r="AM13" s="17">
        <v>0</v>
      </c>
      <c r="AN13" s="17">
        <v>123</v>
      </c>
      <c r="AO13" s="17"/>
      <c r="AP13" s="17">
        <v>154.73400000000001</v>
      </c>
      <c r="AQ13" s="17">
        <v>-31.734000000000002</v>
      </c>
      <c r="AR13" s="17">
        <v>121.9</v>
      </c>
      <c r="AS13" s="17">
        <v>154.73400000000001</v>
      </c>
      <c r="AT13" s="17">
        <v>154.73400000000001</v>
      </c>
      <c r="AU13" s="17">
        <v>-32.834000000000003</v>
      </c>
      <c r="AV13" s="17">
        <v>122.7</v>
      </c>
      <c r="AW13" s="17">
        <v>154.73400000000001</v>
      </c>
      <c r="AX13" s="17">
        <v>154.73400000000001</v>
      </c>
      <c r="AY13" s="17">
        <v>-32.033999999999999</v>
      </c>
      <c r="AZ13" s="17">
        <v>224.9</v>
      </c>
      <c r="BA13" s="17"/>
      <c r="BB13" s="17">
        <v>232.798</v>
      </c>
      <c r="BC13" s="17">
        <v>-7.8979999999999997</v>
      </c>
      <c r="BD13" s="17">
        <v>205.7</v>
      </c>
      <c r="BE13" s="17">
        <v>153.92241999999999</v>
      </c>
      <c r="BF13" s="17">
        <v>207.24285</v>
      </c>
      <c r="BG13" s="17">
        <v>-1.5428500000000001</v>
      </c>
      <c r="BH13" s="17">
        <v>107.7</v>
      </c>
      <c r="BI13" s="17">
        <v>77.192329999999998</v>
      </c>
      <c r="BJ13" s="17">
        <v>103.93259999999999</v>
      </c>
      <c r="BK13" s="17">
        <v>3.7673999999999999</v>
      </c>
      <c r="BL13" s="17">
        <v>556.4</v>
      </c>
      <c r="BM13" s="17">
        <v>566.08941000000004</v>
      </c>
      <c r="BN13" s="17">
        <v>566.08941000000004</v>
      </c>
      <c r="BO13" s="17">
        <v>-9.6894100000000005</v>
      </c>
      <c r="BP13" s="17">
        <v>10.3</v>
      </c>
      <c r="BQ13" s="17">
        <v>10.52094</v>
      </c>
      <c r="BR13" s="17">
        <v>10.52094</v>
      </c>
      <c r="BS13" s="17">
        <v>-0.22094</v>
      </c>
      <c r="BT13" s="17"/>
      <c r="BU13" s="17"/>
      <c r="BV13" s="17"/>
      <c r="BW13" s="17">
        <v>0</v>
      </c>
      <c r="BX13" s="17"/>
      <c r="BY13" s="17"/>
      <c r="BZ13" s="17"/>
      <c r="CA13" s="17">
        <v>0</v>
      </c>
      <c r="CB13" s="17"/>
      <c r="CC13" s="17"/>
      <c r="CD13" s="17"/>
      <c r="CE13" s="17">
        <v>0</v>
      </c>
      <c r="CF13" s="17"/>
      <c r="CG13" s="17"/>
      <c r="CH13" s="17"/>
      <c r="CI13" s="17">
        <v>0</v>
      </c>
      <c r="CJ13" s="17">
        <v>164.3</v>
      </c>
      <c r="CK13" s="17">
        <v>164.06706</v>
      </c>
      <c r="CL13" s="17">
        <v>164.06706</v>
      </c>
      <c r="CM13" s="17">
        <v>0.23294000000000001</v>
      </c>
      <c r="CN13" s="17">
        <v>7.5</v>
      </c>
      <c r="CO13" s="17">
        <v>7.6313000000000004</v>
      </c>
      <c r="CP13" s="17">
        <v>7.6313000000000004</v>
      </c>
      <c r="CQ13" s="17">
        <v>-0.1313</v>
      </c>
      <c r="CR13" s="17">
        <v>5.3</v>
      </c>
      <c r="CS13" s="17">
        <v>4.1889200000000004</v>
      </c>
      <c r="CT13" s="17">
        <v>4.1889200000000004</v>
      </c>
      <c r="CU13" s="17">
        <v>1.1110800000000001</v>
      </c>
      <c r="CV13" s="17">
        <v>0</v>
      </c>
      <c r="CW13" s="17"/>
      <c r="CX13" s="17"/>
      <c r="CY13" s="17">
        <v>0</v>
      </c>
      <c r="CZ13" s="17">
        <v>6.8</v>
      </c>
      <c r="DA13" s="17">
        <v>6.8787000000000003</v>
      </c>
      <c r="DB13" s="17">
        <v>6.8787000000000003</v>
      </c>
      <c r="DC13" s="17">
        <v>-7.8700000000000006E-2</v>
      </c>
      <c r="DD13" s="17"/>
      <c r="DE13" s="17"/>
      <c r="DF13" s="17"/>
      <c r="DG13" s="17">
        <v>0</v>
      </c>
      <c r="DH13" s="17">
        <v>141.30000000000001</v>
      </c>
      <c r="DI13" s="17">
        <v>141.58515</v>
      </c>
      <c r="DJ13" s="17">
        <v>141.15899999999999</v>
      </c>
      <c r="DK13" s="17">
        <v>0.14099999999999999</v>
      </c>
      <c r="DL13" s="17"/>
      <c r="DM13" s="17"/>
      <c r="DN13" s="17"/>
      <c r="DO13" s="17">
        <v>0</v>
      </c>
      <c r="DP13" s="17"/>
      <c r="DQ13" s="17"/>
      <c r="DR13" s="17"/>
      <c r="DS13" s="17">
        <v>0</v>
      </c>
      <c r="DT13" s="17"/>
      <c r="DU13" s="17"/>
      <c r="DV13" s="17"/>
      <c r="DW13" s="17">
        <v>0</v>
      </c>
      <c r="DX13" s="17"/>
      <c r="DY13" s="17"/>
      <c r="DZ13" s="17"/>
      <c r="EA13" s="17">
        <v>0</v>
      </c>
      <c r="EB13" s="17">
        <v>110.2</v>
      </c>
      <c r="EC13" s="17">
        <v>112.46647</v>
      </c>
      <c r="ED13" s="17">
        <v>112.46647</v>
      </c>
      <c r="EE13" s="17">
        <v>-2.26647</v>
      </c>
      <c r="EF13" s="17">
        <v>223.1</v>
      </c>
      <c r="EG13" s="17">
        <v>220.69499999999999</v>
      </c>
      <c r="EH13" s="17">
        <v>220.69499999999999</v>
      </c>
      <c r="EI13" s="17">
        <v>2.4049999999999998</v>
      </c>
      <c r="EJ13" s="17"/>
      <c r="EK13" s="17"/>
      <c r="EL13" s="17"/>
      <c r="EM13" s="17">
        <v>0</v>
      </c>
      <c r="EN13" s="17"/>
      <c r="EO13" s="17"/>
      <c r="EP13" s="17"/>
      <c r="EQ13" s="17">
        <v>0</v>
      </c>
      <c r="ER13" s="17"/>
      <c r="ES13" s="17"/>
      <c r="ET13" s="17"/>
      <c r="EU13" s="17">
        <v>0</v>
      </c>
      <c r="EV13" s="17">
        <v>6.5</v>
      </c>
      <c r="EW13" s="17">
        <v>6.39</v>
      </c>
      <c r="EX13" s="17">
        <v>6.39</v>
      </c>
      <c r="EY13" s="17">
        <v>0.11</v>
      </c>
      <c r="EZ13" s="17">
        <v>456.9</v>
      </c>
      <c r="FA13" s="17">
        <v>457.09426999999999</v>
      </c>
      <c r="FB13" s="17">
        <v>457.09426999999999</v>
      </c>
      <c r="FC13" s="17">
        <v>-0.19427</v>
      </c>
      <c r="FD13" s="17">
        <v>81.3</v>
      </c>
      <c r="FE13" s="17">
        <v>81.635570000000001</v>
      </c>
      <c r="FF13" s="17">
        <v>81.635570000000001</v>
      </c>
      <c r="FG13" s="17">
        <v>-0.33556999999999998</v>
      </c>
      <c r="FH13" s="17">
        <v>151.1</v>
      </c>
      <c r="FI13" s="17">
        <v>151.36251999999999</v>
      </c>
      <c r="FJ13" s="17">
        <v>151.36251999999999</v>
      </c>
      <c r="FK13" s="17">
        <v>-0.26251999999999998</v>
      </c>
      <c r="FL13" s="17">
        <v>42</v>
      </c>
      <c r="FM13" s="17">
        <v>41.89893</v>
      </c>
      <c r="FN13" s="17">
        <v>41.89893</v>
      </c>
      <c r="FO13" s="17">
        <v>0.10106999999999999</v>
      </c>
      <c r="FP13" s="17">
        <v>18.399999999999999</v>
      </c>
      <c r="FQ13" s="17">
        <v>19.21088</v>
      </c>
      <c r="FR13" s="17">
        <v>19.21088</v>
      </c>
      <c r="FS13" s="17">
        <v>-0.81088000000000005</v>
      </c>
      <c r="FT13" s="17">
        <v>18.8</v>
      </c>
      <c r="FU13" s="17">
        <v>18.46453</v>
      </c>
      <c r="FV13" s="17">
        <v>18.46453</v>
      </c>
      <c r="FW13" s="17">
        <v>0.33546999999999999</v>
      </c>
      <c r="FX13" s="17">
        <v>88.3</v>
      </c>
      <c r="FY13" s="17">
        <v>87.773570000000007</v>
      </c>
      <c r="FZ13" s="17">
        <v>87.773570000000007</v>
      </c>
      <c r="GA13" s="17">
        <v>0.52642999999999995</v>
      </c>
      <c r="GB13" s="17"/>
      <c r="GC13" s="17"/>
      <c r="GD13" s="17"/>
      <c r="GE13" s="17">
        <v>0</v>
      </c>
      <c r="GF13" s="17"/>
      <c r="GG13" s="17"/>
      <c r="GH13" s="17"/>
      <c r="GI13" s="17">
        <v>0</v>
      </c>
      <c r="GJ13" s="17"/>
      <c r="GK13" s="17"/>
      <c r="GL13" s="17"/>
      <c r="GM13" s="17">
        <v>0</v>
      </c>
      <c r="GN13" s="17">
        <v>105.8</v>
      </c>
      <c r="GO13" s="17">
        <v>110.48202000000001</v>
      </c>
      <c r="GP13" s="17">
        <v>110.48202000000001</v>
      </c>
      <c r="GQ13" s="17">
        <v>-4.6820199999999996</v>
      </c>
      <c r="GR13" s="17">
        <v>35.4</v>
      </c>
      <c r="GS13" s="17">
        <v>47.082599999999999</v>
      </c>
      <c r="GT13" s="17">
        <v>47.082599999999999</v>
      </c>
      <c r="GU13" s="17">
        <v>-11.682600000000001</v>
      </c>
      <c r="GV13" s="17">
        <v>45.5</v>
      </c>
      <c r="GW13" s="17">
        <v>45.381999999999998</v>
      </c>
      <c r="GX13" s="17">
        <v>45.381999999999998</v>
      </c>
      <c r="GY13" s="17">
        <v>0.11799999999999999</v>
      </c>
      <c r="GZ13" s="17">
        <v>4.0999999999999996</v>
      </c>
      <c r="HA13" s="17"/>
      <c r="HB13" s="17"/>
      <c r="HC13" s="17">
        <v>4.0999999999999996</v>
      </c>
      <c r="HD13" s="17">
        <v>33.200000000000003</v>
      </c>
      <c r="HE13" s="17">
        <v>30.299710000000001</v>
      </c>
      <c r="HF13" s="17">
        <v>30.299710000000001</v>
      </c>
      <c r="HG13" s="17">
        <v>2.90029</v>
      </c>
      <c r="HH13" s="17">
        <v>131.30000000000001</v>
      </c>
      <c r="HI13" s="17">
        <v>174.55948000000001</v>
      </c>
      <c r="HJ13" s="17">
        <v>174.55948000000001</v>
      </c>
      <c r="HK13" s="17">
        <v>-43.259480000000003</v>
      </c>
      <c r="HL13" s="17"/>
      <c r="HM13" s="17"/>
      <c r="HN13" s="17"/>
      <c r="HO13" s="17">
        <v>0</v>
      </c>
      <c r="HP13" s="17"/>
      <c r="HQ13" s="17"/>
      <c r="HR13" s="17"/>
      <c r="HS13" s="17">
        <v>0</v>
      </c>
      <c r="HT13" s="17">
        <v>30.1</v>
      </c>
      <c r="HU13" s="17">
        <v>17.221959999999999</v>
      </c>
      <c r="HV13" s="17">
        <v>49.33858</v>
      </c>
      <c r="HW13" s="17">
        <v>-19.238579999999999</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127.3</v>
      </c>
      <c r="IW13" s="17">
        <v>123.84520999999999</v>
      </c>
      <c r="IX13" s="17">
        <v>132.83837</v>
      </c>
      <c r="IY13" s="17">
        <v>-5.5383699999999996</v>
      </c>
      <c r="IZ13" s="17">
        <v>0</v>
      </c>
      <c r="JA13" s="17"/>
      <c r="JB13" s="17"/>
      <c r="JC13" s="17">
        <v>0</v>
      </c>
      <c r="JD13" s="17">
        <v>0</v>
      </c>
      <c r="JE13" s="17"/>
      <c r="JF13" s="17"/>
      <c r="JG13" s="17">
        <v>0</v>
      </c>
      <c r="JH13" s="17">
        <v>0</v>
      </c>
      <c r="JI13" s="17"/>
      <c r="JJ13" s="17"/>
      <c r="JK13" s="17">
        <v>0</v>
      </c>
      <c r="JL13" s="17"/>
      <c r="JM13" s="17"/>
      <c r="JN13" s="17"/>
      <c r="JO13" s="17">
        <v>0</v>
      </c>
      <c r="JP13" s="17">
        <v>0</v>
      </c>
      <c r="JQ13" s="17"/>
      <c r="JR13" s="17"/>
      <c r="JS13" s="17">
        <v>0</v>
      </c>
      <c r="JT13" s="17"/>
      <c r="JU13" s="17"/>
      <c r="JV13" s="17"/>
      <c r="JW13" s="17">
        <v>0</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2.4</v>
      </c>
      <c r="KW13" s="17">
        <v>4.7853500000000002</v>
      </c>
      <c r="KX13" s="17">
        <v>4.7853599999999998</v>
      </c>
      <c r="KY13" s="17">
        <v>-2.3853599999999999</v>
      </c>
      <c r="KZ13" s="17">
        <v>93.1</v>
      </c>
      <c r="LA13" s="17">
        <v>89.495000000000005</v>
      </c>
      <c r="LB13" s="17">
        <v>87.538619999999995</v>
      </c>
      <c r="LC13" s="17">
        <v>5.5613799999999998</v>
      </c>
      <c r="LD13" s="17">
        <v>119</v>
      </c>
      <c r="LE13" s="17">
        <v>133.16031000000001</v>
      </c>
      <c r="LF13" s="17">
        <v>133.16031000000001</v>
      </c>
      <c r="LG13" s="17">
        <v>-14.160310000000001</v>
      </c>
      <c r="LH13" s="17">
        <v>63.6</v>
      </c>
      <c r="LI13" s="17">
        <v>67.199219999999997</v>
      </c>
      <c r="LJ13" s="17">
        <v>67.199219999999997</v>
      </c>
      <c r="LK13" s="17">
        <v>-3.5992199999999999</v>
      </c>
      <c r="LL13" s="17">
        <v>73.599999999999994</v>
      </c>
      <c r="LM13" s="17">
        <v>78.567999999999998</v>
      </c>
      <c r="LN13" s="17">
        <v>78.567999999999998</v>
      </c>
      <c r="LO13" s="17">
        <v>-4.968</v>
      </c>
      <c r="LP13" s="17"/>
      <c r="LQ13" s="17"/>
      <c r="LR13" s="17"/>
      <c r="LS13" s="17">
        <v>0</v>
      </c>
      <c r="LT13" s="17"/>
      <c r="LU13" s="17"/>
      <c r="LV13" s="17"/>
      <c r="LW13" s="17">
        <v>0</v>
      </c>
      <c r="LX13" s="17">
        <v>0</v>
      </c>
      <c r="LY13" s="17"/>
      <c r="LZ13" s="17"/>
      <c r="MA13" s="17">
        <v>0</v>
      </c>
      <c r="MB13" s="17">
        <v>0</v>
      </c>
      <c r="MC13" s="17"/>
      <c r="MD13" s="17"/>
      <c r="ME13" s="17">
        <v>0</v>
      </c>
      <c r="MF13" s="17">
        <v>139.80000000000001</v>
      </c>
      <c r="MG13" s="17">
        <v>109.89</v>
      </c>
      <c r="MH13" s="17">
        <v>135.13726</v>
      </c>
      <c r="MI13" s="17">
        <v>4.6627400000000003</v>
      </c>
      <c r="MJ13" s="17">
        <v>134.5</v>
      </c>
      <c r="MK13" s="17">
        <v>109.89</v>
      </c>
      <c r="ML13" s="17">
        <v>135.13726</v>
      </c>
      <c r="MM13" s="17">
        <v>-0.63726000000000005</v>
      </c>
      <c r="MN13" s="17">
        <v>144.1</v>
      </c>
      <c r="MO13" s="17">
        <v>110.22</v>
      </c>
      <c r="MP13" s="17">
        <v>135.54308</v>
      </c>
      <c r="MQ13" s="17">
        <v>8.5569199999999999</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208.5</v>
      </c>
      <c r="NM13" s="17">
        <v>206.49084999999999</v>
      </c>
      <c r="NN13" s="17"/>
      <c r="NO13" s="17">
        <v>208.5</v>
      </c>
      <c r="NP13" s="17">
        <v>99.9</v>
      </c>
      <c r="NQ13" s="17">
        <v>103.55547</v>
      </c>
      <c r="NR13" s="17"/>
      <c r="NS13" s="17">
        <v>99.9</v>
      </c>
      <c r="NT13" s="17">
        <v>6.9</v>
      </c>
      <c r="NU13" s="17">
        <v>4.0736800000000004</v>
      </c>
      <c r="NV13" s="17">
        <v>4.0736800000000004</v>
      </c>
      <c r="NW13" s="17">
        <v>2.8263199999999999</v>
      </c>
      <c r="NX13" s="17">
        <v>4.5</v>
      </c>
      <c r="NY13" s="17">
        <v>4.2736700000000001</v>
      </c>
      <c r="NZ13" s="17">
        <v>4.2736700000000001</v>
      </c>
      <c r="OA13" s="17">
        <v>0.22633</v>
      </c>
      <c r="OB13" s="17">
        <v>20</v>
      </c>
      <c r="OC13" s="17"/>
      <c r="OD13" s="17">
        <v>17.492709999999999</v>
      </c>
      <c r="OE13" s="17">
        <v>2.5072899999999998</v>
      </c>
      <c r="OF13" s="17">
        <v>0</v>
      </c>
      <c r="OG13" s="17"/>
      <c r="OH13" s="17"/>
      <c r="OI13" s="17">
        <v>0</v>
      </c>
      <c r="OJ13" s="17">
        <v>32.700000000000003</v>
      </c>
      <c r="OK13" s="17">
        <v>41.68</v>
      </c>
      <c r="OL13" s="17">
        <v>41.68</v>
      </c>
      <c r="OM13" s="17">
        <v>-8.98</v>
      </c>
      <c r="ON13" s="17">
        <v>0</v>
      </c>
      <c r="OO13" s="17"/>
      <c r="OP13" s="17"/>
      <c r="OQ13" s="17">
        <v>0</v>
      </c>
      <c r="OR13" s="17">
        <v>7.4</v>
      </c>
      <c r="OS13" s="17">
        <v>6.0119999999999996</v>
      </c>
      <c r="OT13" s="17">
        <v>6.0119999999999996</v>
      </c>
      <c r="OU13" s="17">
        <v>1.3879999999999999</v>
      </c>
      <c r="OV13" s="17">
        <v>0</v>
      </c>
      <c r="OW13" s="17"/>
      <c r="OX13" s="17"/>
      <c r="OY13" s="17">
        <v>0</v>
      </c>
      <c r="OZ13" s="17">
        <v>20.100000000000001</v>
      </c>
      <c r="PA13" s="17">
        <v>19.436350000000001</v>
      </c>
      <c r="PB13" s="17">
        <v>19.436350000000001</v>
      </c>
      <c r="PC13" s="17">
        <v>0.66364999999999996</v>
      </c>
      <c r="PD13" s="17">
        <v>9.9</v>
      </c>
      <c r="PE13" s="17">
        <v>9.9830000000000005</v>
      </c>
      <c r="PF13" s="17">
        <v>9.9830000000000005</v>
      </c>
      <c r="PG13" s="17">
        <v>-8.3000000000000004E-2</v>
      </c>
      <c r="PH13" s="17">
        <v>5.5</v>
      </c>
      <c r="PI13" s="17">
        <v>5.67</v>
      </c>
      <c r="PJ13" s="17">
        <v>5.67</v>
      </c>
      <c r="PK13" s="17">
        <v>-0.17</v>
      </c>
      <c r="PL13" s="17">
        <v>0</v>
      </c>
      <c r="PM13" s="17"/>
      <c r="PN13" s="17"/>
      <c r="PO13" s="17">
        <v>0</v>
      </c>
      <c r="PP13" s="17">
        <v>1.2</v>
      </c>
      <c r="PQ13" s="17">
        <v>1</v>
      </c>
      <c r="PR13" s="17">
        <v>1</v>
      </c>
      <c r="PS13" s="17">
        <v>0.2</v>
      </c>
      <c r="PT13" s="17">
        <v>1.8</v>
      </c>
      <c r="PU13" s="17">
        <v>1.78</v>
      </c>
      <c r="PV13" s="17">
        <v>1.78</v>
      </c>
      <c r="PW13" s="17">
        <v>0.02</v>
      </c>
      <c r="PX13" s="17">
        <v>4.9000000000000004</v>
      </c>
      <c r="PY13" s="17">
        <v>5</v>
      </c>
      <c r="PZ13" s="17">
        <v>5</v>
      </c>
      <c r="QA13" s="17">
        <v>-0.1</v>
      </c>
      <c r="QB13" s="17">
        <v>20</v>
      </c>
      <c r="QC13" s="17">
        <v>20.274049999999999</v>
      </c>
      <c r="QD13" s="17">
        <v>20.274049999999999</v>
      </c>
      <c r="QE13" s="17">
        <v>-0.27405000000000002</v>
      </c>
      <c r="QF13" s="17">
        <v>20</v>
      </c>
      <c r="QG13" s="17">
        <v>19.436350000000001</v>
      </c>
      <c r="QH13" s="17">
        <v>19.436350000000001</v>
      </c>
      <c r="QI13" s="17">
        <v>0.56364999999999998</v>
      </c>
      <c r="QJ13" s="17">
        <v>18.5</v>
      </c>
      <c r="QK13" s="17">
        <v>17.492709999999999</v>
      </c>
      <c r="QL13" s="17">
        <v>17.492709999999999</v>
      </c>
      <c r="QM13" s="17">
        <v>1.00729</v>
      </c>
      <c r="QN13" s="17">
        <v>3.3</v>
      </c>
      <c r="QO13" s="17">
        <v>3.3</v>
      </c>
      <c r="QP13" s="17">
        <v>3.3</v>
      </c>
      <c r="QQ13" s="17">
        <v>0</v>
      </c>
      <c r="QR13" s="17">
        <v>18.600000000000001</v>
      </c>
      <c r="QS13" s="17">
        <v>17.881440000000001</v>
      </c>
      <c r="QT13" s="17">
        <v>17.881440000000001</v>
      </c>
      <c r="QU13" s="17">
        <v>0.71855999999999998</v>
      </c>
      <c r="QV13" s="17">
        <v>0</v>
      </c>
      <c r="QW13" s="17"/>
      <c r="QX13" s="17"/>
      <c r="QY13" s="17">
        <v>0</v>
      </c>
      <c r="QZ13" s="17">
        <v>0</v>
      </c>
      <c r="RA13" s="17"/>
      <c r="RB13" s="17"/>
      <c r="RC13" s="17">
        <v>0</v>
      </c>
      <c r="RD13" s="17">
        <v>5.9</v>
      </c>
      <c r="RE13" s="17">
        <v>8.2810000000000006</v>
      </c>
      <c r="RF13" s="17">
        <v>8.2810000000000006</v>
      </c>
      <c r="RG13" s="17">
        <v>-2.3809999999999998</v>
      </c>
      <c r="RH13" s="17">
        <v>20.6</v>
      </c>
      <c r="RI13" s="17">
        <v>24.241</v>
      </c>
      <c r="RJ13" s="17">
        <v>24.241</v>
      </c>
      <c r="RK13" s="17">
        <v>-3.641</v>
      </c>
      <c r="RL13" s="17">
        <v>0</v>
      </c>
      <c r="RM13" s="17"/>
      <c r="RN13" s="17"/>
      <c r="RO13" s="17">
        <v>0</v>
      </c>
      <c r="RP13" s="17">
        <v>3.5</v>
      </c>
      <c r="RQ13" s="17">
        <v>3.0990000000000002</v>
      </c>
      <c r="RR13" s="17">
        <v>3.0990000000000002</v>
      </c>
      <c r="RS13" s="17">
        <v>0.40100000000000002</v>
      </c>
      <c r="RT13" s="17">
        <v>10.3</v>
      </c>
      <c r="RU13" s="17">
        <v>3.9874399999999999</v>
      </c>
      <c r="RV13" s="17">
        <v>19.792000000000002</v>
      </c>
      <c r="RW13" s="17">
        <v>-9.4920000000000009</v>
      </c>
      <c r="RX13" s="17">
        <v>2.8</v>
      </c>
      <c r="RY13" s="17">
        <v>2</v>
      </c>
      <c r="RZ13" s="17">
        <v>2</v>
      </c>
      <c r="SA13" s="17">
        <v>0.8</v>
      </c>
      <c r="SB13" s="17">
        <v>0.4</v>
      </c>
      <c r="SC13" s="17">
        <v>0.4</v>
      </c>
      <c r="SD13" s="17">
        <v>0.4</v>
      </c>
      <c r="SE13" s="17">
        <v>0</v>
      </c>
      <c r="SF13" s="17">
        <v>0</v>
      </c>
      <c r="SG13" s="17"/>
      <c r="SH13" s="17"/>
      <c r="SI13" s="17">
        <v>0</v>
      </c>
      <c r="SJ13" s="17">
        <v>19.8</v>
      </c>
      <c r="SK13" s="17">
        <v>19.1448</v>
      </c>
      <c r="SL13" s="17">
        <v>19.1448</v>
      </c>
      <c r="SM13" s="17">
        <v>0.6552</v>
      </c>
      <c r="SN13" s="17">
        <v>9.6</v>
      </c>
      <c r="SO13" s="17">
        <v>11.078720000000001</v>
      </c>
      <c r="SP13" s="17">
        <v>11.078720000000001</v>
      </c>
      <c r="SQ13" s="17">
        <v>-1.47872</v>
      </c>
      <c r="SR13" s="17">
        <v>20.100000000000001</v>
      </c>
      <c r="SS13" s="17">
        <v>19.436350000000001</v>
      </c>
      <c r="ST13" s="17">
        <v>19.436350000000001</v>
      </c>
      <c r="SU13" s="17">
        <v>0.66364999999999996</v>
      </c>
      <c r="SV13" s="17">
        <v>20.2</v>
      </c>
      <c r="SW13" s="17">
        <v>19.436350000000001</v>
      </c>
      <c r="SX13" s="17">
        <v>19.436350000000001</v>
      </c>
      <c r="SY13" s="17">
        <v>0.76365000000000005</v>
      </c>
      <c r="SZ13" s="17">
        <v>5.5</v>
      </c>
      <c r="TA13" s="17">
        <v>5.7779999999999996</v>
      </c>
      <c r="TB13" s="17">
        <v>5.7779999999999996</v>
      </c>
      <c r="TC13" s="17">
        <v>-0.27800000000000002</v>
      </c>
      <c r="TD13" s="17">
        <v>0.3</v>
      </c>
      <c r="TE13" s="17">
        <v>9.7669999999999995</v>
      </c>
      <c r="TF13" s="17">
        <v>9.7669999999999995</v>
      </c>
      <c r="TG13" s="17">
        <v>-9.4670000000000005</v>
      </c>
      <c r="TH13" s="17">
        <v>0</v>
      </c>
      <c r="TI13" s="17"/>
      <c r="TJ13" s="17"/>
      <c r="TK13" s="17">
        <v>0</v>
      </c>
      <c r="TL13" s="17">
        <v>18.8</v>
      </c>
      <c r="TM13" s="17">
        <v>10.058</v>
      </c>
      <c r="TN13" s="17">
        <v>10.058</v>
      </c>
      <c r="TO13" s="17">
        <v>8.7420000000000009</v>
      </c>
      <c r="TP13" s="17">
        <v>32.9</v>
      </c>
      <c r="TQ13" s="17">
        <v>20.163</v>
      </c>
      <c r="TR13" s="17">
        <v>20.163</v>
      </c>
      <c r="TS13" s="17">
        <v>12.737</v>
      </c>
      <c r="TT13" s="17">
        <v>1</v>
      </c>
      <c r="TU13" s="17">
        <v>0.47599999999999998</v>
      </c>
      <c r="TV13" s="17">
        <v>0.47599999999999998</v>
      </c>
      <c r="TW13" s="17">
        <v>0.52400000000000002</v>
      </c>
      <c r="TX13" s="17">
        <v>0.1</v>
      </c>
      <c r="TY13" s="17">
        <v>0.60299999999999998</v>
      </c>
      <c r="TZ13" s="17">
        <v>0.60299999999999998</v>
      </c>
      <c r="UA13" s="17">
        <v>-0.503</v>
      </c>
      <c r="UB13" s="17">
        <v>0</v>
      </c>
      <c r="UC13" s="17"/>
      <c r="UD13" s="17"/>
      <c r="UE13" s="17">
        <v>0</v>
      </c>
      <c r="UF13" s="17">
        <v>21.4</v>
      </c>
      <c r="UG13" s="17">
        <v>19.436350000000001</v>
      </c>
      <c r="UH13" s="17">
        <v>19.436350000000001</v>
      </c>
      <c r="UI13" s="17">
        <v>1.9636499999999999</v>
      </c>
      <c r="UJ13" s="17">
        <v>7.3</v>
      </c>
      <c r="UK13" s="17">
        <v>8</v>
      </c>
      <c r="UL13" s="17">
        <v>8</v>
      </c>
      <c r="UM13" s="17">
        <v>-0.7</v>
      </c>
      <c r="UN13" s="17">
        <v>5.5</v>
      </c>
      <c r="UO13" s="17">
        <v>6</v>
      </c>
      <c r="UP13" s="17">
        <v>6</v>
      </c>
      <c r="UQ13" s="17">
        <v>-0.5</v>
      </c>
      <c r="UR13" s="17">
        <v>20.399999999999999</v>
      </c>
      <c r="US13" s="17">
        <v>19.436350000000001</v>
      </c>
      <c r="UT13" s="17">
        <v>19.436350000000001</v>
      </c>
      <c r="UU13" s="17">
        <v>0.96365000000000001</v>
      </c>
      <c r="UV13" s="17">
        <v>20.399999999999999</v>
      </c>
      <c r="UW13" s="17">
        <v>19.436350000000001</v>
      </c>
      <c r="UX13" s="17">
        <v>19.436350000000001</v>
      </c>
      <c r="UY13" s="17">
        <v>0.96365000000000001</v>
      </c>
      <c r="UZ13" s="17">
        <v>20</v>
      </c>
      <c r="VA13" s="17">
        <v>19.436350000000001</v>
      </c>
      <c r="VB13" s="17">
        <v>19.436350000000001</v>
      </c>
      <c r="VC13" s="17">
        <v>0.56364999999999998</v>
      </c>
      <c r="VD13" s="17">
        <v>4.4000000000000004</v>
      </c>
      <c r="VE13" s="17">
        <v>3.0169999999999999</v>
      </c>
      <c r="VF13" s="17">
        <v>3.0169999999999999</v>
      </c>
      <c r="VG13" s="17">
        <v>1.383</v>
      </c>
      <c r="VH13" s="17">
        <v>0</v>
      </c>
      <c r="VI13" s="17"/>
      <c r="VJ13" s="17"/>
      <c r="VK13" s="17">
        <v>0</v>
      </c>
      <c r="VL13" s="17">
        <v>0</v>
      </c>
      <c r="VM13" s="17"/>
      <c r="VN13" s="17"/>
      <c r="VO13" s="17">
        <v>0</v>
      </c>
      <c r="VP13" s="17">
        <v>0</v>
      </c>
      <c r="VQ13" s="17"/>
      <c r="VR13" s="17"/>
      <c r="VS13" s="17">
        <v>0</v>
      </c>
      <c r="VT13" s="17"/>
      <c r="VU13" s="17"/>
      <c r="VV13" s="17"/>
      <c r="VW13" s="17">
        <v>0</v>
      </c>
      <c r="VX13" s="17">
        <v>13.3</v>
      </c>
      <c r="VY13" s="17">
        <v>5</v>
      </c>
      <c r="VZ13" s="17">
        <v>5</v>
      </c>
      <c r="WA13" s="17">
        <v>8.3000000000000007</v>
      </c>
      <c r="WB13" s="17">
        <v>17.5</v>
      </c>
      <c r="WC13" s="17">
        <v>5</v>
      </c>
      <c r="WD13" s="17">
        <v>5</v>
      </c>
      <c r="WE13" s="17">
        <v>12.5</v>
      </c>
      <c r="WF13" s="17">
        <v>0</v>
      </c>
      <c r="WG13" s="17"/>
      <c r="WH13" s="17"/>
      <c r="WI13" s="17">
        <v>0</v>
      </c>
      <c r="WJ13" s="17">
        <v>3.7</v>
      </c>
      <c r="WK13" s="17">
        <v>4.2</v>
      </c>
      <c r="WL13" s="17">
        <v>4.2</v>
      </c>
      <c r="WM13" s="17">
        <v>-0.5</v>
      </c>
      <c r="WN13" s="17">
        <v>2.2999999999999998</v>
      </c>
      <c r="WO13" s="17">
        <v>2.4</v>
      </c>
      <c r="WP13" s="17">
        <v>2.4</v>
      </c>
      <c r="WQ13" s="17">
        <v>-0.1</v>
      </c>
      <c r="WR13" s="17">
        <v>2.2000000000000002</v>
      </c>
      <c r="WS13" s="17">
        <v>2.4</v>
      </c>
      <c r="WT13" s="17">
        <v>2.4</v>
      </c>
      <c r="WU13" s="17">
        <v>-0.2</v>
      </c>
      <c r="WV13" s="17">
        <v>0.9</v>
      </c>
      <c r="WW13" s="17">
        <v>1.4</v>
      </c>
      <c r="WX13" s="17">
        <v>1.4</v>
      </c>
      <c r="WY13" s="17">
        <v>-0.5</v>
      </c>
      <c r="WZ13" s="17">
        <v>0</v>
      </c>
      <c r="XA13" s="17"/>
      <c r="XB13" s="17"/>
      <c r="XC13" s="17">
        <v>0</v>
      </c>
      <c r="XD13" s="17">
        <v>8.1999999999999993</v>
      </c>
      <c r="XE13" s="17">
        <v>8</v>
      </c>
      <c r="XF13" s="17">
        <v>8</v>
      </c>
      <c r="XG13" s="17">
        <v>0.2</v>
      </c>
      <c r="XH13" s="17">
        <v>19.899999999999999</v>
      </c>
      <c r="XI13" s="17">
        <v>19.241980000000002</v>
      </c>
      <c r="XJ13" s="17">
        <v>19.241980000000002</v>
      </c>
      <c r="XK13" s="17">
        <v>0.65802000000000005</v>
      </c>
      <c r="XL13" s="17">
        <v>19.8</v>
      </c>
      <c r="XM13" s="17">
        <v>19.241980000000002</v>
      </c>
      <c r="XN13" s="17">
        <v>19.241980000000002</v>
      </c>
      <c r="XO13" s="17">
        <v>0.55801999999999996</v>
      </c>
      <c r="XP13" s="17">
        <v>6.7</v>
      </c>
      <c r="XQ13" s="17">
        <v>10.6</v>
      </c>
      <c r="XR13" s="17">
        <v>10.6</v>
      </c>
      <c r="XS13" s="17">
        <v>-3.9</v>
      </c>
      <c r="XT13" s="17">
        <v>27.6</v>
      </c>
      <c r="XU13" s="17">
        <v>29</v>
      </c>
      <c r="XV13" s="17">
        <v>29</v>
      </c>
      <c r="XW13" s="17">
        <v>-1.4</v>
      </c>
      <c r="XX13" s="17">
        <v>34.6</v>
      </c>
      <c r="XY13" s="17">
        <v>29</v>
      </c>
      <c r="XZ13" s="17">
        <v>29</v>
      </c>
      <c r="YA13" s="17">
        <v>5.6</v>
      </c>
      <c r="YB13" s="17">
        <v>15.1</v>
      </c>
      <c r="YC13" s="17">
        <v>14</v>
      </c>
      <c r="YD13" s="17">
        <v>14</v>
      </c>
      <c r="YE13" s="17">
        <v>1.1000000000000001</v>
      </c>
      <c r="YF13" s="17">
        <v>17.2</v>
      </c>
      <c r="YG13" s="17">
        <v>16</v>
      </c>
      <c r="YH13" s="17">
        <v>16</v>
      </c>
      <c r="YI13" s="17">
        <v>1.2</v>
      </c>
      <c r="YJ13" s="17">
        <v>8.1</v>
      </c>
      <c r="YK13" s="17">
        <v>7.39</v>
      </c>
      <c r="YL13" s="17">
        <v>7.39</v>
      </c>
      <c r="YM13" s="17">
        <v>0.71</v>
      </c>
      <c r="YN13" s="17">
        <v>11.4</v>
      </c>
      <c r="YO13" s="17">
        <v>11</v>
      </c>
      <c r="YP13" s="17">
        <v>11</v>
      </c>
      <c r="YQ13" s="17">
        <v>0.4</v>
      </c>
      <c r="YR13" s="17">
        <v>20.100000000000001</v>
      </c>
      <c r="YS13" s="17">
        <v>22</v>
      </c>
      <c r="YT13" s="17">
        <v>22</v>
      </c>
      <c r="YU13" s="17">
        <v>-1.9</v>
      </c>
    </row>
    <row r="14" spans="1:671" ht="24" customHeight="1" x14ac:dyDescent="0.3">
      <c r="A14" s="1"/>
      <c r="B14" s="16" t="s">
        <v>58</v>
      </c>
      <c r="C14" s="16" t="s">
        <v>796</v>
      </c>
      <c r="D14" s="17">
        <v>203.5</v>
      </c>
      <c r="E14" s="17">
        <v>203.40136000000001</v>
      </c>
      <c r="F14" s="17">
        <v>203.40136000000001</v>
      </c>
      <c r="G14" s="17">
        <v>9.8640000000000005E-2</v>
      </c>
      <c r="H14" s="17">
        <v>640.5</v>
      </c>
      <c r="I14" s="17">
        <v>634.98344999999995</v>
      </c>
      <c r="J14" s="17">
        <v>627.79395999999997</v>
      </c>
      <c r="K14" s="17">
        <v>12.70604</v>
      </c>
      <c r="L14" s="17">
        <v>216.2</v>
      </c>
      <c r="M14" s="17">
        <v>215.11229</v>
      </c>
      <c r="N14" s="17">
        <v>204.43100999999999</v>
      </c>
      <c r="O14" s="17">
        <v>11.768990000000001</v>
      </c>
      <c r="P14" s="17"/>
      <c r="Q14" s="17"/>
      <c r="R14" s="17"/>
      <c r="S14" s="17">
        <v>0</v>
      </c>
      <c r="T14" s="17"/>
      <c r="U14" s="17"/>
      <c r="V14" s="17"/>
      <c r="W14" s="17">
        <v>0</v>
      </c>
      <c r="X14" s="17">
        <v>91.1</v>
      </c>
      <c r="Y14" s="17">
        <v>91.867829999999998</v>
      </c>
      <c r="Z14" s="17">
        <v>91.867829999999998</v>
      </c>
      <c r="AA14" s="17">
        <v>-0.76783000000000001</v>
      </c>
      <c r="AB14" s="17">
        <v>203.8</v>
      </c>
      <c r="AC14" s="17">
        <v>215.23927</v>
      </c>
      <c r="AD14" s="17">
        <v>215.23927</v>
      </c>
      <c r="AE14" s="17">
        <v>-11.43927</v>
      </c>
      <c r="AF14" s="17"/>
      <c r="AG14" s="17"/>
      <c r="AH14" s="17"/>
      <c r="AI14" s="17">
        <v>0</v>
      </c>
      <c r="AJ14" s="17"/>
      <c r="AK14" s="17"/>
      <c r="AL14" s="17"/>
      <c r="AM14" s="17">
        <v>0</v>
      </c>
      <c r="AN14" s="17">
        <v>148.5</v>
      </c>
      <c r="AO14" s="17"/>
      <c r="AP14" s="17">
        <v>151.404</v>
      </c>
      <c r="AQ14" s="17">
        <v>-2.9039999999999999</v>
      </c>
      <c r="AR14" s="17">
        <v>148.1</v>
      </c>
      <c r="AS14" s="17">
        <v>146.964</v>
      </c>
      <c r="AT14" s="17">
        <v>151.404</v>
      </c>
      <c r="AU14" s="17">
        <v>-3.3039999999999998</v>
      </c>
      <c r="AV14" s="17">
        <v>148</v>
      </c>
      <c r="AW14" s="17">
        <v>146.964</v>
      </c>
      <c r="AX14" s="17">
        <v>151.404</v>
      </c>
      <c r="AY14" s="17">
        <v>-3.4039999999999999</v>
      </c>
      <c r="AZ14" s="17">
        <v>236</v>
      </c>
      <c r="BA14" s="17"/>
      <c r="BB14" s="17">
        <v>227.78800000000001</v>
      </c>
      <c r="BC14" s="17">
        <v>8.2119999999999997</v>
      </c>
      <c r="BD14" s="17">
        <v>125.9</v>
      </c>
      <c r="BE14" s="17">
        <v>138.10230000000001</v>
      </c>
      <c r="BF14" s="17">
        <v>207.24285</v>
      </c>
      <c r="BG14" s="17">
        <v>-81.342849999999999</v>
      </c>
      <c r="BH14" s="17">
        <v>83.7</v>
      </c>
      <c r="BI14" s="17">
        <v>69.258510000000001</v>
      </c>
      <c r="BJ14" s="17">
        <v>103.93259999999999</v>
      </c>
      <c r="BK14" s="17">
        <v>-20.232600000000001</v>
      </c>
      <c r="BL14" s="17">
        <v>564.29999999999995</v>
      </c>
      <c r="BM14" s="17">
        <v>566.08941000000004</v>
      </c>
      <c r="BN14" s="17">
        <v>566.08941000000004</v>
      </c>
      <c r="BO14" s="17">
        <v>-1.7894099999999999</v>
      </c>
      <c r="BP14" s="17">
        <v>10.199999999999999</v>
      </c>
      <c r="BQ14" s="17">
        <v>10.52094</v>
      </c>
      <c r="BR14" s="17">
        <v>10.52094</v>
      </c>
      <c r="BS14" s="17">
        <v>-0.32094</v>
      </c>
      <c r="BT14" s="17"/>
      <c r="BU14" s="17"/>
      <c r="BV14" s="17"/>
      <c r="BW14" s="17">
        <v>0</v>
      </c>
      <c r="BX14" s="17"/>
      <c r="BY14" s="17"/>
      <c r="BZ14" s="17"/>
      <c r="CA14" s="17">
        <v>0</v>
      </c>
      <c r="CB14" s="17"/>
      <c r="CC14" s="17"/>
      <c r="CD14" s="17"/>
      <c r="CE14" s="17">
        <v>0</v>
      </c>
      <c r="CF14" s="17"/>
      <c r="CG14" s="17"/>
      <c r="CH14" s="17"/>
      <c r="CI14" s="17">
        <v>0</v>
      </c>
      <c r="CJ14" s="17">
        <v>170.5</v>
      </c>
      <c r="CK14" s="17">
        <v>164.06706</v>
      </c>
      <c r="CL14" s="17">
        <v>164.06706</v>
      </c>
      <c r="CM14" s="17">
        <v>6.4329400000000003</v>
      </c>
      <c r="CN14" s="17">
        <v>7.9</v>
      </c>
      <c r="CO14" s="17">
        <v>7.6313000000000004</v>
      </c>
      <c r="CP14" s="17">
        <v>7.6313000000000004</v>
      </c>
      <c r="CQ14" s="17">
        <v>0.26869999999999999</v>
      </c>
      <c r="CR14" s="17">
        <v>5.4</v>
      </c>
      <c r="CS14" s="17">
        <v>4.1889200000000004</v>
      </c>
      <c r="CT14" s="17">
        <v>4.1889200000000004</v>
      </c>
      <c r="CU14" s="17">
        <v>1.2110799999999999</v>
      </c>
      <c r="CV14" s="17">
        <v>0</v>
      </c>
      <c r="CW14" s="17"/>
      <c r="CX14" s="17"/>
      <c r="CY14" s="17">
        <v>0</v>
      </c>
      <c r="CZ14" s="17">
        <v>6.8</v>
      </c>
      <c r="DA14" s="17">
        <v>6.8787000000000003</v>
      </c>
      <c r="DB14" s="17">
        <v>6.8787000000000003</v>
      </c>
      <c r="DC14" s="17">
        <v>-7.8700000000000006E-2</v>
      </c>
      <c r="DD14" s="17"/>
      <c r="DE14" s="17"/>
      <c r="DF14" s="17"/>
      <c r="DG14" s="17">
        <v>0</v>
      </c>
      <c r="DH14" s="17">
        <v>142</v>
      </c>
      <c r="DI14" s="17">
        <v>142.44395</v>
      </c>
      <c r="DJ14" s="17">
        <v>141.27869999999999</v>
      </c>
      <c r="DK14" s="17">
        <v>0.72130000000000005</v>
      </c>
      <c r="DL14" s="17"/>
      <c r="DM14" s="17"/>
      <c r="DN14" s="17"/>
      <c r="DO14" s="17">
        <v>0</v>
      </c>
      <c r="DP14" s="17"/>
      <c r="DQ14" s="17"/>
      <c r="DR14" s="17"/>
      <c r="DS14" s="17">
        <v>0</v>
      </c>
      <c r="DT14" s="17"/>
      <c r="DU14" s="17"/>
      <c r="DV14" s="17"/>
      <c r="DW14" s="17">
        <v>0</v>
      </c>
      <c r="DX14" s="17"/>
      <c r="DY14" s="17"/>
      <c r="DZ14" s="17"/>
      <c r="EA14" s="17">
        <v>0</v>
      </c>
      <c r="EB14" s="17">
        <v>110.5</v>
      </c>
      <c r="EC14" s="17">
        <v>112.46647</v>
      </c>
      <c r="ED14" s="17">
        <v>112.46647</v>
      </c>
      <c r="EE14" s="17">
        <v>-1.9664699999999999</v>
      </c>
      <c r="EF14" s="17">
        <v>223.1</v>
      </c>
      <c r="EG14" s="17">
        <v>220.69499999999999</v>
      </c>
      <c r="EH14" s="17">
        <v>220.69499999999999</v>
      </c>
      <c r="EI14" s="17">
        <v>2.4049999999999998</v>
      </c>
      <c r="EJ14" s="17"/>
      <c r="EK14" s="17"/>
      <c r="EL14" s="17"/>
      <c r="EM14" s="17">
        <v>0</v>
      </c>
      <c r="EN14" s="17"/>
      <c r="EO14" s="17"/>
      <c r="EP14" s="17"/>
      <c r="EQ14" s="17">
        <v>0</v>
      </c>
      <c r="ER14" s="17"/>
      <c r="ES14" s="17"/>
      <c r="ET14" s="17"/>
      <c r="EU14" s="17">
        <v>0</v>
      </c>
      <c r="EV14" s="17">
        <v>6.5</v>
      </c>
      <c r="EW14" s="17">
        <v>6.39</v>
      </c>
      <c r="EX14" s="17">
        <v>6.39</v>
      </c>
      <c r="EY14" s="17">
        <v>0.11</v>
      </c>
      <c r="EZ14" s="17">
        <v>457.9</v>
      </c>
      <c r="FA14" s="17">
        <v>457.09426999999999</v>
      </c>
      <c r="FB14" s="17">
        <v>457.09426999999999</v>
      </c>
      <c r="FC14" s="17">
        <v>0.80572999999999995</v>
      </c>
      <c r="FD14" s="17">
        <v>81.400000000000006</v>
      </c>
      <c r="FE14" s="17">
        <v>81.635570000000001</v>
      </c>
      <c r="FF14" s="17">
        <v>81.635570000000001</v>
      </c>
      <c r="FG14" s="17">
        <v>-0.23557</v>
      </c>
      <c r="FH14" s="17">
        <v>149.5</v>
      </c>
      <c r="FI14" s="17">
        <v>149.98721</v>
      </c>
      <c r="FJ14" s="17">
        <v>151.36251999999999</v>
      </c>
      <c r="FK14" s="17">
        <v>-1.86252</v>
      </c>
      <c r="FL14" s="17">
        <v>42</v>
      </c>
      <c r="FM14" s="17">
        <v>41.89893</v>
      </c>
      <c r="FN14" s="17">
        <v>41.89893</v>
      </c>
      <c r="FO14" s="17">
        <v>0.10106999999999999</v>
      </c>
      <c r="FP14" s="17">
        <v>18.600000000000001</v>
      </c>
      <c r="FQ14" s="17">
        <v>19.21088</v>
      </c>
      <c r="FR14" s="17">
        <v>19.21088</v>
      </c>
      <c r="FS14" s="17">
        <v>-0.61087999999999998</v>
      </c>
      <c r="FT14" s="17">
        <v>18.8</v>
      </c>
      <c r="FU14" s="17">
        <v>18.46453</v>
      </c>
      <c r="FV14" s="17">
        <v>18.46453</v>
      </c>
      <c r="FW14" s="17">
        <v>0.33546999999999999</v>
      </c>
      <c r="FX14" s="17">
        <v>89.8</v>
      </c>
      <c r="FY14" s="17">
        <v>87.773570000000007</v>
      </c>
      <c r="FZ14" s="17">
        <v>87.773570000000007</v>
      </c>
      <c r="GA14" s="17">
        <v>2.02643</v>
      </c>
      <c r="GB14" s="17"/>
      <c r="GC14" s="17"/>
      <c r="GD14" s="17"/>
      <c r="GE14" s="17">
        <v>0</v>
      </c>
      <c r="GF14" s="17"/>
      <c r="GG14" s="17"/>
      <c r="GH14" s="17"/>
      <c r="GI14" s="17">
        <v>0</v>
      </c>
      <c r="GJ14" s="17"/>
      <c r="GK14" s="17"/>
      <c r="GL14" s="17"/>
      <c r="GM14" s="17">
        <v>0</v>
      </c>
      <c r="GN14" s="17">
        <v>106.5</v>
      </c>
      <c r="GO14" s="17">
        <v>110.48202000000001</v>
      </c>
      <c r="GP14" s="17">
        <v>110.48202000000001</v>
      </c>
      <c r="GQ14" s="17">
        <v>-3.9820199999999999</v>
      </c>
      <c r="GR14" s="17">
        <v>35.299999999999997</v>
      </c>
      <c r="GS14" s="17">
        <v>47.082599999999999</v>
      </c>
      <c r="GT14" s="17">
        <v>47.082599999999999</v>
      </c>
      <c r="GU14" s="17">
        <v>-11.7826</v>
      </c>
      <c r="GV14" s="17">
        <v>46.2</v>
      </c>
      <c r="GW14" s="17">
        <v>45.381999999999998</v>
      </c>
      <c r="GX14" s="17">
        <v>45.381999999999998</v>
      </c>
      <c r="GY14" s="17">
        <v>0.81799999999999995</v>
      </c>
      <c r="GZ14" s="17">
        <v>4.0999999999999996</v>
      </c>
      <c r="HA14" s="17"/>
      <c r="HB14" s="17"/>
      <c r="HC14" s="17">
        <v>4.0999999999999996</v>
      </c>
      <c r="HD14" s="17">
        <v>34.1</v>
      </c>
      <c r="HE14" s="17">
        <v>30.299710000000001</v>
      </c>
      <c r="HF14" s="17">
        <v>30.299710000000001</v>
      </c>
      <c r="HG14" s="17">
        <v>3.8002899999999999</v>
      </c>
      <c r="HH14" s="17">
        <v>134.9</v>
      </c>
      <c r="HI14" s="17">
        <v>174.55948000000001</v>
      </c>
      <c r="HJ14" s="17">
        <v>174.55948000000001</v>
      </c>
      <c r="HK14" s="17">
        <v>-39.659480000000002</v>
      </c>
      <c r="HL14" s="17"/>
      <c r="HM14" s="17"/>
      <c r="HN14" s="17"/>
      <c r="HO14" s="17">
        <v>0</v>
      </c>
      <c r="HP14" s="17"/>
      <c r="HQ14" s="17"/>
      <c r="HR14" s="17"/>
      <c r="HS14" s="17">
        <v>0</v>
      </c>
      <c r="HT14" s="17">
        <v>30.6</v>
      </c>
      <c r="HU14" s="17"/>
      <c r="HV14" s="17">
        <v>49.33858</v>
      </c>
      <c r="HW14" s="17">
        <v>-18.738579999999999</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128.30000000000001</v>
      </c>
      <c r="IW14" s="17">
        <v>123.84520999999999</v>
      </c>
      <c r="IX14" s="17">
        <v>132.83837</v>
      </c>
      <c r="IY14" s="17">
        <v>-4.5383699999999996</v>
      </c>
      <c r="IZ14" s="17">
        <v>0</v>
      </c>
      <c r="JA14" s="17"/>
      <c r="JB14" s="17"/>
      <c r="JC14" s="17">
        <v>0</v>
      </c>
      <c r="JD14" s="17">
        <v>0</v>
      </c>
      <c r="JE14" s="17"/>
      <c r="JF14" s="17"/>
      <c r="JG14" s="17">
        <v>0</v>
      </c>
      <c r="JH14" s="17">
        <v>0</v>
      </c>
      <c r="JI14" s="17"/>
      <c r="JJ14" s="17"/>
      <c r="JK14" s="17">
        <v>0</v>
      </c>
      <c r="JL14" s="17"/>
      <c r="JM14" s="17"/>
      <c r="JN14" s="17"/>
      <c r="JO14" s="17">
        <v>0</v>
      </c>
      <c r="JP14" s="17">
        <v>0</v>
      </c>
      <c r="JQ14" s="17"/>
      <c r="JR14" s="17"/>
      <c r="JS14" s="17">
        <v>0</v>
      </c>
      <c r="JT14" s="17"/>
      <c r="JU14" s="17"/>
      <c r="JV14" s="17"/>
      <c r="JW14" s="17">
        <v>0</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2.4</v>
      </c>
      <c r="KW14" s="17">
        <v>4.7853500000000002</v>
      </c>
      <c r="KX14" s="17">
        <v>4.7853599999999998</v>
      </c>
      <c r="KY14" s="17">
        <v>-2.3853599999999999</v>
      </c>
      <c r="KZ14" s="17">
        <v>123.1</v>
      </c>
      <c r="LA14" s="17">
        <v>89.495000000000005</v>
      </c>
      <c r="LB14" s="17">
        <v>87.538619999999995</v>
      </c>
      <c r="LC14" s="17">
        <v>35.56138</v>
      </c>
      <c r="LD14" s="17">
        <v>132.9</v>
      </c>
      <c r="LE14" s="17">
        <v>133.16031000000001</v>
      </c>
      <c r="LF14" s="17">
        <v>133.16031000000001</v>
      </c>
      <c r="LG14" s="17">
        <v>-0.26030999999999999</v>
      </c>
      <c r="LH14" s="17">
        <v>64.599999999999994</v>
      </c>
      <c r="LI14" s="17">
        <v>67.199219999999997</v>
      </c>
      <c r="LJ14" s="17">
        <v>67.199219999999997</v>
      </c>
      <c r="LK14" s="17">
        <v>-2.5992199999999999</v>
      </c>
      <c r="LL14" s="17">
        <v>70</v>
      </c>
      <c r="LM14" s="17">
        <v>78.567999999999998</v>
      </c>
      <c r="LN14" s="17">
        <v>78.567999999999998</v>
      </c>
      <c r="LO14" s="17">
        <v>-8.5679999999999996</v>
      </c>
      <c r="LP14" s="17"/>
      <c r="LQ14" s="17"/>
      <c r="LR14" s="17"/>
      <c r="LS14" s="17">
        <v>0</v>
      </c>
      <c r="LT14" s="17"/>
      <c r="LU14" s="17"/>
      <c r="LV14" s="17"/>
      <c r="LW14" s="17">
        <v>0</v>
      </c>
      <c r="LX14" s="17">
        <v>0</v>
      </c>
      <c r="LY14" s="17"/>
      <c r="LZ14" s="17"/>
      <c r="MA14" s="17">
        <v>0</v>
      </c>
      <c r="MB14" s="17">
        <v>0</v>
      </c>
      <c r="MC14" s="17"/>
      <c r="MD14" s="17"/>
      <c r="ME14" s="17">
        <v>0</v>
      </c>
      <c r="MF14" s="17">
        <v>102.4</v>
      </c>
      <c r="MG14" s="17">
        <v>109.89</v>
      </c>
      <c r="MH14" s="17">
        <v>113.53546</v>
      </c>
      <c r="MI14" s="17">
        <v>-11.13546</v>
      </c>
      <c r="MJ14" s="17">
        <v>102.4</v>
      </c>
      <c r="MK14" s="17">
        <v>109.89</v>
      </c>
      <c r="ML14" s="17">
        <v>113.53546</v>
      </c>
      <c r="MM14" s="17">
        <v>-11.13546</v>
      </c>
      <c r="MN14" s="17">
        <v>123.1</v>
      </c>
      <c r="MO14" s="17">
        <v>110.22</v>
      </c>
      <c r="MP14" s="17">
        <v>113.87641000000001</v>
      </c>
      <c r="MQ14" s="17">
        <v>9.2235899999999997</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208.3</v>
      </c>
      <c r="NM14" s="17">
        <v>206.49084999999999</v>
      </c>
      <c r="NN14" s="17"/>
      <c r="NO14" s="17">
        <v>208.3</v>
      </c>
      <c r="NP14" s="17">
        <v>99.7</v>
      </c>
      <c r="NQ14" s="17">
        <v>103.55547</v>
      </c>
      <c r="NR14" s="17"/>
      <c r="NS14" s="17">
        <v>99.7</v>
      </c>
      <c r="NT14" s="17">
        <v>6.9</v>
      </c>
      <c r="NU14" s="17">
        <v>4.0736800000000004</v>
      </c>
      <c r="NV14" s="17">
        <v>4.0736800000000004</v>
      </c>
      <c r="NW14" s="17">
        <v>2.8263199999999999</v>
      </c>
      <c r="NX14" s="17">
        <v>4.5999999999999996</v>
      </c>
      <c r="NY14" s="17">
        <v>4.2736700000000001</v>
      </c>
      <c r="NZ14" s="17">
        <v>4.2736700000000001</v>
      </c>
      <c r="OA14" s="17">
        <v>0.32633000000000001</v>
      </c>
      <c r="OB14" s="17">
        <v>20</v>
      </c>
      <c r="OC14" s="17"/>
      <c r="OD14" s="17">
        <v>17.492709999999999</v>
      </c>
      <c r="OE14" s="17">
        <v>2.5072899999999998</v>
      </c>
      <c r="OF14" s="17">
        <v>0</v>
      </c>
      <c r="OG14" s="17"/>
      <c r="OH14" s="17"/>
      <c r="OI14" s="17">
        <v>0</v>
      </c>
      <c r="OJ14" s="17">
        <v>31.7</v>
      </c>
      <c r="OK14" s="17">
        <v>41.64</v>
      </c>
      <c r="OL14" s="17">
        <v>41.64</v>
      </c>
      <c r="OM14" s="17">
        <v>-9.94</v>
      </c>
      <c r="ON14" s="17">
        <v>0</v>
      </c>
      <c r="OO14" s="17"/>
      <c r="OP14" s="17"/>
      <c r="OQ14" s="17">
        <v>0</v>
      </c>
      <c r="OR14" s="17">
        <v>7.7</v>
      </c>
      <c r="OS14" s="17">
        <v>5.96</v>
      </c>
      <c r="OT14" s="17">
        <v>5.96</v>
      </c>
      <c r="OU14" s="17">
        <v>1.74</v>
      </c>
      <c r="OV14" s="17">
        <v>0</v>
      </c>
      <c r="OW14" s="17"/>
      <c r="OX14" s="17"/>
      <c r="OY14" s="17">
        <v>0</v>
      </c>
      <c r="OZ14" s="17">
        <v>20.3</v>
      </c>
      <c r="PA14" s="17">
        <v>19.436350000000001</v>
      </c>
      <c r="PB14" s="17">
        <v>19.436350000000001</v>
      </c>
      <c r="PC14" s="17">
        <v>0.86365000000000003</v>
      </c>
      <c r="PD14" s="17">
        <v>10</v>
      </c>
      <c r="PE14" s="17">
        <v>9.9830000000000005</v>
      </c>
      <c r="PF14" s="17">
        <v>9.9830000000000005</v>
      </c>
      <c r="PG14" s="17">
        <v>1.7000000000000001E-2</v>
      </c>
      <c r="PH14" s="17">
        <v>5.5</v>
      </c>
      <c r="PI14" s="17">
        <v>5.67</v>
      </c>
      <c r="PJ14" s="17">
        <v>5.67</v>
      </c>
      <c r="PK14" s="17">
        <v>-0.17</v>
      </c>
      <c r="PL14" s="17">
        <v>0</v>
      </c>
      <c r="PM14" s="17"/>
      <c r="PN14" s="17"/>
      <c r="PO14" s="17">
        <v>0</v>
      </c>
      <c r="PP14" s="17">
        <v>1.2</v>
      </c>
      <c r="PQ14" s="17">
        <v>1</v>
      </c>
      <c r="PR14" s="17">
        <v>1</v>
      </c>
      <c r="PS14" s="17">
        <v>0.2</v>
      </c>
      <c r="PT14" s="17">
        <v>1.8</v>
      </c>
      <c r="PU14" s="17">
        <v>1.78</v>
      </c>
      <c r="PV14" s="17">
        <v>1.78</v>
      </c>
      <c r="PW14" s="17">
        <v>0.02</v>
      </c>
      <c r="PX14" s="17">
        <v>4.9000000000000004</v>
      </c>
      <c r="PY14" s="17">
        <v>5</v>
      </c>
      <c r="PZ14" s="17">
        <v>5</v>
      </c>
      <c r="QA14" s="17">
        <v>-0.1</v>
      </c>
      <c r="QB14" s="17">
        <v>20.6</v>
      </c>
      <c r="QC14" s="17">
        <v>20.274049999999999</v>
      </c>
      <c r="QD14" s="17">
        <v>20.274049999999999</v>
      </c>
      <c r="QE14" s="17">
        <v>0.32595000000000002</v>
      </c>
      <c r="QF14" s="17">
        <v>20</v>
      </c>
      <c r="QG14" s="17">
        <v>19.436350000000001</v>
      </c>
      <c r="QH14" s="17">
        <v>19.436350000000001</v>
      </c>
      <c r="QI14" s="17">
        <v>0.56364999999999998</v>
      </c>
      <c r="QJ14" s="17">
        <v>18.5</v>
      </c>
      <c r="QK14" s="17">
        <v>17.492709999999999</v>
      </c>
      <c r="QL14" s="17">
        <v>17.492709999999999</v>
      </c>
      <c r="QM14" s="17">
        <v>1.00729</v>
      </c>
      <c r="QN14" s="17">
        <v>3.3</v>
      </c>
      <c r="QO14" s="17">
        <v>3.3</v>
      </c>
      <c r="QP14" s="17">
        <v>3.3</v>
      </c>
      <c r="QQ14" s="17">
        <v>0</v>
      </c>
      <c r="QR14" s="17">
        <v>18.600000000000001</v>
      </c>
      <c r="QS14" s="17">
        <v>17.881440000000001</v>
      </c>
      <c r="QT14" s="17">
        <v>17.881440000000001</v>
      </c>
      <c r="QU14" s="17">
        <v>0.71855999999999998</v>
      </c>
      <c r="QV14" s="17">
        <v>0</v>
      </c>
      <c r="QW14" s="17"/>
      <c r="QX14" s="17"/>
      <c r="QY14" s="17">
        <v>0</v>
      </c>
      <c r="QZ14" s="17">
        <v>0</v>
      </c>
      <c r="RA14" s="17"/>
      <c r="RB14" s="17"/>
      <c r="RC14" s="17">
        <v>0</v>
      </c>
      <c r="RD14" s="17">
        <v>8</v>
      </c>
      <c r="RE14" s="17">
        <v>8.298</v>
      </c>
      <c r="RF14" s="17">
        <v>8.298</v>
      </c>
      <c r="RG14" s="17">
        <v>-0.29799999999999999</v>
      </c>
      <c r="RH14" s="17">
        <v>24.2</v>
      </c>
      <c r="RI14" s="17">
        <v>23.396000000000001</v>
      </c>
      <c r="RJ14" s="17">
        <v>23.396000000000001</v>
      </c>
      <c r="RK14" s="17">
        <v>0.80400000000000005</v>
      </c>
      <c r="RL14" s="17">
        <v>0</v>
      </c>
      <c r="RM14" s="17"/>
      <c r="RN14" s="17"/>
      <c r="RO14" s="17">
        <v>0</v>
      </c>
      <c r="RP14" s="17">
        <v>3.5</v>
      </c>
      <c r="RQ14" s="17">
        <v>3.0990000000000002</v>
      </c>
      <c r="RR14" s="17">
        <v>3.0990000000000002</v>
      </c>
      <c r="RS14" s="17">
        <v>0.40100000000000002</v>
      </c>
      <c r="RT14" s="17">
        <v>10.3</v>
      </c>
      <c r="RU14" s="17"/>
      <c r="RV14" s="17">
        <v>19.792000000000002</v>
      </c>
      <c r="RW14" s="17">
        <v>-9.4920000000000009</v>
      </c>
      <c r="RX14" s="17">
        <v>2.8</v>
      </c>
      <c r="RY14" s="17">
        <v>2</v>
      </c>
      <c r="RZ14" s="17">
        <v>2</v>
      </c>
      <c r="SA14" s="17">
        <v>0.8</v>
      </c>
      <c r="SB14" s="17">
        <v>0.4</v>
      </c>
      <c r="SC14" s="17">
        <v>0.4</v>
      </c>
      <c r="SD14" s="17">
        <v>0.4</v>
      </c>
      <c r="SE14" s="17">
        <v>0</v>
      </c>
      <c r="SF14" s="17">
        <v>0</v>
      </c>
      <c r="SG14" s="17"/>
      <c r="SH14" s="17"/>
      <c r="SI14" s="17">
        <v>0</v>
      </c>
      <c r="SJ14" s="17">
        <v>19.8</v>
      </c>
      <c r="SK14" s="17">
        <v>19.1448</v>
      </c>
      <c r="SL14" s="17">
        <v>19.1448</v>
      </c>
      <c r="SM14" s="17">
        <v>0.6552</v>
      </c>
      <c r="SN14" s="17">
        <v>9.6</v>
      </c>
      <c r="SO14" s="17">
        <v>11.078720000000001</v>
      </c>
      <c r="SP14" s="17">
        <v>11.078720000000001</v>
      </c>
      <c r="SQ14" s="17">
        <v>-1.47872</v>
      </c>
      <c r="SR14" s="17">
        <v>20.2</v>
      </c>
      <c r="SS14" s="17">
        <v>19.436350000000001</v>
      </c>
      <c r="ST14" s="17">
        <v>19.436350000000001</v>
      </c>
      <c r="SU14" s="17">
        <v>0.76365000000000005</v>
      </c>
      <c r="SV14" s="17">
        <v>20.2</v>
      </c>
      <c r="SW14" s="17">
        <v>19.436350000000001</v>
      </c>
      <c r="SX14" s="17">
        <v>19.436350000000001</v>
      </c>
      <c r="SY14" s="17">
        <v>0.76365000000000005</v>
      </c>
      <c r="SZ14" s="17">
        <v>7</v>
      </c>
      <c r="TA14" s="17">
        <v>5.3609999999999998</v>
      </c>
      <c r="TB14" s="17">
        <v>5.3609999999999998</v>
      </c>
      <c r="TC14" s="17">
        <v>1.639</v>
      </c>
      <c r="TD14" s="17">
        <v>0.3</v>
      </c>
      <c r="TE14" s="17">
        <v>9.3480000000000008</v>
      </c>
      <c r="TF14" s="17">
        <v>9.3480000000000008</v>
      </c>
      <c r="TG14" s="17">
        <v>-9.048</v>
      </c>
      <c r="TH14" s="17">
        <v>0</v>
      </c>
      <c r="TI14" s="17"/>
      <c r="TJ14" s="17"/>
      <c r="TK14" s="17">
        <v>0</v>
      </c>
      <c r="TL14" s="17">
        <v>11.6</v>
      </c>
      <c r="TM14" s="17">
        <v>9.3040000000000003</v>
      </c>
      <c r="TN14" s="17">
        <v>9.3040000000000003</v>
      </c>
      <c r="TO14" s="17">
        <v>2.2959999999999998</v>
      </c>
      <c r="TP14" s="17">
        <v>29.6</v>
      </c>
      <c r="TQ14" s="17">
        <v>18.256</v>
      </c>
      <c r="TR14" s="17">
        <v>18.256</v>
      </c>
      <c r="TS14" s="17">
        <v>11.343999999999999</v>
      </c>
      <c r="TT14" s="17">
        <v>0.6</v>
      </c>
      <c r="TU14" s="17">
        <v>0.499</v>
      </c>
      <c r="TV14" s="17">
        <v>0.499</v>
      </c>
      <c r="TW14" s="17">
        <v>0.10100000000000001</v>
      </c>
      <c r="TX14" s="17">
        <v>0</v>
      </c>
      <c r="TY14" s="17">
        <v>0.59299999999999997</v>
      </c>
      <c r="TZ14" s="17">
        <v>0.59299999999999997</v>
      </c>
      <c r="UA14" s="17">
        <v>-0.59299999999999997</v>
      </c>
      <c r="UB14" s="17">
        <v>0</v>
      </c>
      <c r="UC14" s="17"/>
      <c r="UD14" s="17"/>
      <c r="UE14" s="17">
        <v>0</v>
      </c>
      <c r="UF14" s="17">
        <v>21.4</v>
      </c>
      <c r="UG14" s="17">
        <v>19.436350000000001</v>
      </c>
      <c r="UH14" s="17">
        <v>19.436350000000001</v>
      </c>
      <c r="UI14" s="17">
        <v>1.9636499999999999</v>
      </c>
      <c r="UJ14" s="17">
        <v>7.3</v>
      </c>
      <c r="UK14" s="17">
        <v>8</v>
      </c>
      <c r="UL14" s="17">
        <v>8</v>
      </c>
      <c r="UM14" s="17">
        <v>-0.7</v>
      </c>
      <c r="UN14" s="17">
        <v>5.7</v>
      </c>
      <c r="UO14" s="17">
        <v>6</v>
      </c>
      <c r="UP14" s="17">
        <v>6</v>
      </c>
      <c r="UQ14" s="17">
        <v>-0.3</v>
      </c>
      <c r="UR14" s="17">
        <v>20.399999999999999</v>
      </c>
      <c r="US14" s="17">
        <v>19.436350000000001</v>
      </c>
      <c r="UT14" s="17">
        <v>19.436350000000001</v>
      </c>
      <c r="UU14" s="17">
        <v>0.96365000000000001</v>
      </c>
      <c r="UV14" s="17">
        <v>20.399999999999999</v>
      </c>
      <c r="UW14" s="17">
        <v>19.436350000000001</v>
      </c>
      <c r="UX14" s="17">
        <v>19.436350000000001</v>
      </c>
      <c r="UY14" s="17">
        <v>0.96365000000000001</v>
      </c>
      <c r="UZ14" s="17">
        <v>20</v>
      </c>
      <c r="VA14" s="17">
        <v>19.436350000000001</v>
      </c>
      <c r="VB14" s="17">
        <v>19.436350000000001</v>
      </c>
      <c r="VC14" s="17">
        <v>0.56364999999999998</v>
      </c>
      <c r="VD14" s="17">
        <v>3.6</v>
      </c>
      <c r="VE14" s="17">
        <v>3.133</v>
      </c>
      <c r="VF14" s="17">
        <v>3.133</v>
      </c>
      <c r="VG14" s="17">
        <v>0.46700000000000003</v>
      </c>
      <c r="VH14" s="17">
        <v>0</v>
      </c>
      <c r="VI14" s="17"/>
      <c r="VJ14" s="17"/>
      <c r="VK14" s="17">
        <v>0</v>
      </c>
      <c r="VL14" s="17">
        <v>0</v>
      </c>
      <c r="VM14" s="17"/>
      <c r="VN14" s="17"/>
      <c r="VO14" s="17">
        <v>0</v>
      </c>
      <c r="VP14" s="17">
        <v>0</v>
      </c>
      <c r="VQ14" s="17"/>
      <c r="VR14" s="17"/>
      <c r="VS14" s="17">
        <v>0</v>
      </c>
      <c r="VT14" s="17"/>
      <c r="VU14" s="17"/>
      <c r="VV14" s="17"/>
      <c r="VW14" s="17">
        <v>0</v>
      </c>
      <c r="VX14" s="17">
        <v>14.3</v>
      </c>
      <c r="VY14" s="17">
        <v>5</v>
      </c>
      <c r="VZ14" s="17">
        <v>5</v>
      </c>
      <c r="WA14" s="17">
        <v>9.3000000000000007</v>
      </c>
      <c r="WB14" s="17">
        <v>19.399999999999999</v>
      </c>
      <c r="WC14" s="17">
        <v>5</v>
      </c>
      <c r="WD14" s="17">
        <v>5</v>
      </c>
      <c r="WE14" s="17">
        <v>14.4</v>
      </c>
      <c r="WF14" s="17">
        <v>0</v>
      </c>
      <c r="WG14" s="17"/>
      <c r="WH14" s="17"/>
      <c r="WI14" s="17">
        <v>0</v>
      </c>
      <c r="WJ14" s="17">
        <v>3.7</v>
      </c>
      <c r="WK14" s="17">
        <v>4.2</v>
      </c>
      <c r="WL14" s="17">
        <v>4.2</v>
      </c>
      <c r="WM14" s="17">
        <v>-0.5</v>
      </c>
      <c r="WN14" s="17">
        <v>2.2999999999999998</v>
      </c>
      <c r="WO14" s="17">
        <v>2.4</v>
      </c>
      <c r="WP14" s="17">
        <v>2.4</v>
      </c>
      <c r="WQ14" s="17">
        <v>-0.1</v>
      </c>
      <c r="WR14" s="17">
        <v>2.2000000000000002</v>
      </c>
      <c r="WS14" s="17">
        <v>2.4</v>
      </c>
      <c r="WT14" s="17">
        <v>2.4</v>
      </c>
      <c r="WU14" s="17">
        <v>-0.2</v>
      </c>
      <c r="WV14" s="17">
        <v>0.9</v>
      </c>
      <c r="WW14" s="17">
        <v>1.4</v>
      </c>
      <c r="WX14" s="17">
        <v>1.4</v>
      </c>
      <c r="WY14" s="17">
        <v>-0.5</v>
      </c>
      <c r="WZ14" s="17">
        <v>0</v>
      </c>
      <c r="XA14" s="17"/>
      <c r="XB14" s="17"/>
      <c r="XC14" s="17">
        <v>0</v>
      </c>
      <c r="XD14" s="17">
        <v>8.1999999999999993</v>
      </c>
      <c r="XE14" s="17">
        <v>8</v>
      </c>
      <c r="XF14" s="17">
        <v>8</v>
      </c>
      <c r="XG14" s="17">
        <v>0.2</v>
      </c>
      <c r="XH14" s="17">
        <v>20</v>
      </c>
      <c r="XI14" s="17">
        <v>19.241980000000002</v>
      </c>
      <c r="XJ14" s="17">
        <v>19.241980000000002</v>
      </c>
      <c r="XK14" s="17">
        <v>0.75802000000000003</v>
      </c>
      <c r="XL14" s="17">
        <v>20</v>
      </c>
      <c r="XM14" s="17">
        <v>19.241980000000002</v>
      </c>
      <c r="XN14" s="17">
        <v>19.241980000000002</v>
      </c>
      <c r="XO14" s="17">
        <v>0.75802000000000003</v>
      </c>
      <c r="XP14" s="17">
        <v>7</v>
      </c>
      <c r="XQ14" s="17">
        <v>10.6</v>
      </c>
      <c r="XR14" s="17">
        <v>10.6</v>
      </c>
      <c r="XS14" s="17">
        <v>-3.6</v>
      </c>
      <c r="XT14" s="17">
        <v>27.2</v>
      </c>
      <c r="XU14" s="17">
        <v>29</v>
      </c>
      <c r="XV14" s="17">
        <v>29</v>
      </c>
      <c r="XW14" s="17">
        <v>-1.8</v>
      </c>
      <c r="XX14" s="17">
        <v>34.4</v>
      </c>
      <c r="XY14" s="17">
        <v>29</v>
      </c>
      <c r="XZ14" s="17">
        <v>29</v>
      </c>
      <c r="YA14" s="17">
        <v>5.4</v>
      </c>
      <c r="YB14" s="17">
        <v>15</v>
      </c>
      <c r="YC14" s="17">
        <v>14</v>
      </c>
      <c r="YD14" s="17">
        <v>14</v>
      </c>
      <c r="YE14" s="17">
        <v>1</v>
      </c>
      <c r="YF14" s="17">
        <v>17.2</v>
      </c>
      <c r="YG14" s="17">
        <v>16</v>
      </c>
      <c r="YH14" s="17">
        <v>16</v>
      </c>
      <c r="YI14" s="17">
        <v>1.2</v>
      </c>
      <c r="YJ14" s="17">
        <v>7.3</v>
      </c>
      <c r="YK14" s="17">
        <v>7.39</v>
      </c>
      <c r="YL14" s="17">
        <v>7.39</v>
      </c>
      <c r="YM14" s="17">
        <v>-0.09</v>
      </c>
      <c r="YN14" s="17">
        <v>11.4</v>
      </c>
      <c r="YO14" s="17">
        <v>11</v>
      </c>
      <c r="YP14" s="17">
        <v>11</v>
      </c>
      <c r="YQ14" s="17">
        <v>0.4</v>
      </c>
      <c r="YR14" s="17">
        <v>19.7</v>
      </c>
      <c r="YS14" s="17">
        <v>22</v>
      </c>
      <c r="YT14" s="17">
        <v>22</v>
      </c>
      <c r="YU14" s="17">
        <v>-2.2999999999999998</v>
      </c>
    </row>
    <row r="15" spans="1:671" ht="24" customHeight="1" x14ac:dyDescent="0.3">
      <c r="A15" s="1"/>
      <c r="B15" s="16" t="s">
        <v>58</v>
      </c>
      <c r="C15" s="16" t="s">
        <v>797</v>
      </c>
      <c r="D15" s="17">
        <v>198.2</v>
      </c>
      <c r="E15" s="17">
        <v>203.40136000000001</v>
      </c>
      <c r="F15" s="17">
        <v>203.40136000000001</v>
      </c>
      <c r="G15" s="17">
        <v>-5.2013600000000002</v>
      </c>
      <c r="H15" s="17">
        <v>634.5</v>
      </c>
      <c r="I15" s="17">
        <v>634.98344999999995</v>
      </c>
      <c r="J15" s="17">
        <v>627.79395999999997</v>
      </c>
      <c r="K15" s="17">
        <v>6.7060399999999998</v>
      </c>
      <c r="L15" s="17">
        <v>215.6</v>
      </c>
      <c r="M15" s="17">
        <v>215.11229</v>
      </c>
      <c r="N15" s="17">
        <v>204.43100999999999</v>
      </c>
      <c r="O15" s="17">
        <v>11.168990000000001</v>
      </c>
      <c r="P15" s="17"/>
      <c r="Q15" s="17"/>
      <c r="R15" s="17"/>
      <c r="S15" s="17">
        <v>0</v>
      </c>
      <c r="T15" s="17"/>
      <c r="U15" s="17"/>
      <c r="V15" s="17"/>
      <c r="W15" s="17">
        <v>0</v>
      </c>
      <c r="X15" s="17">
        <v>89.8</v>
      </c>
      <c r="Y15" s="17">
        <v>91.867829999999998</v>
      </c>
      <c r="Z15" s="17">
        <v>91.867829999999998</v>
      </c>
      <c r="AA15" s="17">
        <v>-2.0678299999999998</v>
      </c>
      <c r="AB15" s="17">
        <v>198.8</v>
      </c>
      <c r="AC15" s="17">
        <v>215.23927</v>
      </c>
      <c r="AD15" s="17">
        <v>215.23927</v>
      </c>
      <c r="AE15" s="17">
        <v>-16.43927</v>
      </c>
      <c r="AF15" s="17"/>
      <c r="AG15" s="17"/>
      <c r="AH15" s="17"/>
      <c r="AI15" s="17">
        <v>0</v>
      </c>
      <c r="AJ15" s="17"/>
      <c r="AK15" s="17"/>
      <c r="AL15" s="17"/>
      <c r="AM15" s="17">
        <v>0</v>
      </c>
      <c r="AN15" s="17">
        <v>156.1</v>
      </c>
      <c r="AO15" s="17"/>
      <c r="AP15" s="17">
        <v>135.58384000000001</v>
      </c>
      <c r="AQ15" s="17">
        <v>20.516159999999999</v>
      </c>
      <c r="AR15" s="17">
        <v>156.5</v>
      </c>
      <c r="AS15" s="17">
        <v>136.07061999999999</v>
      </c>
      <c r="AT15" s="17">
        <v>135.58384000000001</v>
      </c>
      <c r="AU15" s="17">
        <v>20.916160000000001</v>
      </c>
      <c r="AV15" s="17">
        <v>155.80000000000001</v>
      </c>
      <c r="AW15" s="17">
        <v>136.07061999999999</v>
      </c>
      <c r="AX15" s="17">
        <v>135.58384000000001</v>
      </c>
      <c r="AY15" s="17">
        <v>20.216159999999999</v>
      </c>
      <c r="AZ15" s="17">
        <v>237.1</v>
      </c>
      <c r="BA15" s="17"/>
      <c r="BB15" s="17">
        <v>203.98649</v>
      </c>
      <c r="BC15" s="17">
        <v>33.113509999999998</v>
      </c>
      <c r="BD15" s="17">
        <v>119.6</v>
      </c>
      <c r="BE15" s="17">
        <v>120.0309</v>
      </c>
      <c r="BF15" s="17">
        <v>207.24285</v>
      </c>
      <c r="BG15" s="17">
        <v>-87.642849999999996</v>
      </c>
      <c r="BH15" s="17">
        <v>74.900000000000006</v>
      </c>
      <c r="BI15" s="17">
        <v>60.19567</v>
      </c>
      <c r="BJ15" s="17">
        <v>103.93259999999999</v>
      </c>
      <c r="BK15" s="17">
        <v>-29.032599999999999</v>
      </c>
      <c r="BL15" s="17">
        <v>561.1</v>
      </c>
      <c r="BM15" s="17">
        <v>566.08941000000004</v>
      </c>
      <c r="BN15" s="17">
        <v>566.08941000000004</v>
      </c>
      <c r="BO15" s="17">
        <v>-4.9894100000000003</v>
      </c>
      <c r="BP15" s="17">
        <v>10</v>
      </c>
      <c r="BQ15" s="17">
        <v>10.52094</v>
      </c>
      <c r="BR15" s="17">
        <v>10.52094</v>
      </c>
      <c r="BS15" s="17">
        <v>-0.52093999999999996</v>
      </c>
      <c r="BT15" s="17"/>
      <c r="BU15" s="17"/>
      <c r="BV15" s="17"/>
      <c r="BW15" s="17">
        <v>0</v>
      </c>
      <c r="BX15" s="17"/>
      <c r="BY15" s="17"/>
      <c r="BZ15" s="17"/>
      <c r="CA15" s="17">
        <v>0</v>
      </c>
      <c r="CB15" s="17"/>
      <c r="CC15" s="17"/>
      <c r="CD15" s="17"/>
      <c r="CE15" s="17">
        <v>0</v>
      </c>
      <c r="CF15" s="17"/>
      <c r="CG15" s="17"/>
      <c r="CH15" s="17"/>
      <c r="CI15" s="17">
        <v>0</v>
      </c>
      <c r="CJ15" s="17">
        <v>157</v>
      </c>
      <c r="CK15" s="17">
        <v>164.06706</v>
      </c>
      <c r="CL15" s="17">
        <v>164.06706</v>
      </c>
      <c r="CM15" s="17">
        <v>-7.0670599999999997</v>
      </c>
      <c r="CN15" s="17">
        <v>7.3</v>
      </c>
      <c r="CO15" s="17">
        <v>7.6313000000000004</v>
      </c>
      <c r="CP15" s="17">
        <v>7.6313000000000004</v>
      </c>
      <c r="CQ15" s="17">
        <v>-0.33129999999999998</v>
      </c>
      <c r="CR15" s="17">
        <v>4.8</v>
      </c>
      <c r="CS15" s="17">
        <v>4.1889200000000004</v>
      </c>
      <c r="CT15" s="17">
        <v>4.1889200000000004</v>
      </c>
      <c r="CU15" s="17">
        <v>0.61107999999999996</v>
      </c>
      <c r="CV15" s="17">
        <v>0</v>
      </c>
      <c r="CW15" s="17"/>
      <c r="CX15" s="17"/>
      <c r="CY15" s="17">
        <v>0</v>
      </c>
      <c r="CZ15" s="17">
        <v>6.8</v>
      </c>
      <c r="DA15" s="17">
        <v>6.8787000000000003</v>
      </c>
      <c r="DB15" s="17">
        <v>6.8787000000000003</v>
      </c>
      <c r="DC15" s="17">
        <v>-7.8700000000000006E-2</v>
      </c>
      <c r="DD15" s="17"/>
      <c r="DE15" s="17"/>
      <c r="DF15" s="17"/>
      <c r="DG15" s="17">
        <v>0</v>
      </c>
      <c r="DH15" s="17">
        <v>141.9</v>
      </c>
      <c r="DI15" s="17">
        <v>141.09630000000001</v>
      </c>
      <c r="DJ15" s="17">
        <v>142.44412</v>
      </c>
      <c r="DK15" s="17">
        <v>-0.54412000000000005</v>
      </c>
      <c r="DL15" s="17"/>
      <c r="DM15" s="17"/>
      <c r="DN15" s="17"/>
      <c r="DO15" s="17">
        <v>0</v>
      </c>
      <c r="DP15" s="17"/>
      <c r="DQ15" s="17"/>
      <c r="DR15" s="17"/>
      <c r="DS15" s="17">
        <v>0</v>
      </c>
      <c r="DT15" s="17"/>
      <c r="DU15" s="17"/>
      <c r="DV15" s="17"/>
      <c r="DW15" s="17">
        <v>0</v>
      </c>
      <c r="DX15" s="17"/>
      <c r="DY15" s="17"/>
      <c r="DZ15" s="17"/>
      <c r="EA15" s="17">
        <v>0</v>
      </c>
      <c r="EB15" s="17">
        <v>110.2</v>
      </c>
      <c r="EC15" s="17">
        <v>112.46647</v>
      </c>
      <c r="ED15" s="17">
        <v>112.46647</v>
      </c>
      <c r="EE15" s="17">
        <v>-2.26647</v>
      </c>
      <c r="EF15" s="17">
        <v>219.6</v>
      </c>
      <c r="EG15" s="17">
        <v>220.69499999999999</v>
      </c>
      <c r="EH15" s="17">
        <v>220.69499999999999</v>
      </c>
      <c r="EI15" s="17">
        <v>-1.095</v>
      </c>
      <c r="EJ15" s="17"/>
      <c r="EK15" s="17"/>
      <c r="EL15" s="17"/>
      <c r="EM15" s="17">
        <v>0</v>
      </c>
      <c r="EN15" s="17"/>
      <c r="EO15" s="17"/>
      <c r="EP15" s="17"/>
      <c r="EQ15" s="17">
        <v>0</v>
      </c>
      <c r="ER15" s="17"/>
      <c r="ES15" s="17"/>
      <c r="ET15" s="17"/>
      <c r="EU15" s="17">
        <v>0</v>
      </c>
      <c r="EV15" s="17">
        <v>6.5</v>
      </c>
      <c r="EW15" s="17">
        <v>6.39</v>
      </c>
      <c r="EX15" s="17">
        <v>6.39</v>
      </c>
      <c r="EY15" s="17">
        <v>0.11</v>
      </c>
      <c r="EZ15" s="17">
        <v>454.4</v>
      </c>
      <c r="FA15" s="17">
        <v>457.09426999999999</v>
      </c>
      <c r="FB15" s="17">
        <v>457.09426999999999</v>
      </c>
      <c r="FC15" s="17">
        <v>-2.6942699999999999</v>
      </c>
      <c r="FD15" s="17">
        <v>81.3</v>
      </c>
      <c r="FE15" s="17">
        <v>81.635570000000001</v>
      </c>
      <c r="FF15" s="17">
        <v>81.635570000000001</v>
      </c>
      <c r="FG15" s="17">
        <v>-0.33556999999999998</v>
      </c>
      <c r="FH15" s="17">
        <v>149</v>
      </c>
      <c r="FI15" s="17">
        <v>151.36251999999999</v>
      </c>
      <c r="FJ15" s="17">
        <v>151.36251999999999</v>
      </c>
      <c r="FK15" s="17">
        <v>-2.36252</v>
      </c>
      <c r="FL15" s="17">
        <v>42</v>
      </c>
      <c r="FM15" s="17">
        <v>41.89893</v>
      </c>
      <c r="FN15" s="17">
        <v>41.89893</v>
      </c>
      <c r="FO15" s="17">
        <v>0.10106999999999999</v>
      </c>
      <c r="FP15" s="17">
        <v>18.399999999999999</v>
      </c>
      <c r="FQ15" s="17">
        <v>19.21088</v>
      </c>
      <c r="FR15" s="17">
        <v>19.21088</v>
      </c>
      <c r="FS15" s="17">
        <v>-0.81088000000000005</v>
      </c>
      <c r="FT15" s="17">
        <v>18.8</v>
      </c>
      <c r="FU15" s="17">
        <v>18.46453</v>
      </c>
      <c r="FV15" s="17">
        <v>18.46453</v>
      </c>
      <c r="FW15" s="17">
        <v>0.33546999999999999</v>
      </c>
      <c r="FX15" s="17">
        <v>93.6</v>
      </c>
      <c r="FY15" s="17">
        <v>87.773570000000007</v>
      </c>
      <c r="FZ15" s="17">
        <v>87.773570000000007</v>
      </c>
      <c r="GA15" s="17">
        <v>5.8264300000000002</v>
      </c>
      <c r="GB15" s="17"/>
      <c r="GC15" s="17"/>
      <c r="GD15" s="17"/>
      <c r="GE15" s="17">
        <v>0</v>
      </c>
      <c r="GF15" s="17"/>
      <c r="GG15" s="17"/>
      <c r="GH15" s="17"/>
      <c r="GI15" s="17">
        <v>0</v>
      </c>
      <c r="GJ15" s="17"/>
      <c r="GK15" s="17"/>
      <c r="GL15" s="17"/>
      <c r="GM15" s="17">
        <v>0</v>
      </c>
      <c r="GN15" s="17">
        <v>104.2</v>
      </c>
      <c r="GO15" s="17">
        <v>110.48202000000001</v>
      </c>
      <c r="GP15" s="17">
        <v>110.48202000000001</v>
      </c>
      <c r="GQ15" s="17">
        <v>-6.2820200000000002</v>
      </c>
      <c r="GR15" s="17">
        <v>33.9</v>
      </c>
      <c r="GS15" s="17">
        <v>47.082599999999999</v>
      </c>
      <c r="GT15" s="17">
        <v>47.082599999999999</v>
      </c>
      <c r="GU15" s="17">
        <v>-13.182600000000001</v>
      </c>
      <c r="GV15" s="17">
        <v>45.3</v>
      </c>
      <c r="GW15" s="17">
        <v>45.381999999999998</v>
      </c>
      <c r="GX15" s="17">
        <v>45.381999999999998</v>
      </c>
      <c r="GY15" s="17">
        <v>-8.2000000000000003E-2</v>
      </c>
      <c r="GZ15" s="17">
        <v>4.0999999999999996</v>
      </c>
      <c r="HA15" s="17"/>
      <c r="HB15" s="17"/>
      <c r="HC15" s="17">
        <v>4.0999999999999996</v>
      </c>
      <c r="HD15" s="17">
        <v>32.799999999999997</v>
      </c>
      <c r="HE15" s="17">
        <v>30.299710000000001</v>
      </c>
      <c r="HF15" s="17">
        <v>30.299710000000001</v>
      </c>
      <c r="HG15" s="17">
        <v>2.5002900000000001</v>
      </c>
      <c r="HH15" s="17">
        <v>131.30000000000001</v>
      </c>
      <c r="HI15" s="17">
        <v>174.55948000000001</v>
      </c>
      <c r="HJ15" s="17">
        <v>174.55948000000001</v>
      </c>
      <c r="HK15" s="17">
        <v>-43.259480000000003</v>
      </c>
      <c r="HL15" s="17"/>
      <c r="HM15" s="17"/>
      <c r="HN15" s="17"/>
      <c r="HO15" s="17">
        <v>0</v>
      </c>
      <c r="HP15" s="17"/>
      <c r="HQ15" s="17"/>
      <c r="HR15" s="17"/>
      <c r="HS15" s="17">
        <v>0</v>
      </c>
      <c r="HT15" s="17">
        <v>29.5</v>
      </c>
      <c r="HU15" s="17"/>
      <c r="HV15" s="17">
        <v>49.33858</v>
      </c>
      <c r="HW15" s="17">
        <v>-19.83858</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126.5</v>
      </c>
      <c r="IW15" s="17">
        <v>123.84520999999999</v>
      </c>
      <c r="IX15" s="17">
        <v>132.83837</v>
      </c>
      <c r="IY15" s="17">
        <v>-6.3383700000000003</v>
      </c>
      <c r="IZ15" s="17">
        <v>0</v>
      </c>
      <c r="JA15" s="17"/>
      <c r="JB15" s="17"/>
      <c r="JC15" s="17">
        <v>0</v>
      </c>
      <c r="JD15" s="17">
        <v>0</v>
      </c>
      <c r="JE15" s="17"/>
      <c r="JF15" s="17"/>
      <c r="JG15" s="17">
        <v>0</v>
      </c>
      <c r="JH15" s="17">
        <v>0</v>
      </c>
      <c r="JI15" s="17"/>
      <c r="JJ15" s="17"/>
      <c r="JK15" s="17">
        <v>0</v>
      </c>
      <c r="JL15" s="17"/>
      <c r="JM15" s="17"/>
      <c r="JN15" s="17"/>
      <c r="JO15" s="17">
        <v>0</v>
      </c>
      <c r="JP15" s="17">
        <v>0</v>
      </c>
      <c r="JQ15" s="17"/>
      <c r="JR15" s="17"/>
      <c r="JS15" s="17">
        <v>0</v>
      </c>
      <c r="JT15" s="17"/>
      <c r="JU15" s="17"/>
      <c r="JV15" s="17"/>
      <c r="JW15" s="17">
        <v>0</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2.4</v>
      </c>
      <c r="KW15" s="17">
        <v>4.7853500000000002</v>
      </c>
      <c r="KX15" s="17">
        <v>4.7853599999999998</v>
      </c>
      <c r="KY15" s="17">
        <v>-2.3853599999999999</v>
      </c>
      <c r="KZ15" s="17">
        <v>88.5</v>
      </c>
      <c r="LA15" s="17">
        <v>89.495000000000005</v>
      </c>
      <c r="LB15" s="17">
        <v>74.232119999999995</v>
      </c>
      <c r="LC15" s="17">
        <v>14.26788</v>
      </c>
      <c r="LD15" s="17">
        <v>129.6</v>
      </c>
      <c r="LE15" s="17">
        <v>133.16031000000001</v>
      </c>
      <c r="LF15" s="17">
        <v>133.16031000000001</v>
      </c>
      <c r="LG15" s="17">
        <v>-3.5603099999999999</v>
      </c>
      <c r="LH15" s="17">
        <v>63.4</v>
      </c>
      <c r="LI15" s="17">
        <v>67.199219999999997</v>
      </c>
      <c r="LJ15" s="17">
        <v>67.199219999999997</v>
      </c>
      <c r="LK15" s="17">
        <v>-3.79922</v>
      </c>
      <c r="LL15" s="17">
        <v>69.599999999999994</v>
      </c>
      <c r="LM15" s="17">
        <v>78.567999999999998</v>
      </c>
      <c r="LN15" s="17">
        <v>78.567999999999998</v>
      </c>
      <c r="LO15" s="17">
        <v>-8.968</v>
      </c>
      <c r="LP15" s="17"/>
      <c r="LQ15" s="17"/>
      <c r="LR15" s="17"/>
      <c r="LS15" s="17">
        <v>0</v>
      </c>
      <c r="LT15" s="17"/>
      <c r="LU15" s="17"/>
      <c r="LV15" s="17"/>
      <c r="LW15" s="17">
        <v>0</v>
      </c>
      <c r="LX15" s="17">
        <v>0</v>
      </c>
      <c r="LY15" s="17"/>
      <c r="LZ15" s="17"/>
      <c r="MA15" s="17">
        <v>0</v>
      </c>
      <c r="MB15" s="17">
        <v>0</v>
      </c>
      <c r="MC15" s="17"/>
      <c r="MD15" s="17"/>
      <c r="ME15" s="17">
        <v>0</v>
      </c>
      <c r="MF15" s="17">
        <v>103.6</v>
      </c>
      <c r="MG15" s="17">
        <v>134.86500000000001</v>
      </c>
      <c r="MH15" s="17">
        <v>134.86500000000001</v>
      </c>
      <c r="MI15" s="17">
        <v>-31.265000000000001</v>
      </c>
      <c r="MJ15" s="17">
        <v>101.7</v>
      </c>
      <c r="MK15" s="17">
        <v>134.86500000000001</v>
      </c>
      <c r="ML15" s="17">
        <v>134.86500000000001</v>
      </c>
      <c r="MM15" s="17">
        <v>-33.164999999999999</v>
      </c>
      <c r="MN15" s="17">
        <v>121.7</v>
      </c>
      <c r="MO15" s="17">
        <v>135.27000000000001</v>
      </c>
      <c r="MP15" s="17">
        <v>135.27000000000001</v>
      </c>
      <c r="MQ15" s="17">
        <v>-13.57</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208.7</v>
      </c>
      <c r="NM15" s="17">
        <v>168.05070000000001</v>
      </c>
      <c r="NN15" s="17"/>
      <c r="NO15" s="17">
        <v>208.7</v>
      </c>
      <c r="NP15" s="17">
        <v>100.2</v>
      </c>
      <c r="NQ15" s="17">
        <v>84.277680000000004</v>
      </c>
      <c r="NR15" s="17"/>
      <c r="NS15" s="17">
        <v>100.2</v>
      </c>
      <c r="NT15" s="17">
        <v>6.9</v>
      </c>
      <c r="NU15" s="17">
        <v>4.0736800000000004</v>
      </c>
      <c r="NV15" s="17">
        <v>4.0736800000000004</v>
      </c>
      <c r="NW15" s="17">
        <v>2.8263199999999999</v>
      </c>
      <c r="NX15" s="17">
        <v>4.5</v>
      </c>
      <c r="NY15" s="17">
        <v>4.2736700000000001</v>
      </c>
      <c r="NZ15" s="17">
        <v>4.2736700000000001</v>
      </c>
      <c r="OA15" s="17">
        <v>0.22633</v>
      </c>
      <c r="OB15" s="17">
        <v>20</v>
      </c>
      <c r="OC15" s="17"/>
      <c r="OD15" s="17">
        <v>17.492709999999999</v>
      </c>
      <c r="OE15" s="17">
        <v>2.5072899999999998</v>
      </c>
      <c r="OF15" s="17">
        <v>0</v>
      </c>
      <c r="OG15" s="17"/>
      <c r="OH15" s="17"/>
      <c r="OI15" s="17">
        <v>0</v>
      </c>
      <c r="OJ15" s="17">
        <v>26.8</v>
      </c>
      <c r="OK15" s="17">
        <v>41.6</v>
      </c>
      <c r="OL15" s="17">
        <v>41.6</v>
      </c>
      <c r="OM15" s="17">
        <v>-14.8</v>
      </c>
      <c r="ON15" s="17">
        <v>0</v>
      </c>
      <c r="OO15" s="17"/>
      <c r="OP15" s="17"/>
      <c r="OQ15" s="17">
        <v>0</v>
      </c>
      <c r="OR15" s="17">
        <v>7.9</v>
      </c>
      <c r="OS15" s="17">
        <v>6.02</v>
      </c>
      <c r="OT15" s="17">
        <v>6.02</v>
      </c>
      <c r="OU15" s="17">
        <v>1.88</v>
      </c>
      <c r="OV15" s="17">
        <v>0</v>
      </c>
      <c r="OW15" s="17"/>
      <c r="OX15" s="17"/>
      <c r="OY15" s="17">
        <v>0</v>
      </c>
      <c r="OZ15" s="17">
        <v>20.2</v>
      </c>
      <c r="PA15" s="17">
        <v>19.436350000000001</v>
      </c>
      <c r="PB15" s="17">
        <v>19.436350000000001</v>
      </c>
      <c r="PC15" s="17">
        <v>0.76365000000000005</v>
      </c>
      <c r="PD15" s="17">
        <v>10</v>
      </c>
      <c r="PE15" s="17">
        <v>9.9830000000000005</v>
      </c>
      <c r="PF15" s="17">
        <v>9.9830000000000005</v>
      </c>
      <c r="PG15" s="17">
        <v>1.7000000000000001E-2</v>
      </c>
      <c r="PH15" s="17">
        <v>5.4</v>
      </c>
      <c r="PI15" s="17">
        <v>5.67</v>
      </c>
      <c r="PJ15" s="17">
        <v>5.67</v>
      </c>
      <c r="PK15" s="17">
        <v>-0.27</v>
      </c>
      <c r="PL15" s="17">
        <v>0</v>
      </c>
      <c r="PM15" s="17"/>
      <c r="PN15" s="17"/>
      <c r="PO15" s="17">
        <v>0</v>
      </c>
      <c r="PP15" s="17">
        <v>1.2</v>
      </c>
      <c r="PQ15" s="17">
        <v>1</v>
      </c>
      <c r="PR15" s="17">
        <v>1</v>
      </c>
      <c r="PS15" s="17">
        <v>0.2</v>
      </c>
      <c r="PT15" s="17">
        <v>1.8</v>
      </c>
      <c r="PU15" s="17">
        <v>1.78</v>
      </c>
      <c r="PV15" s="17">
        <v>1.78</v>
      </c>
      <c r="PW15" s="17">
        <v>0.02</v>
      </c>
      <c r="PX15" s="17">
        <v>4.9000000000000004</v>
      </c>
      <c r="PY15" s="17">
        <v>5</v>
      </c>
      <c r="PZ15" s="17">
        <v>5</v>
      </c>
      <c r="QA15" s="17">
        <v>-0.1</v>
      </c>
      <c r="QB15" s="17">
        <v>20.2</v>
      </c>
      <c r="QC15" s="17">
        <v>20.274049999999999</v>
      </c>
      <c r="QD15" s="17">
        <v>20.274049999999999</v>
      </c>
      <c r="QE15" s="17">
        <v>-7.4050000000000005E-2</v>
      </c>
      <c r="QF15" s="17">
        <v>20</v>
      </c>
      <c r="QG15" s="17">
        <v>19.436350000000001</v>
      </c>
      <c r="QH15" s="17">
        <v>19.436350000000001</v>
      </c>
      <c r="QI15" s="17">
        <v>0.56364999999999998</v>
      </c>
      <c r="QJ15" s="17">
        <v>18.600000000000001</v>
      </c>
      <c r="QK15" s="17">
        <v>17.492709999999999</v>
      </c>
      <c r="QL15" s="17">
        <v>17.492709999999999</v>
      </c>
      <c r="QM15" s="17">
        <v>1.1072900000000001</v>
      </c>
      <c r="QN15" s="17">
        <v>3.3</v>
      </c>
      <c r="QO15" s="17">
        <v>3.3</v>
      </c>
      <c r="QP15" s="17">
        <v>3.3</v>
      </c>
      <c r="QQ15" s="17">
        <v>0</v>
      </c>
      <c r="QR15" s="17">
        <v>18.600000000000001</v>
      </c>
      <c r="QS15" s="17">
        <v>17.881440000000001</v>
      </c>
      <c r="QT15" s="17">
        <v>17.881440000000001</v>
      </c>
      <c r="QU15" s="17">
        <v>0.71855999999999998</v>
      </c>
      <c r="QV15" s="17">
        <v>0</v>
      </c>
      <c r="QW15" s="17"/>
      <c r="QX15" s="17"/>
      <c r="QY15" s="17">
        <v>0</v>
      </c>
      <c r="QZ15" s="17">
        <v>0</v>
      </c>
      <c r="RA15" s="17"/>
      <c r="RB15" s="17"/>
      <c r="RC15" s="17">
        <v>0</v>
      </c>
      <c r="RD15" s="17">
        <v>5.4</v>
      </c>
      <c r="RE15" s="17">
        <v>8.2720000000000002</v>
      </c>
      <c r="RF15" s="17">
        <v>8.2720000000000002</v>
      </c>
      <c r="RG15" s="17">
        <v>-2.8719999999999999</v>
      </c>
      <c r="RH15" s="17">
        <v>19.3</v>
      </c>
      <c r="RI15" s="17">
        <v>22.859000000000002</v>
      </c>
      <c r="RJ15" s="17">
        <v>22.859000000000002</v>
      </c>
      <c r="RK15" s="17">
        <v>-3.5590000000000002</v>
      </c>
      <c r="RL15" s="17">
        <v>0</v>
      </c>
      <c r="RM15" s="17"/>
      <c r="RN15" s="17"/>
      <c r="RO15" s="17">
        <v>0</v>
      </c>
      <c r="RP15" s="17">
        <v>3.5</v>
      </c>
      <c r="RQ15" s="17">
        <v>3.0990000000000002</v>
      </c>
      <c r="RR15" s="17">
        <v>3.0990000000000002</v>
      </c>
      <c r="RS15" s="17">
        <v>0.40100000000000002</v>
      </c>
      <c r="RT15" s="17">
        <v>10.3</v>
      </c>
      <c r="RU15" s="17"/>
      <c r="RV15" s="17">
        <v>19.792000000000002</v>
      </c>
      <c r="RW15" s="17">
        <v>-9.4920000000000009</v>
      </c>
      <c r="RX15" s="17">
        <v>2.7</v>
      </c>
      <c r="RY15" s="17">
        <v>2</v>
      </c>
      <c r="RZ15" s="17">
        <v>2</v>
      </c>
      <c r="SA15" s="17">
        <v>0.7</v>
      </c>
      <c r="SB15" s="17">
        <v>0.4</v>
      </c>
      <c r="SC15" s="17">
        <v>0.4</v>
      </c>
      <c r="SD15" s="17">
        <v>0.4</v>
      </c>
      <c r="SE15" s="17">
        <v>0</v>
      </c>
      <c r="SF15" s="17">
        <v>0</v>
      </c>
      <c r="SG15" s="17"/>
      <c r="SH15" s="17"/>
      <c r="SI15" s="17">
        <v>0</v>
      </c>
      <c r="SJ15" s="17">
        <v>19.8</v>
      </c>
      <c r="SK15" s="17">
        <v>19.1448</v>
      </c>
      <c r="SL15" s="17">
        <v>19.1448</v>
      </c>
      <c r="SM15" s="17">
        <v>0.6552</v>
      </c>
      <c r="SN15" s="17">
        <v>9.5</v>
      </c>
      <c r="SO15" s="17">
        <v>11.078720000000001</v>
      </c>
      <c r="SP15" s="17">
        <v>11.078720000000001</v>
      </c>
      <c r="SQ15" s="17">
        <v>-1.5787199999999999</v>
      </c>
      <c r="SR15" s="17">
        <v>19.8</v>
      </c>
      <c r="SS15" s="17">
        <v>19.436350000000001</v>
      </c>
      <c r="ST15" s="17">
        <v>19.436350000000001</v>
      </c>
      <c r="SU15" s="17">
        <v>0.36364999999999997</v>
      </c>
      <c r="SV15" s="17">
        <v>20.2</v>
      </c>
      <c r="SW15" s="17">
        <v>19.436350000000001</v>
      </c>
      <c r="SX15" s="17">
        <v>19.436350000000001</v>
      </c>
      <c r="SY15" s="17">
        <v>0.76365000000000005</v>
      </c>
      <c r="SZ15" s="17">
        <v>7.2</v>
      </c>
      <c r="TA15" s="17">
        <v>5.2320000000000002</v>
      </c>
      <c r="TB15" s="17">
        <v>5.2320000000000002</v>
      </c>
      <c r="TC15" s="17">
        <v>1.968</v>
      </c>
      <c r="TD15" s="17">
        <v>0</v>
      </c>
      <c r="TE15" s="17">
        <v>9.26</v>
      </c>
      <c r="TF15" s="17">
        <v>9.26</v>
      </c>
      <c r="TG15" s="17">
        <v>-9.26</v>
      </c>
      <c r="TH15" s="17">
        <v>0</v>
      </c>
      <c r="TI15" s="17"/>
      <c r="TJ15" s="17"/>
      <c r="TK15" s="17">
        <v>0</v>
      </c>
      <c r="TL15" s="17">
        <v>17.600000000000001</v>
      </c>
      <c r="TM15" s="17">
        <v>10.41</v>
      </c>
      <c r="TN15" s="17">
        <v>10.41</v>
      </c>
      <c r="TO15" s="17">
        <v>7.19</v>
      </c>
      <c r="TP15" s="17">
        <v>37.6</v>
      </c>
      <c r="TQ15" s="17">
        <v>19.555</v>
      </c>
      <c r="TR15" s="17">
        <v>19.555</v>
      </c>
      <c r="TS15" s="17">
        <v>18.045000000000002</v>
      </c>
      <c r="TT15" s="17">
        <v>1.3</v>
      </c>
      <c r="TU15" s="17">
        <v>0.51700000000000002</v>
      </c>
      <c r="TV15" s="17">
        <v>0.51700000000000002</v>
      </c>
      <c r="TW15" s="17">
        <v>0.78300000000000003</v>
      </c>
      <c r="TX15" s="17">
        <v>0</v>
      </c>
      <c r="TY15" s="17">
        <v>0.57299999999999995</v>
      </c>
      <c r="TZ15" s="17">
        <v>0.57299999999999995</v>
      </c>
      <c r="UA15" s="17">
        <v>-0.57299999999999995</v>
      </c>
      <c r="UB15" s="17">
        <v>0</v>
      </c>
      <c r="UC15" s="17"/>
      <c r="UD15" s="17"/>
      <c r="UE15" s="17">
        <v>0</v>
      </c>
      <c r="UF15" s="17">
        <v>21.4</v>
      </c>
      <c r="UG15" s="17">
        <v>19.436350000000001</v>
      </c>
      <c r="UH15" s="17">
        <v>19.436350000000001</v>
      </c>
      <c r="UI15" s="17">
        <v>1.9636499999999999</v>
      </c>
      <c r="UJ15" s="17">
        <v>7.3</v>
      </c>
      <c r="UK15" s="17">
        <v>8</v>
      </c>
      <c r="UL15" s="17">
        <v>8</v>
      </c>
      <c r="UM15" s="17">
        <v>-0.7</v>
      </c>
      <c r="UN15" s="17">
        <v>5.7</v>
      </c>
      <c r="UO15" s="17">
        <v>6</v>
      </c>
      <c r="UP15" s="17">
        <v>6</v>
      </c>
      <c r="UQ15" s="17">
        <v>-0.3</v>
      </c>
      <c r="UR15" s="17">
        <v>20.399999999999999</v>
      </c>
      <c r="US15" s="17">
        <v>19.436350000000001</v>
      </c>
      <c r="UT15" s="17">
        <v>19.436350000000001</v>
      </c>
      <c r="UU15" s="17">
        <v>0.96365000000000001</v>
      </c>
      <c r="UV15" s="17">
        <v>20.399999999999999</v>
      </c>
      <c r="UW15" s="17">
        <v>19.436350000000001</v>
      </c>
      <c r="UX15" s="17">
        <v>19.436350000000001</v>
      </c>
      <c r="UY15" s="17">
        <v>0.96365000000000001</v>
      </c>
      <c r="UZ15" s="17">
        <v>20</v>
      </c>
      <c r="VA15" s="17">
        <v>19.436350000000001</v>
      </c>
      <c r="VB15" s="17">
        <v>19.436350000000001</v>
      </c>
      <c r="VC15" s="17">
        <v>0.56364999999999998</v>
      </c>
      <c r="VD15" s="17">
        <v>4.9000000000000004</v>
      </c>
      <c r="VE15" s="17">
        <v>3.1179999999999999</v>
      </c>
      <c r="VF15" s="17">
        <v>3.1179999999999999</v>
      </c>
      <c r="VG15" s="17">
        <v>1.782</v>
      </c>
      <c r="VH15" s="17">
        <v>0</v>
      </c>
      <c r="VI15" s="17"/>
      <c r="VJ15" s="17"/>
      <c r="VK15" s="17">
        <v>0</v>
      </c>
      <c r="VL15" s="17">
        <v>0</v>
      </c>
      <c r="VM15" s="17"/>
      <c r="VN15" s="17"/>
      <c r="VO15" s="17">
        <v>0</v>
      </c>
      <c r="VP15" s="17">
        <v>0</v>
      </c>
      <c r="VQ15" s="17"/>
      <c r="VR15" s="17"/>
      <c r="VS15" s="17">
        <v>0</v>
      </c>
      <c r="VT15" s="17"/>
      <c r="VU15" s="17"/>
      <c r="VV15" s="17"/>
      <c r="VW15" s="17">
        <v>0</v>
      </c>
      <c r="VX15" s="17">
        <v>16.600000000000001</v>
      </c>
      <c r="VY15" s="17">
        <v>5</v>
      </c>
      <c r="VZ15" s="17">
        <v>5</v>
      </c>
      <c r="WA15" s="17">
        <v>11.6</v>
      </c>
      <c r="WB15" s="17">
        <v>19.600000000000001</v>
      </c>
      <c r="WC15" s="17">
        <v>5</v>
      </c>
      <c r="WD15" s="17">
        <v>5</v>
      </c>
      <c r="WE15" s="17">
        <v>14.6</v>
      </c>
      <c r="WF15" s="17">
        <v>0</v>
      </c>
      <c r="WG15" s="17"/>
      <c r="WH15" s="17"/>
      <c r="WI15" s="17">
        <v>0</v>
      </c>
      <c r="WJ15" s="17">
        <v>3.7</v>
      </c>
      <c r="WK15" s="17">
        <v>4.2</v>
      </c>
      <c r="WL15" s="17">
        <v>4.2</v>
      </c>
      <c r="WM15" s="17">
        <v>-0.5</v>
      </c>
      <c r="WN15" s="17">
        <v>2.2999999999999998</v>
      </c>
      <c r="WO15" s="17">
        <v>2.4</v>
      </c>
      <c r="WP15" s="17">
        <v>2.4</v>
      </c>
      <c r="WQ15" s="17">
        <v>-0.1</v>
      </c>
      <c r="WR15" s="17">
        <v>2.2000000000000002</v>
      </c>
      <c r="WS15" s="17">
        <v>2.4</v>
      </c>
      <c r="WT15" s="17">
        <v>2.4</v>
      </c>
      <c r="WU15" s="17">
        <v>-0.2</v>
      </c>
      <c r="WV15" s="17">
        <v>0.9</v>
      </c>
      <c r="WW15" s="17">
        <v>1.4</v>
      </c>
      <c r="WX15" s="17">
        <v>1.4</v>
      </c>
      <c r="WY15" s="17">
        <v>-0.5</v>
      </c>
      <c r="WZ15" s="17">
        <v>0</v>
      </c>
      <c r="XA15" s="17"/>
      <c r="XB15" s="17"/>
      <c r="XC15" s="17">
        <v>0</v>
      </c>
      <c r="XD15" s="17">
        <v>8.1999999999999993</v>
      </c>
      <c r="XE15" s="17">
        <v>8</v>
      </c>
      <c r="XF15" s="17">
        <v>8</v>
      </c>
      <c r="XG15" s="17">
        <v>0.2</v>
      </c>
      <c r="XH15" s="17">
        <v>20</v>
      </c>
      <c r="XI15" s="17">
        <v>19.241980000000002</v>
      </c>
      <c r="XJ15" s="17">
        <v>19.241980000000002</v>
      </c>
      <c r="XK15" s="17">
        <v>0.75802000000000003</v>
      </c>
      <c r="XL15" s="17">
        <v>20</v>
      </c>
      <c r="XM15" s="17">
        <v>19.241980000000002</v>
      </c>
      <c r="XN15" s="17">
        <v>19.241980000000002</v>
      </c>
      <c r="XO15" s="17">
        <v>0.75802000000000003</v>
      </c>
      <c r="XP15" s="17">
        <v>7.1</v>
      </c>
      <c r="XQ15" s="17">
        <v>10.6</v>
      </c>
      <c r="XR15" s="17">
        <v>10.6</v>
      </c>
      <c r="XS15" s="17">
        <v>-3.5</v>
      </c>
      <c r="XT15" s="17">
        <v>27.4</v>
      </c>
      <c r="XU15" s="17">
        <v>29</v>
      </c>
      <c r="XV15" s="17">
        <v>29</v>
      </c>
      <c r="XW15" s="17">
        <v>-1.6</v>
      </c>
      <c r="XX15" s="17">
        <v>34.1</v>
      </c>
      <c r="XY15" s="17">
        <v>29</v>
      </c>
      <c r="XZ15" s="17">
        <v>29</v>
      </c>
      <c r="YA15" s="17">
        <v>5.0999999999999996</v>
      </c>
      <c r="YB15" s="17">
        <v>13.7</v>
      </c>
      <c r="YC15" s="17">
        <v>14</v>
      </c>
      <c r="YD15" s="17">
        <v>14</v>
      </c>
      <c r="YE15" s="17">
        <v>-0.3</v>
      </c>
      <c r="YF15" s="17">
        <v>17.2</v>
      </c>
      <c r="YG15" s="17">
        <v>16</v>
      </c>
      <c r="YH15" s="17">
        <v>16</v>
      </c>
      <c r="YI15" s="17">
        <v>1.2</v>
      </c>
      <c r="YJ15" s="17">
        <v>7.4</v>
      </c>
      <c r="YK15" s="17">
        <v>7.39</v>
      </c>
      <c r="YL15" s="17">
        <v>7.39</v>
      </c>
      <c r="YM15" s="17">
        <v>0.01</v>
      </c>
      <c r="YN15" s="17">
        <v>11.5</v>
      </c>
      <c r="YO15" s="17">
        <v>11</v>
      </c>
      <c r="YP15" s="17">
        <v>11</v>
      </c>
      <c r="YQ15" s="17">
        <v>0.5</v>
      </c>
      <c r="YR15" s="17">
        <v>20.2</v>
      </c>
      <c r="YS15" s="17">
        <v>22</v>
      </c>
      <c r="YT15" s="17">
        <v>22</v>
      </c>
      <c r="YU15" s="17">
        <v>-1.8</v>
      </c>
    </row>
    <row r="16" spans="1:671" ht="24" customHeight="1" x14ac:dyDescent="0.3">
      <c r="A16" s="1"/>
      <c r="B16" s="18" t="s">
        <v>58</v>
      </c>
      <c r="C16" s="18" t="s">
        <v>798</v>
      </c>
      <c r="D16" s="19">
        <v>206.1</v>
      </c>
      <c r="E16" s="19">
        <v>203.40136000000001</v>
      </c>
      <c r="F16" s="19">
        <v>203.40136000000001</v>
      </c>
      <c r="G16" s="19">
        <v>2.6986400000000001</v>
      </c>
      <c r="H16" s="19">
        <v>639.20000000000005</v>
      </c>
      <c r="I16" s="19">
        <v>634.98344999999995</v>
      </c>
      <c r="J16" s="19">
        <v>627.79395999999997</v>
      </c>
      <c r="K16" s="19">
        <v>11.406040000000001</v>
      </c>
      <c r="L16" s="19">
        <v>216.1</v>
      </c>
      <c r="M16" s="19">
        <v>215.11229</v>
      </c>
      <c r="N16" s="19">
        <v>204.43100999999999</v>
      </c>
      <c r="O16" s="19">
        <v>11.668990000000001</v>
      </c>
      <c r="P16" s="19"/>
      <c r="Q16" s="19"/>
      <c r="R16" s="19"/>
      <c r="S16" s="19">
        <v>0</v>
      </c>
      <c r="T16" s="19"/>
      <c r="U16" s="19"/>
      <c r="V16" s="19"/>
      <c r="W16" s="19">
        <v>0</v>
      </c>
      <c r="X16" s="19">
        <v>91</v>
      </c>
      <c r="Y16" s="19">
        <v>91.867829999999998</v>
      </c>
      <c r="Z16" s="19">
        <v>91.867829999999998</v>
      </c>
      <c r="AA16" s="19">
        <v>-0.86782999999999999</v>
      </c>
      <c r="AB16" s="19">
        <v>202.6</v>
      </c>
      <c r="AC16" s="19">
        <v>215.23927</v>
      </c>
      <c r="AD16" s="19">
        <v>215.23927</v>
      </c>
      <c r="AE16" s="19">
        <v>-12.63927</v>
      </c>
      <c r="AF16" s="19"/>
      <c r="AG16" s="19"/>
      <c r="AH16" s="19"/>
      <c r="AI16" s="19">
        <v>0</v>
      </c>
      <c r="AJ16" s="19"/>
      <c r="AK16" s="19"/>
      <c r="AL16" s="19"/>
      <c r="AM16" s="19">
        <v>0</v>
      </c>
      <c r="AN16" s="19">
        <v>129.30000000000001</v>
      </c>
      <c r="AO16" s="19"/>
      <c r="AP16" s="19">
        <v>135.58384000000001</v>
      </c>
      <c r="AQ16" s="19">
        <v>-6.2838399999999996</v>
      </c>
      <c r="AR16" s="19">
        <v>128.5</v>
      </c>
      <c r="AS16" s="19">
        <v>136.07061999999999</v>
      </c>
      <c r="AT16" s="19">
        <v>135.58384000000001</v>
      </c>
      <c r="AU16" s="19">
        <v>-7.0838400000000004</v>
      </c>
      <c r="AV16" s="19">
        <v>128.4</v>
      </c>
      <c r="AW16" s="19">
        <v>136.07061999999999</v>
      </c>
      <c r="AX16" s="19">
        <v>135.58384000000001</v>
      </c>
      <c r="AY16" s="19">
        <v>-7.18384</v>
      </c>
      <c r="AZ16" s="19">
        <v>225.1</v>
      </c>
      <c r="BA16" s="19"/>
      <c r="BB16" s="19">
        <v>203.98649</v>
      </c>
      <c r="BC16" s="19">
        <v>21.113510000000002</v>
      </c>
      <c r="BD16" s="19">
        <v>188.9</v>
      </c>
      <c r="BE16" s="19">
        <v>120.56177</v>
      </c>
      <c r="BF16" s="19">
        <v>207.24285</v>
      </c>
      <c r="BG16" s="19">
        <v>-18.342849999999999</v>
      </c>
      <c r="BH16" s="19">
        <v>95.8</v>
      </c>
      <c r="BI16" s="19">
        <v>60.461910000000003</v>
      </c>
      <c r="BJ16" s="19">
        <v>103.93259999999999</v>
      </c>
      <c r="BK16" s="19">
        <v>-8.1326000000000001</v>
      </c>
      <c r="BL16" s="19">
        <v>566.5</v>
      </c>
      <c r="BM16" s="19">
        <v>566.08941000000004</v>
      </c>
      <c r="BN16" s="19">
        <v>566.08941000000004</v>
      </c>
      <c r="BO16" s="19">
        <v>0.41059000000000001</v>
      </c>
      <c r="BP16" s="19">
        <v>10.3</v>
      </c>
      <c r="BQ16" s="19">
        <v>10.52094</v>
      </c>
      <c r="BR16" s="19">
        <v>10.52094</v>
      </c>
      <c r="BS16" s="19">
        <v>-0.22094</v>
      </c>
      <c r="BT16" s="19"/>
      <c r="BU16" s="19"/>
      <c r="BV16" s="19"/>
      <c r="BW16" s="19">
        <v>0</v>
      </c>
      <c r="BX16" s="19"/>
      <c r="BY16" s="19"/>
      <c r="BZ16" s="19"/>
      <c r="CA16" s="19">
        <v>0</v>
      </c>
      <c r="CB16" s="19"/>
      <c r="CC16" s="19"/>
      <c r="CD16" s="19"/>
      <c r="CE16" s="19">
        <v>0</v>
      </c>
      <c r="CF16" s="19"/>
      <c r="CG16" s="19"/>
      <c r="CH16" s="19"/>
      <c r="CI16" s="19">
        <v>0</v>
      </c>
      <c r="CJ16" s="19">
        <v>169.9</v>
      </c>
      <c r="CK16" s="19">
        <v>164.06706</v>
      </c>
      <c r="CL16" s="19">
        <v>164.06706</v>
      </c>
      <c r="CM16" s="19">
        <v>5.8329399999999998</v>
      </c>
      <c r="CN16" s="19">
        <v>7.9</v>
      </c>
      <c r="CO16" s="19">
        <v>7.6313000000000004</v>
      </c>
      <c r="CP16" s="19">
        <v>7.6313000000000004</v>
      </c>
      <c r="CQ16" s="19">
        <v>0.26869999999999999</v>
      </c>
      <c r="CR16" s="19">
        <v>5</v>
      </c>
      <c r="CS16" s="19">
        <v>4.1889200000000004</v>
      </c>
      <c r="CT16" s="19">
        <v>4.1889200000000004</v>
      </c>
      <c r="CU16" s="19">
        <v>0.81108000000000002</v>
      </c>
      <c r="CV16" s="19">
        <v>0</v>
      </c>
      <c r="CW16" s="19"/>
      <c r="CX16" s="19"/>
      <c r="CY16" s="19">
        <v>0</v>
      </c>
      <c r="CZ16" s="19">
        <v>6.7</v>
      </c>
      <c r="DA16" s="19">
        <v>6.8787000000000003</v>
      </c>
      <c r="DB16" s="19">
        <v>6.8787000000000003</v>
      </c>
      <c r="DC16" s="19">
        <v>-0.1787</v>
      </c>
      <c r="DD16" s="19"/>
      <c r="DE16" s="19"/>
      <c r="DF16" s="19"/>
      <c r="DG16" s="19">
        <v>0</v>
      </c>
      <c r="DH16" s="19">
        <v>142</v>
      </c>
      <c r="DI16" s="19">
        <v>142.44412</v>
      </c>
      <c r="DJ16" s="19">
        <v>142.44412</v>
      </c>
      <c r="DK16" s="19">
        <v>-0.44412000000000001</v>
      </c>
      <c r="DL16" s="19"/>
      <c r="DM16" s="19"/>
      <c r="DN16" s="19"/>
      <c r="DO16" s="19">
        <v>0</v>
      </c>
      <c r="DP16" s="19"/>
      <c r="DQ16" s="19"/>
      <c r="DR16" s="19"/>
      <c r="DS16" s="19">
        <v>0</v>
      </c>
      <c r="DT16" s="19"/>
      <c r="DU16" s="19"/>
      <c r="DV16" s="19"/>
      <c r="DW16" s="19">
        <v>0</v>
      </c>
      <c r="DX16" s="19"/>
      <c r="DY16" s="19"/>
      <c r="DZ16" s="19"/>
      <c r="EA16" s="19">
        <v>0</v>
      </c>
      <c r="EB16" s="19">
        <v>110.3</v>
      </c>
      <c r="EC16" s="19">
        <v>112.46647</v>
      </c>
      <c r="ED16" s="19">
        <v>112.46647</v>
      </c>
      <c r="EE16" s="19">
        <v>-2.1664699999999999</v>
      </c>
      <c r="EF16" s="19">
        <v>212.9</v>
      </c>
      <c r="EG16" s="19">
        <v>220.69499999999999</v>
      </c>
      <c r="EH16" s="19">
        <v>220.69499999999999</v>
      </c>
      <c r="EI16" s="19">
        <v>-7.7949999999999999</v>
      </c>
      <c r="EJ16" s="19"/>
      <c r="EK16" s="19"/>
      <c r="EL16" s="19"/>
      <c r="EM16" s="19">
        <v>0</v>
      </c>
      <c r="EN16" s="19"/>
      <c r="EO16" s="19"/>
      <c r="EP16" s="19"/>
      <c r="EQ16" s="19">
        <v>0</v>
      </c>
      <c r="ER16" s="19"/>
      <c r="ES16" s="19"/>
      <c r="ET16" s="19"/>
      <c r="EU16" s="19">
        <v>0</v>
      </c>
      <c r="EV16" s="19">
        <v>6.5</v>
      </c>
      <c r="EW16" s="19">
        <v>6.39</v>
      </c>
      <c r="EX16" s="19">
        <v>6.39</v>
      </c>
      <c r="EY16" s="19">
        <v>0.11</v>
      </c>
      <c r="EZ16" s="19">
        <v>459</v>
      </c>
      <c r="FA16" s="19">
        <v>457.09426999999999</v>
      </c>
      <c r="FB16" s="19">
        <v>457.09426999999999</v>
      </c>
      <c r="FC16" s="19">
        <v>1.9057299999999999</v>
      </c>
      <c r="FD16" s="19">
        <v>81.2</v>
      </c>
      <c r="FE16" s="19">
        <v>81.635570000000001</v>
      </c>
      <c r="FF16" s="19">
        <v>81.635570000000001</v>
      </c>
      <c r="FG16" s="19">
        <v>-0.43557000000000001</v>
      </c>
      <c r="FH16" s="19">
        <v>152.9</v>
      </c>
      <c r="FI16" s="19">
        <v>151.36251999999999</v>
      </c>
      <c r="FJ16" s="19">
        <v>151.36251999999999</v>
      </c>
      <c r="FK16" s="19">
        <v>1.53748</v>
      </c>
      <c r="FL16" s="19">
        <v>42</v>
      </c>
      <c r="FM16" s="19">
        <v>41.89893</v>
      </c>
      <c r="FN16" s="19">
        <v>41.89893</v>
      </c>
      <c r="FO16" s="19">
        <v>0.10106999999999999</v>
      </c>
      <c r="FP16" s="19">
        <v>18.399999999999999</v>
      </c>
      <c r="FQ16" s="19">
        <v>19.21088</v>
      </c>
      <c r="FR16" s="19">
        <v>19.21088</v>
      </c>
      <c r="FS16" s="19">
        <v>-0.81088000000000005</v>
      </c>
      <c r="FT16" s="19">
        <v>18.8</v>
      </c>
      <c r="FU16" s="19">
        <v>18.46453</v>
      </c>
      <c r="FV16" s="19">
        <v>18.46453</v>
      </c>
      <c r="FW16" s="19">
        <v>0.33546999999999999</v>
      </c>
      <c r="FX16" s="19">
        <v>94.8</v>
      </c>
      <c r="FY16" s="19">
        <v>87.773570000000007</v>
      </c>
      <c r="FZ16" s="19">
        <v>87.773570000000007</v>
      </c>
      <c r="GA16" s="19">
        <v>7.0264300000000004</v>
      </c>
      <c r="GB16" s="19"/>
      <c r="GC16" s="19"/>
      <c r="GD16" s="19"/>
      <c r="GE16" s="19">
        <v>0</v>
      </c>
      <c r="GF16" s="19"/>
      <c r="GG16" s="19"/>
      <c r="GH16" s="19"/>
      <c r="GI16" s="19">
        <v>0</v>
      </c>
      <c r="GJ16" s="19"/>
      <c r="GK16" s="19"/>
      <c r="GL16" s="19"/>
      <c r="GM16" s="19">
        <v>0</v>
      </c>
      <c r="GN16" s="19">
        <v>108</v>
      </c>
      <c r="GO16" s="19">
        <v>110.48202000000001</v>
      </c>
      <c r="GP16" s="19">
        <v>110.48202000000001</v>
      </c>
      <c r="GQ16" s="19">
        <v>-2.4820199999999999</v>
      </c>
      <c r="GR16" s="19">
        <v>36</v>
      </c>
      <c r="GS16" s="19">
        <v>47.082599999999999</v>
      </c>
      <c r="GT16" s="19">
        <v>47.082599999999999</v>
      </c>
      <c r="GU16" s="19">
        <v>-11.082599999999999</v>
      </c>
      <c r="GV16" s="19">
        <v>46.5</v>
      </c>
      <c r="GW16" s="19">
        <v>45.381999999999998</v>
      </c>
      <c r="GX16" s="19">
        <v>45.381999999999998</v>
      </c>
      <c r="GY16" s="19">
        <v>1.1180000000000001</v>
      </c>
      <c r="GZ16" s="19">
        <v>4.0999999999999996</v>
      </c>
      <c r="HA16" s="19"/>
      <c r="HB16" s="19"/>
      <c r="HC16" s="19">
        <v>4.0999999999999996</v>
      </c>
      <c r="HD16" s="19">
        <v>34.200000000000003</v>
      </c>
      <c r="HE16" s="19">
        <v>30.299710000000001</v>
      </c>
      <c r="HF16" s="19">
        <v>30.299710000000001</v>
      </c>
      <c r="HG16" s="19">
        <v>3.90029</v>
      </c>
      <c r="HH16" s="19">
        <v>134.30000000000001</v>
      </c>
      <c r="HI16" s="19">
        <v>174.55948000000001</v>
      </c>
      <c r="HJ16" s="19">
        <v>174.55948000000001</v>
      </c>
      <c r="HK16" s="19">
        <v>-40.259480000000003</v>
      </c>
      <c r="HL16" s="19"/>
      <c r="HM16" s="19"/>
      <c r="HN16" s="19"/>
      <c r="HO16" s="19">
        <v>0</v>
      </c>
      <c r="HP16" s="19"/>
      <c r="HQ16" s="19"/>
      <c r="HR16" s="19"/>
      <c r="HS16" s="19">
        <v>0</v>
      </c>
      <c r="HT16" s="19">
        <v>0</v>
      </c>
      <c r="HU16" s="19"/>
      <c r="HV16" s="19">
        <v>49.33858</v>
      </c>
      <c r="HW16" s="19">
        <v>-49.33858</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128.5</v>
      </c>
      <c r="IW16" s="19">
        <v>123.84520999999999</v>
      </c>
      <c r="IX16" s="19">
        <v>132.83837</v>
      </c>
      <c r="IY16" s="19">
        <v>-4.3383700000000003</v>
      </c>
      <c r="IZ16" s="19">
        <v>0</v>
      </c>
      <c r="JA16" s="19"/>
      <c r="JB16" s="19"/>
      <c r="JC16" s="19">
        <v>0</v>
      </c>
      <c r="JD16" s="19">
        <v>0</v>
      </c>
      <c r="JE16" s="19"/>
      <c r="JF16" s="19"/>
      <c r="JG16" s="19">
        <v>0</v>
      </c>
      <c r="JH16" s="19">
        <v>0</v>
      </c>
      <c r="JI16" s="19"/>
      <c r="JJ16" s="19"/>
      <c r="JK16" s="19">
        <v>0</v>
      </c>
      <c r="JL16" s="19"/>
      <c r="JM16" s="19"/>
      <c r="JN16" s="19"/>
      <c r="JO16" s="19">
        <v>0</v>
      </c>
      <c r="JP16" s="19">
        <v>0</v>
      </c>
      <c r="JQ16" s="19"/>
      <c r="JR16" s="19"/>
      <c r="JS16" s="19">
        <v>0</v>
      </c>
      <c r="JT16" s="19"/>
      <c r="JU16" s="19"/>
      <c r="JV16" s="19"/>
      <c r="JW16" s="19">
        <v>0</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2.4</v>
      </c>
      <c r="KW16" s="19">
        <v>4.7853500000000002</v>
      </c>
      <c r="KX16" s="19">
        <v>4.7853599999999998</v>
      </c>
      <c r="KY16" s="19">
        <v>-2.3853599999999999</v>
      </c>
      <c r="KZ16" s="19">
        <v>91.7</v>
      </c>
      <c r="LA16" s="19">
        <v>89.495000000000005</v>
      </c>
      <c r="LB16" s="19">
        <v>71.155889999999999</v>
      </c>
      <c r="LC16" s="19">
        <v>20.54411</v>
      </c>
      <c r="LD16" s="19">
        <v>133</v>
      </c>
      <c r="LE16" s="19">
        <v>133.16031000000001</v>
      </c>
      <c r="LF16" s="19">
        <v>133.16031000000001</v>
      </c>
      <c r="LG16" s="19">
        <v>-0.16031000000000001</v>
      </c>
      <c r="LH16" s="19">
        <v>64.3</v>
      </c>
      <c r="LI16" s="19">
        <v>67.199219999999997</v>
      </c>
      <c r="LJ16" s="19">
        <v>67.199219999999997</v>
      </c>
      <c r="LK16" s="19">
        <v>-2.8992200000000001</v>
      </c>
      <c r="LL16" s="19">
        <v>69.900000000000006</v>
      </c>
      <c r="LM16" s="19">
        <v>78.567999999999998</v>
      </c>
      <c r="LN16" s="19">
        <v>78.567999999999998</v>
      </c>
      <c r="LO16" s="19">
        <v>-8.6679999999999993</v>
      </c>
      <c r="LP16" s="19"/>
      <c r="LQ16" s="19"/>
      <c r="LR16" s="19"/>
      <c r="LS16" s="19">
        <v>0</v>
      </c>
      <c r="LT16" s="19"/>
      <c r="LU16" s="19"/>
      <c r="LV16" s="19"/>
      <c r="LW16" s="19">
        <v>0</v>
      </c>
      <c r="LX16" s="19">
        <v>0</v>
      </c>
      <c r="LY16" s="19"/>
      <c r="LZ16" s="19"/>
      <c r="MA16" s="19">
        <v>0</v>
      </c>
      <c r="MB16" s="19">
        <v>0</v>
      </c>
      <c r="MC16" s="19"/>
      <c r="MD16" s="19"/>
      <c r="ME16" s="19">
        <v>0</v>
      </c>
      <c r="MF16" s="19">
        <v>102.6</v>
      </c>
      <c r="MG16" s="19">
        <v>109.89</v>
      </c>
      <c r="MH16" s="19">
        <v>130.80808999999999</v>
      </c>
      <c r="MI16" s="19">
        <v>-28.208089999999999</v>
      </c>
      <c r="MJ16" s="19">
        <v>101.1</v>
      </c>
      <c r="MK16" s="19">
        <v>109.89</v>
      </c>
      <c r="ML16" s="19">
        <v>130.80808999999999</v>
      </c>
      <c r="MM16" s="19">
        <v>-29.708089999999999</v>
      </c>
      <c r="MN16" s="19">
        <v>120.7</v>
      </c>
      <c r="MO16" s="19">
        <v>110.22</v>
      </c>
      <c r="MP16" s="19">
        <v>131.20090999999999</v>
      </c>
      <c r="MQ16" s="19">
        <v>-10.500909999999999</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208.7</v>
      </c>
      <c r="NM16" s="19">
        <v>206.49084999999999</v>
      </c>
      <c r="NN16" s="19"/>
      <c r="NO16" s="19">
        <v>208.7</v>
      </c>
      <c r="NP16" s="19">
        <v>100.2</v>
      </c>
      <c r="NQ16" s="19">
        <v>103.55547</v>
      </c>
      <c r="NR16" s="19"/>
      <c r="NS16" s="19">
        <v>100.2</v>
      </c>
      <c r="NT16" s="19">
        <v>6.9</v>
      </c>
      <c r="NU16" s="19">
        <v>4.0736800000000004</v>
      </c>
      <c r="NV16" s="19">
        <v>4.0736800000000004</v>
      </c>
      <c r="NW16" s="19">
        <v>2.8263199999999999</v>
      </c>
      <c r="NX16" s="19">
        <v>4.5999999999999996</v>
      </c>
      <c r="NY16" s="19">
        <v>4.2736700000000001</v>
      </c>
      <c r="NZ16" s="19">
        <v>4.2736700000000001</v>
      </c>
      <c r="OA16" s="19">
        <v>0.32633000000000001</v>
      </c>
      <c r="OB16" s="19">
        <v>20</v>
      </c>
      <c r="OC16" s="19"/>
      <c r="OD16" s="19">
        <v>17.492709999999999</v>
      </c>
      <c r="OE16" s="19">
        <v>2.5072899999999998</v>
      </c>
      <c r="OF16" s="19">
        <v>0</v>
      </c>
      <c r="OG16" s="19"/>
      <c r="OH16" s="19"/>
      <c r="OI16" s="19">
        <v>0</v>
      </c>
      <c r="OJ16" s="19">
        <v>27.4</v>
      </c>
      <c r="OK16" s="19">
        <v>41.16</v>
      </c>
      <c r="OL16" s="19">
        <v>41.16</v>
      </c>
      <c r="OM16" s="19">
        <v>-13.76</v>
      </c>
      <c r="ON16" s="19">
        <v>0</v>
      </c>
      <c r="OO16" s="19"/>
      <c r="OP16" s="19"/>
      <c r="OQ16" s="19">
        <v>0</v>
      </c>
      <c r="OR16" s="19">
        <v>7.6</v>
      </c>
      <c r="OS16" s="19">
        <v>6.1159999999999997</v>
      </c>
      <c r="OT16" s="19">
        <v>6.1159999999999997</v>
      </c>
      <c r="OU16" s="19">
        <v>1.484</v>
      </c>
      <c r="OV16" s="19">
        <v>0</v>
      </c>
      <c r="OW16" s="19"/>
      <c r="OX16" s="19"/>
      <c r="OY16" s="19">
        <v>0</v>
      </c>
      <c r="OZ16" s="19">
        <v>20.399999999999999</v>
      </c>
      <c r="PA16" s="19">
        <v>19.436350000000001</v>
      </c>
      <c r="PB16" s="19">
        <v>19.436350000000001</v>
      </c>
      <c r="PC16" s="19">
        <v>0.96365000000000001</v>
      </c>
      <c r="PD16" s="19">
        <v>9.9</v>
      </c>
      <c r="PE16" s="19">
        <v>9.9830000000000005</v>
      </c>
      <c r="PF16" s="19">
        <v>9.9830000000000005</v>
      </c>
      <c r="PG16" s="19">
        <v>-8.3000000000000004E-2</v>
      </c>
      <c r="PH16" s="19">
        <v>5.4</v>
      </c>
      <c r="PI16" s="19">
        <v>5.67</v>
      </c>
      <c r="PJ16" s="19">
        <v>5.67</v>
      </c>
      <c r="PK16" s="19">
        <v>-0.27</v>
      </c>
      <c r="PL16" s="19">
        <v>0</v>
      </c>
      <c r="PM16" s="19"/>
      <c r="PN16" s="19"/>
      <c r="PO16" s="19">
        <v>0</v>
      </c>
      <c r="PP16" s="19">
        <v>1.2</v>
      </c>
      <c r="PQ16" s="19">
        <v>1</v>
      </c>
      <c r="PR16" s="19">
        <v>1</v>
      </c>
      <c r="PS16" s="19">
        <v>0.2</v>
      </c>
      <c r="PT16" s="19">
        <v>1.8</v>
      </c>
      <c r="PU16" s="19">
        <v>1.78</v>
      </c>
      <c r="PV16" s="19">
        <v>1.78</v>
      </c>
      <c r="PW16" s="19">
        <v>0.02</v>
      </c>
      <c r="PX16" s="19">
        <v>4.9000000000000004</v>
      </c>
      <c r="PY16" s="19">
        <v>5</v>
      </c>
      <c r="PZ16" s="19">
        <v>5</v>
      </c>
      <c r="QA16" s="19">
        <v>-0.1</v>
      </c>
      <c r="QB16" s="19">
        <v>20.5</v>
      </c>
      <c r="QC16" s="19">
        <v>20.274049999999999</v>
      </c>
      <c r="QD16" s="19">
        <v>20.274049999999999</v>
      </c>
      <c r="QE16" s="19">
        <v>0.22595000000000001</v>
      </c>
      <c r="QF16" s="19">
        <v>20</v>
      </c>
      <c r="QG16" s="19">
        <v>19.436350000000001</v>
      </c>
      <c r="QH16" s="19">
        <v>19.436350000000001</v>
      </c>
      <c r="QI16" s="19">
        <v>0.56364999999999998</v>
      </c>
      <c r="QJ16" s="19">
        <v>18.600000000000001</v>
      </c>
      <c r="QK16" s="19">
        <v>17.492709999999999</v>
      </c>
      <c r="QL16" s="19">
        <v>17.492709999999999</v>
      </c>
      <c r="QM16" s="19">
        <v>1.1072900000000001</v>
      </c>
      <c r="QN16" s="19">
        <v>3.3</v>
      </c>
      <c r="QO16" s="19">
        <v>3.3</v>
      </c>
      <c r="QP16" s="19">
        <v>3.3</v>
      </c>
      <c r="QQ16" s="19">
        <v>0</v>
      </c>
      <c r="QR16" s="19">
        <v>18.600000000000001</v>
      </c>
      <c r="QS16" s="19">
        <v>17.881440000000001</v>
      </c>
      <c r="QT16" s="19">
        <v>17.881440000000001</v>
      </c>
      <c r="QU16" s="19">
        <v>0.71855999999999998</v>
      </c>
      <c r="QV16" s="19">
        <v>0</v>
      </c>
      <c r="QW16" s="19"/>
      <c r="QX16" s="19"/>
      <c r="QY16" s="19">
        <v>0</v>
      </c>
      <c r="QZ16" s="19">
        <v>0</v>
      </c>
      <c r="RA16" s="19"/>
      <c r="RB16" s="19"/>
      <c r="RC16" s="19">
        <v>0</v>
      </c>
      <c r="RD16" s="19">
        <v>4.7</v>
      </c>
      <c r="RE16" s="19">
        <v>8.2040000000000006</v>
      </c>
      <c r="RF16" s="19">
        <v>8.2040000000000006</v>
      </c>
      <c r="RG16" s="19">
        <v>-3.504</v>
      </c>
      <c r="RH16" s="19">
        <v>16.3</v>
      </c>
      <c r="RI16" s="19">
        <v>22.629000000000001</v>
      </c>
      <c r="RJ16" s="19">
        <v>22.629000000000001</v>
      </c>
      <c r="RK16" s="19">
        <v>-6.3289999999999997</v>
      </c>
      <c r="RL16" s="19">
        <v>0</v>
      </c>
      <c r="RM16" s="19"/>
      <c r="RN16" s="19"/>
      <c r="RO16" s="19">
        <v>0</v>
      </c>
      <c r="RP16" s="19">
        <v>3.5</v>
      </c>
      <c r="RQ16" s="19">
        <v>3.0990000000000002</v>
      </c>
      <c r="RR16" s="19">
        <v>3.0990000000000002</v>
      </c>
      <c r="RS16" s="19">
        <v>0.40100000000000002</v>
      </c>
      <c r="RT16" s="19">
        <v>10.199999999999999</v>
      </c>
      <c r="RU16" s="19"/>
      <c r="RV16" s="19">
        <v>19.792000000000002</v>
      </c>
      <c r="RW16" s="19">
        <v>-9.5920000000000005</v>
      </c>
      <c r="RX16" s="19">
        <v>2.7</v>
      </c>
      <c r="RY16" s="19">
        <v>2</v>
      </c>
      <c r="RZ16" s="19">
        <v>2</v>
      </c>
      <c r="SA16" s="19">
        <v>0.7</v>
      </c>
      <c r="SB16" s="19">
        <v>0.4</v>
      </c>
      <c r="SC16" s="19">
        <v>0.4</v>
      </c>
      <c r="SD16" s="19">
        <v>0.4</v>
      </c>
      <c r="SE16" s="19">
        <v>0</v>
      </c>
      <c r="SF16" s="19">
        <v>0</v>
      </c>
      <c r="SG16" s="19"/>
      <c r="SH16" s="19"/>
      <c r="SI16" s="19">
        <v>0</v>
      </c>
      <c r="SJ16" s="19">
        <v>19.899999999999999</v>
      </c>
      <c r="SK16" s="19">
        <v>19.1448</v>
      </c>
      <c r="SL16" s="19">
        <v>19.1448</v>
      </c>
      <c r="SM16" s="19">
        <v>0.75519999999999998</v>
      </c>
      <c r="SN16" s="19">
        <v>9.6</v>
      </c>
      <c r="SO16" s="19">
        <v>11.078720000000001</v>
      </c>
      <c r="SP16" s="19">
        <v>11.078720000000001</v>
      </c>
      <c r="SQ16" s="19">
        <v>-1.47872</v>
      </c>
      <c r="SR16" s="19">
        <v>20</v>
      </c>
      <c r="SS16" s="19">
        <v>19.436350000000001</v>
      </c>
      <c r="ST16" s="19">
        <v>19.436350000000001</v>
      </c>
      <c r="SU16" s="19">
        <v>0.56364999999999998</v>
      </c>
      <c r="SV16" s="19">
        <v>20.2</v>
      </c>
      <c r="SW16" s="19">
        <v>19.436350000000001</v>
      </c>
      <c r="SX16" s="19">
        <v>19.436350000000001</v>
      </c>
      <c r="SY16" s="19">
        <v>0.76365000000000005</v>
      </c>
      <c r="SZ16" s="19">
        <v>8.1999999999999993</v>
      </c>
      <c r="TA16" s="19">
        <v>5.1989999999999998</v>
      </c>
      <c r="TB16" s="19">
        <v>5.1989999999999998</v>
      </c>
      <c r="TC16" s="19">
        <v>3.0009999999999999</v>
      </c>
      <c r="TD16" s="19">
        <v>0</v>
      </c>
      <c r="TE16" s="19">
        <v>9.2840000000000007</v>
      </c>
      <c r="TF16" s="19">
        <v>9.2840000000000007</v>
      </c>
      <c r="TG16" s="19">
        <v>-9.2840000000000007</v>
      </c>
      <c r="TH16" s="19">
        <v>0</v>
      </c>
      <c r="TI16" s="19"/>
      <c r="TJ16" s="19"/>
      <c r="TK16" s="19">
        <v>0</v>
      </c>
      <c r="TL16" s="19">
        <v>18.399999999999999</v>
      </c>
      <c r="TM16" s="19">
        <v>12.137</v>
      </c>
      <c r="TN16" s="19">
        <v>12.137</v>
      </c>
      <c r="TO16" s="19">
        <v>6.2629999999999999</v>
      </c>
      <c r="TP16" s="19">
        <v>29.6</v>
      </c>
      <c r="TQ16" s="19">
        <v>21.922999999999998</v>
      </c>
      <c r="TR16" s="19">
        <v>21.922999999999998</v>
      </c>
      <c r="TS16" s="19">
        <v>7.6769999999999996</v>
      </c>
      <c r="TT16" s="19">
        <v>1.3</v>
      </c>
      <c r="TU16" s="19">
        <v>0.53300000000000003</v>
      </c>
      <c r="TV16" s="19">
        <v>0.53300000000000003</v>
      </c>
      <c r="TW16" s="19">
        <v>0.76700000000000002</v>
      </c>
      <c r="TX16" s="19">
        <v>0.3</v>
      </c>
      <c r="TY16" s="19">
        <v>0.55000000000000004</v>
      </c>
      <c r="TZ16" s="19">
        <v>0.55000000000000004</v>
      </c>
      <c r="UA16" s="19">
        <v>-0.25</v>
      </c>
      <c r="UB16" s="19">
        <v>0</v>
      </c>
      <c r="UC16" s="19"/>
      <c r="UD16" s="19"/>
      <c r="UE16" s="19">
        <v>0</v>
      </c>
      <c r="UF16" s="19">
        <v>21.4</v>
      </c>
      <c r="UG16" s="19">
        <v>19.436350000000001</v>
      </c>
      <c r="UH16" s="19">
        <v>19.436350000000001</v>
      </c>
      <c r="UI16" s="19">
        <v>1.9636499999999999</v>
      </c>
      <c r="UJ16" s="19">
        <v>7.3</v>
      </c>
      <c r="UK16" s="19">
        <v>8</v>
      </c>
      <c r="UL16" s="19">
        <v>8</v>
      </c>
      <c r="UM16" s="19">
        <v>-0.7</v>
      </c>
      <c r="UN16" s="19">
        <v>2.7</v>
      </c>
      <c r="UO16" s="19">
        <v>6</v>
      </c>
      <c r="UP16" s="19">
        <v>6</v>
      </c>
      <c r="UQ16" s="19">
        <v>-3.3</v>
      </c>
      <c r="UR16" s="19">
        <v>20.399999999999999</v>
      </c>
      <c r="US16" s="19">
        <v>19.436350000000001</v>
      </c>
      <c r="UT16" s="19">
        <v>19.436350000000001</v>
      </c>
      <c r="UU16" s="19">
        <v>0.96365000000000001</v>
      </c>
      <c r="UV16" s="19">
        <v>20.399999999999999</v>
      </c>
      <c r="UW16" s="19">
        <v>19.436350000000001</v>
      </c>
      <c r="UX16" s="19">
        <v>19.436350000000001</v>
      </c>
      <c r="UY16" s="19">
        <v>0.96365000000000001</v>
      </c>
      <c r="UZ16" s="19">
        <v>20</v>
      </c>
      <c r="VA16" s="19">
        <v>19.436350000000001</v>
      </c>
      <c r="VB16" s="19">
        <v>19.436350000000001</v>
      </c>
      <c r="VC16" s="19">
        <v>0.56364999999999998</v>
      </c>
      <c r="VD16" s="19">
        <v>4.4000000000000004</v>
      </c>
      <c r="VE16" s="19">
        <v>3.06</v>
      </c>
      <c r="VF16" s="19">
        <v>3.06</v>
      </c>
      <c r="VG16" s="19">
        <v>1.34</v>
      </c>
      <c r="VH16" s="19">
        <v>0</v>
      </c>
      <c r="VI16" s="19"/>
      <c r="VJ16" s="19"/>
      <c r="VK16" s="19">
        <v>0</v>
      </c>
      <c r="VL16" s="19">
        <v>0</v>
      </c>
      <c r="VM16" s="19"/>
      <c r="VN16" s="19"/>
      <c r="VO16" s="19">
        <v>0</v>
      </c>
      <c r="VP16" s="19">
        <v>0</v>
      </c>
      <c r="VQ16" s="19"/>
      <c r="VR16" s="19"/>
      <c r="VS16" s="19">
        <v>0</v>
      </c>
      <c r="VT16" s="19"/>
      <c r="VU16" s="19"/>
      <c r="VV16" s="19"/>
      <c r="VW16" s="19">
        <v>0</v>
      </c>
      <c r="VX16" s="19">
        <v>10.9</v>
      </c>
      <c r="VY16" s="19">
        <v>5</v>
      </c>
      <c r="VZ16" s="19">
        <v>5</v>
      </c>
      <c r="WA16" s="19">
        <v>5.9</v>
      </c>
      <c r="WB16" s="19">
        <v>7.9</v>
      </c>
      <c r="WC16" s="19">
        <v>5</v>
      </c>
      <c r="WD16" s="19">
        <v>5</v>
      </c>
      <c r="WE16" s="19">
        <v>2.9</v>
      </c>
      <c r="WF16" s="19">
        <v>0</v>
      </c>
      <c r="WG16" s="19"/>
      <c r="WH16" s="19"/>
      <c r="WI16" s="19">
        <v>0</v>
      </c>
      <c r="WJ16" s="19">
        <v>3.7</v>
      </c>
      <c r="WK16" s="19">
        <v>4.2</v>
      </c>
      <c r="WL16" s="19">
        <v>4.2</v>
      </c>
      <c r="WM16" s="19">
        <v>-0.5</v>
      </c>
      <c r="WN16" s="19">
        <v>2.2999999999999998</v>
      </c>
      <c r="WO16" s="19">
        <v>2.4</v>
      </c>
      <c r="WP16" s="19">
        <v>2.4</v>
      </c>
      <c r="WQ16" s="19">
        <v>-0.1</v>
      </c>
      <c r="WR16" s="19">
        <v>2.2000000000000002</v>
      </c>
      <c r="WS16" s="19">
        <v>2.4</v>
      </c>
      <c r="WT16" s="19">
        <v>2.4</v>
      </c>
      <c r="WU16" s="19">
        <v>-0.2</v>
      </c>
      <c r="WV16" s="19">
        <v>0.9</v>
      </c>
      <c r="WW16" s="19">
        <v>1.4</v>
      </c>
      <c r="WX16" s="19">
        <v>1.4</v>
      </c>
      <c r="WY16" s="19">
        <v>-0.5</v>
      </c>
      <c r="WZ16" s="19">
        <v>0</v>
      </c>
      <c r="XA16" s="19"/>
      <c r="XB16" s="19"/>
      <c r="XC16" s="19">
        <v>0</v>
      </c>
      <c r="XD16" s="19">
        <v>8.1999999999999993</v>
      </c>
      <c r="XE16" s="19">
        <v>8</v>
      </c>
      <c r="XF16" s="19">
        <v>8</v>
      </c>
      <c r="XG16" s="19">
        <v>0.2</v>
      </c>
      <c r="XH16" s="19">
        <v>19.899999999999999</v>
      </c>
      <c r="XI16" s="19">
        <v>19.241980000000002</v>
      </c>
      <c r="XJ16" s="19">
        <v>19.241980000000002</v>
      </c>
      <c r="XK16" s="19">
        <v>0.65802000000000005</v>
      </c>
      <c r="XL16" s="19">
        <v>19.8</v>
      </c>
      <c r="XM16" s="19">
        <v>19.241980000000002</v>
      </c>
      <c r="XN16" s="19">
        <v>19.241980000000002</v>
      </c>
      <c r="XO16" s="19">
        <v>0.55801999999999996</v>
      </c>
      <c r="XP16" s="19">
        <v>6.7</v>
      </c>
      <c r="XQ16" s="19">
        <v>10.6</v>
      </c>
      <c r="XR16" s="19">
        <v>10.6</v>
      </c>
      <c r="XS16" s="19">
        <v>-3.9</v>
      </c>
      <c r="XT16" s="19">
        <v>27.5</v>
      </c>
      <c r="XU16" s="19">
        <v>29</v>
      </c>
      <c r="XV16" s="19">
        <v>29</v>
      </c>
      <c r="XW16" s="19">
        <v>-1.5</v>
      </c>
      <c r="XX16" s="19">
        <v>34</v>
      </c>
      <c r="XY16" s="19">
        <v>29</v>
      </c>
      <c r="XZ16" s="19">
        <v>29</v>
      </c>
      <c r="YA16" s="19">
        <v>5</v>
      </c>
      <c r="YB16" s="19">
        <v>13.6</v>
      </c>
      <c r="YC16" s="19">
        <v>14</v>
      </c>
      <c r="YD16" s="19">
        <v>14</v>
      </c>
      <c r="YE16" s="19">
        <v>-0.4</v>
      </c>
      <c r="YF16" s="19">
        <v>17.2</v>
      </c>
      <c r="YG16" s="19">
        <v>16</v>
      </c>
      <c r="YH16" s="19">
        <v>16</v>
      </c>
      <c r="YI16" s="19">
        <v>1.2</v>
      </c>
      <c r="YJ16" s="19">
        <v>7.6</v>
      </c>
      <c r="YK16" s="19">
        <v>7.39</v>
      </c>
      <c r="YL16" s="19">
        <v>7.39</v>
      </c>
      <c r="YM16" s="19">
        <v>0.21</v>
      </c>
      <c r="YN16" s="19">
        <v>11.4</v>
      </c>
      <c r="YO16" s="19">
        <v>11</v>
      </c>
      <c r="YP16" s="19">
        <v>11</v>
      </c>
      <c r="YQ16" s="19">
        <v>0.4</v>
      </c>
      <c r="YR16" s="19">
        <v>20.6</v>
      </c>
      <c r="YS16" s="19">
        <v>22</v>
      </c>
      <c r="YT16" s="19">
        <v>22</v>
      </c>
      <c r="YU16" s="19">
        <v>-1.4</v>
      </c>
    </row>
    <row r="17" spans="1:671" ht="24" customHeight="1" x14ac:dyDescent="0.3">
      <c r="A17" s="1"/>
      <c r="B17" s="13" t="s">
        <v>58</v>
      </c>
      <c r="C17" s="13" t="s">
        <v>799</v>
      </c>
      <c r="D17" s="14">
        <v>200.1</v>
      </c>
      <c r="E17" s="14">
        <v>203.40136000000001</v>
      </c>
      <c r="F17" s="14">
        <v>203.40136000000001</v>
      </c>
      <c r="G17" s="14">
        <v>-3.3013599999999999</v>
      </c>
      <c r="H17" s="14">
        <v>630.9</v>
      </c>
      <c r="I17" s="14">
        <v>634.98344999999995</v>
      </c>
      <c r="J17" s="14">
        <v>627.79395999999997</v>
      </c>
      <c r="K17" s="14">
        <v>3.1060400000000001</v>
      </c>
      <c r="L17" s="14">
        <v>215.2</v>
      </c>
      <c r="M17" s="14">
        <v>215.11229</v>
      </c>
      <c r="N17" s="14">
        <v>204.43100999999999</v>
      </c>
      <c r="O17" s="14">
        <v>10.768990000000001</v>
      </c>
      <c r="P17" s="14"/>
      <c r="Q17" s="14"/>
      <c r="R17" s="14"/>
      <c r="S17" s="14">
        <v>0</v>
      </c>
      <c r="T17" s="14"/>
      <c r="U17" s="14"/>
      <c r="V17" s="14"/>
      <c r="W17" s="14">
        <v>0</v>
      </c>
      <c r="X17" s="14">
        <v>89.3</v>
      </c>
      <c r="Y17" s="14">
        <v>91.867829999999998</v>
      </c>
      <c r="Z17" s="14">
        <v>91.867829999999998</v>
      </c>
      <c r="AA17" s="14">
        <v>-2.5678299999999998</v>
      </c>
      <c r="AB17" s="14">
        <v>199.5</v>
      </c>
      <c r="AC17" s="14">
        <v>215.23927</v>
      </c>
      <c r="AD17" s="14">
        <v>215.23927</v>
      </c>
      <c r="AE17" s="14">
        <v>-15.739269999999999</v>
      </c>
      <c r="AF17" s="14"/>
      <c r="AG17" s="14"/>
      <c r="AH17" s="14"/>
      <c r="AI17" s="14">
        <v>0</v>
      </c>
      <c r="AJ17" s="14"/>
      <c r="AK17" s="14"/>
      <c r="AL17" s="14"/>
      <c r="AM17" s="14">
        <v>0</v>
      </c>
      <c r="AN17" s="14">
        <v>112.9</v>
      </c>
      <c r="AO17" s="14"/>
      <c r="AP17" s="14">
        <v>135.58384000000001</v>
      </c>
      <c r="AQ17" s="14">
        <v>-22.68384</v>
      </c>
      <c r="AR17" s="14">
        <v>113</v>
      </c>
      <c r="AS17" s="14">
        <v>135.58384000000001</v>
      </c>
      <c r="AT17" s="14">
        <v>135.58384000000001</v>
      </c>
      <c r="AU17" s="14">
        <v>-22.583839999999999</v>
      </c>
      <c r="AV17" s="14">
        <v>112.7</v>
      </c>
      <c r="AW17" s="14">
        <v>135.58384000000001</v>
      </c>
      <c r="AX17" s="14">
        <v>135.58384000000001</v>
      </c>
      <c r="AY17" s="14">
        <v>-22.883839999999999</v>
      </c>
      <c r="AZ17" s="14">
        <v>224.9</v>
      </c>
      <c r="BA17" s="14"/>
      <c r="BB17" s="14">
        <v>203.98649</v>
      </c>
      <c r="BC17" s="14">
        <v>20.913509999999999</v>
      </c>
      <c r="BD17" s="14">
        <v>207.4</v>
      </c>
      <c r="BE17" s="14">
        <v>120.0309</v>
      </c>
      <c r="BF17" s="14">
        <v>207.24285</v>
      </c>
      <c r="BG17" s="14">
        <v>0.15715000000000001</v>
      </c>
      <c r="BH17" s="14">
        <v>108.6</v>
      </c>
      <c r="BI17" s="14">
        <v>60.19567</v>
      </c>
      <c r="BJ17" s="14">
        <v>103.93259999999999</v>
      </c>
      <c r="BK17" s="14">
        <v>4.6673999999999998</v>
      </c>
      <c r="BL17" s="14">
        <v>551.5</v>
      </c>
      <c r="BM17" s="14">
        <v>566.08941000000004</v>
      </c>
      <c r="BN17" s="14">
        <v>566.08941000000004</v>
      </c>
      <c r="BO17" s="14">
        <v>-14.589410000000001</v>
      </c>
      <c r="BP17" s="14">
        <v>10.1</v>
      </c>
      <c r="BQ17" s="14">
        <v>10.52094</v>
      </c>
      <c r="BR17" s="14">
        <v>10.52094</v>
      </c>
      <c r="BS17" s="14">
        <v>-0.42093999999999998</v>
      </c>
      <c r="BT17" s="14"/>
      <c r="BU17" s="14"/>
      <c r="BV17" s="14"/>
      <c r="BW17" s="14">
        <v>0</v>
      </c>
      <c r="BX17" s="14"/>
      <c r="BY17" s="14"/>
      <c r="BZ17" s="14"/>
      <c r="CA17" s="14">
        <v>0</v>
      </c>
      <c r="CB17" s="14"/>
      <c r="CC17" s="14"/>
      <c r="CD17" s="14"/>
      <c r="CE17" s="14">
        <v>0</v>
      </c>
      <c r="CF17" s="14"/>
      <c r="CG17" s="14"/>
      <c r="CH17" s="14"/>
      <c r="CI17" s="14">
        <v>0</v>
      </c>
      <c r="CJ17" s="14">
        <v>165</v>
      </c>
      <c r="CK17" s="14">
        <v>164.06706</v>
      </c>
      <c r="CL17" s="14">
        <v>164.06706</v>
      </c>
      <c r="CM17" s="14">
        <v>0.93293999999999999</v>
      </c>
      <c r="CN17" s="14">
        <v>7.2</v>
      </c>
      <c r="CO17" s="14">
        <v>7.6313000000000004</v>
      </c>
      <c r="CP17" s="14">
        <v>7.6313000000000004</v>
      </c>
      <c r="CQ17" s="14">
        <v>-0.43130000000000002</v>
      </c>
      <c r="CR17" s="14">
        <v>5.3</v>
      </c>
      <c r="CS17" s="14">
        <v>4.1889200000000004</v>
      </c>
      <c r="CT17" s="14">
        <v>4.1889200000000004</v>
      </c>
      <c r="CU17" s="14">
        <v>1.1110800000000001</v>
      </c>
      <c r="CV17" s="14">
        <v>0</v>
      </c>
      <c r="CW17" s="14"/>
      <c r="CX17" s="14"/>
      <c r="CY17" s="14">
        <v>0</v>
      </c>
      <c r="CZ17" s="14">
        <v>6.8</v>
      </c>
      <c r="DA17" s="14">
        <v>6.8787000000000003</v>
      </c>
      <c r="DB17" s="14">
        <v>6.8787000000000003</v>
      </c>
      <c r="DC17" s="14">
        <v>-7.8700000000000006E-2</v>
      </c>
      <c r="DD17" s="14"/>
      <c r="DE17" s="14"/>
      <c r="DF17" s="14"/>
      <c r="DG17" s="14">
        <v>0</v>
      </c>
      <c r="DH17" s="14">
        <v>142.4</v>
      </c>
      <c r="DI17" s="14">
        <v>142.44406000000001</v>
      </c>
      <c r="DJ17" s="14">
        <v>142.44412</v>
      </c>
      <c r="DK17" s="14">
        <v>-4.4119999999999999E-2</v>
      </c>
      <c r="DL17" s="14"/>
      <c r="DM17" s="14"/>
      <c r="DN17" s="14"/>
      <c r="DO17" s="14">
        <v>0</v>
      </c>
      <c r="DP17" s="14"/>
      <c r="DQ17" s="14"/>
      <c r="DR17" s="14"/>
      <c r="DS17" s="14">
        <v>0</v>
      </c>
      <c r="DT17" s="14"/>
      <c r="DU17" s="14"/>
      <c r="DV17" s="14"/>
      <c r="DW17" s="14">
        <v>0</v>
      </c>
      <c r="DX17" s="14"/>
      <c r="DY17" s="14"/>
      <c r="DZ17" s="14"/>
      <c r="EA17" s="14">
        <v>0</v>
      </c>
      <c r="EB17" s="14">
        <v>110.2</v>
      </c>
      <c r="EC17" s="14">
        <v>112.46647</v>
      </c>
      <c r="ED17" s="14">
        <v>112.46647</v>
      </c>
      <c r="EE17" s="14">
        <v>-2.26647</v>
      </c>
      <c r="EF17" s="14">
        <v>212</v>
      </c>
      <c r="EG17" s="14">
        <v>220.69499999999999</v>
      </c>
      <c r="EH17" s="14">
        <v>220.69499999999999</v>
      </c>
      <c r="EI17" s="14">
        <v>-8.6950000000000003</v>
      </c>
      <c r="EJ17" s="14"/>
      <c r="EK17" s="14"/>
      <c r="EL17" s="14"/>
      <c r="EM17" s="14">
        <v>0</v>
      </c>
      <c r="EN17" s="14"/>
      <c r="EO17" s="14"/>
      <c r="EP17" s="14"/>
      <c r="EQ17" s="14">
        <v>0</v>
      </c>
      <c r="ER17" s="14"/>
      <c r="ES17" s="14"/>
      <c r="ET17" s="14"/>
      <c r="EU17" s="14">
        <v>0</v>
      </c>
      <c r="EV17" s="14">
        <v>6.5</v>
      </c>
      <c r="EW17" s="14">
        <v>6.39</v>
      </c>
      <c r="EX17" s="14">
        <v>6.39</v>
      </c>
      <c r="EY17" s="14">
        <v>0.11</v>
      </c>
      <c r="EZ17" s="14">
        <v>457</v>
      </c>
      <c r="FA17" s="14">
        <v>457.09426999999999</v>
      </c>
      <c r="FB17" s="14">
        <v>457.09426999999999</v>
      </c>
      <c r="FC17" s="14">
        <v>-9.4270000000000007E-2</v>
      </c>
      <c r="FD17" s="14">
        <v>81.3</v>
      </c>
      <c r="FE17" s="14">
        <v>81.635570000000001</v>
      </c>
      <c r="FF17" s="14">
        <v>81.635570000000001</v>
      </c>
      <c r="FG17" s="14">
        <v>-0.33556999999999998</v>
      </c>
      <c r="FH17" s="14">
        <v>151</v>
      </c>
      <c r="FI17" s="14">
        <v>151.36251999999999</v>
      </c>
      <c r="FJ17" s="14">
        <v>151.36251999999999</v>
      </c>
      <c r="FK17" s="14">
        <v>-0.36252000000000001</v>
      </c>
      <c r="FL17" s="14">
        <v>42.1</v>
      </c>
      <c r="FM17" s="14">
        <v>41.89893</v>
      </c>
      <c r="FN17" s="14">
        <v>41.89893</v>
      </c>
      <c r="FO17" s="14">
        <v>0.20107</v>
      </c>
      <c r="FP17" s="14">
        <v>18.399999999999999</v>
      </c>
      <c r="FQ17" s="14">
        <v>19.21088</v>
      </c>
      <c r="FR17" s="14">
        <v>19.21088</v>
      </c>
      <c r="FS17" s="14">
        <v>-0.81088000000000005</v>
      </c>
      <c r="FT17" s="14">
        <v>18.8</v>
      </c>
      <c r="FU17" s="14">
        <v>18.46453</v>
      </c>
      <c r="FV17" s="14">
        <v>18.46453</v>
      </c>
      <c r="FW17" s="14">
        <v>0.33546999999999999</v>
      </c>
      <c r="FX17" s="14">
        <v>87.7</v>
      </c>
      <c r="FY17" s="14">
        <v>87.773570000000007</v>
      </c>
      <c r="FZ17" s="14">
        <v>87.773570000000007</v>
      </c>
      <c r="GA17" s="14">
        <v>-7.3569999999999997E-2</v>
      </c>
      <c r="GB17" s="14"/>
      <c r="GC17" s="14"/>
      <c r="GD17" s="14"/>
      <c r="GE17" s="14">
        <v>0</v>
      </c>
      <c r="GF17" s="14"/>
      <c r="GG17" s="14"/>
      <c r="GH17" s="14"/>
      <c r="GI17" s="14">
        <v>0</v>
      </c>
      <c r="GJ17" s="14"/>
      <c r="GK17" s="14"/>
      <c r="GL17" s="14"/>
      <c r="GM17" s="14">
        <v>0</v>
      </c>
      <c r="GN17" s="14">
        <v>105.8</v>
      </c>
      <c r="GO17" s="14">
        <v>110.48202000000001</v>
      </c>
      <c r="GP17" s="14">
        <v>110.48202000000001</v>
      </c>
      <c r="GQ17" s="14">
        <v>-4.6820199999999996</v>
      </c>
      <c r="GR17" s="14">
        <v>33.9</v>
      </c>
      <c r="GS17" s="14">
        <v>47.082599999999999</v>
      </c>
      <c r="GT17" s="14">
        <v>47.082599999999999</v>
      </c>
      <c r="GU17" s="14">
        <v>-13.182600000000001</v>
      </c>
      <c r="GV17" s="14">
        <v>45.4</v>
      </c>
      <c r="GW17" s="14">
        <v>45.381999999999998</v>
      </c>
      <c r="GX17" s="14">
        <v>45.381999999999998</v>
      </c>
      <c r="GY17" s="14">
        <v>1.7999999999999999E-2</v>
      </c>
      <c r="GZ17" s="14">
        <v>4.0999999999999996</v>
      </c>
      <c r="HA17" s="14"/>
      <c r="HB17" s="14"/>
      <c r="HC17" s="14">
        <v>4.0999999999999996</v>
      </c>
      <c r="HD17" s="14">
        <v>33.4</v>
      </c>
      <c r="HE17" s="14">
        <v>30.299710000000001</v>
      </c>
      <c r="HF17" s="14">
        <v>30.299710000000001</v>
      </c>
      <c r="HG17" s="14">
        <v>3.1002900000000002</v>
      </c>
      <c r="HH17" s="14">
        <v>131</v>
      </c>
      <c r="HI17" s="14">
        <v>174.55948000000001</v>
      </c>
      <c r="HJ17" s="14">
        <v>174.55948000000001</v>
      </c>
      <c r="HK17" s="14">
        <v>-43.559480000000001</v>
      </c>
      <c r="HL17" s="14"/>
      <c r="HM17" s="14"/>
      <c r="HN17" s="14"/>
      <c r="HO17" s="14">
        <v>0</v>
      </c>
      <c r="HP17" s="14"/>
      <c r="HQ17" s="14"/>
      <c r="HR17" s="14"/>
      <c r="HS17" s="14">
        <v>0</v>
      </c>
      <c r="HT17" s="14">
        <v>0</v>
      </c>
      <c r="HU17" s="14"/>
      <c r="HV17" s="14">
        <v>49.33858</v>
      </c>
      <c r="HW17" s="14">
        <v>-49.33858</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127.5</v>
      </c>
      <c r="IW17" s="14">
        <v>123.84520999999999</v>
      </c>
      <c r="IX17" s="14">
        <v>132.83837</v>
      </c>
      <c r="IY17" s="14">
        <v>-5.3383700000000003</v>
      </c>
      <c r="IZ17" s="14">
        <v>0</v>
      </c>
      <c r="JA17" s="14"/>
      <c r="JB17" s="14"/>
      <c r="JC17" s="14">
        <v>0</v>
      </c>
      <c r="JD17" s="14">
        <v>0</v>
      </c>
      <c r="JE17" s="14"/>
      <c r="JF17" s="14"/>
      <c r="JG17" s="14">
        <v>0</v>
      </c>
      <c r="JH17" s="14">
        <v>0</v>
      </c>
      <c r="JI17" s="14"/>
      <c r="JJ17" s="14"/>
      <c r="JK17" s="14">
        <v>0</v>
      </c>
      <c r="JL17" s="14"/>
      <c r="JM17" s="14"/>
      <c r="JN17" s="14"/>
      <c r="JO17" s="14">
        <v>0</v>
      </c>
      <c r="JP17" s="14">
        <v>0</v>
      </c>
      <c r="JQ17" s="14"/>
      <c r="JR17" s="14"/>
      <c r="JS17" s="14">
        <v>0</v>
      </c>
      <c r="JT17" s="14"/>
      <c r="JU17" s="14"/>
      <c r="JV17" s="14"/>
      <c r="JW17" s="14">
        <v>0</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2.4</v>
      </c>
      <c r="KW17" s="14">
        <v>4.7853500000000002</v>
      </c>
      <c r="KX17" s="14">
        <v>4.7853599999999998</v>
      </c>
      <c r="KY17" s="14">
        <v>-2.3853599999999999</v>
      </c>
      <c r="KZ17" s="14">
        <v>83.3</v>
      </c>
      <c r="LA17" s="14">
        <v>89.495000000000005</v>
      </c>
      <c r="LB17" s="14">
        <v>71.155889999999999</v>
      </c>
      <c r="LC17" s="14">
        <v>12.14411</v>
      </c>
      <c r="LD17" s="14">
        <v>123</v>
      </c>
      <c r="LE17" s="14">
        <v>133.16031000000001</v>
      </c>
      <c r="LF17" s="14">
        <v>133.16031000000001</v>
      </c>
      <c r="LG17" s="14">
        <v>-10.160310000000001</v>
      </c>
      <c r="LH17" s="14">
        <v>63.7</v>
      </c>
      <c r="LI17" s="14">
        <v>67.199219999999997</v>
      </c>
      <c r="LJ17" s="14">
        <v>67.199219999999997</v>
      </c>
      <c r="LK17" s="14">
        <v>-3.4992200000000002</v>
      </c>
      <c r="LL17" s="14">
        <v>69.900000000000006</v>
      </c>
      <c r="LM17" s="14">
        <v>78.567999999999998</v>
      </c>
      <c r="LN17" s="14">
        <v>78.567999999999998</v>
      </c>
      <c r="LO17" s="14">
        <v>-8.6679999999999993</v>
      </c>
      <c r="LP17" s="14"/>
      <c r="LQ17" s="14"/>
      <c r="LR17" s="14"/>
      <c r="LS17" s="14">
        <v>0</v>
      </c>
      <c r="LT17" s="14"/>
      <c r="LU17" s="14"/>
      <c r="LV17" s="14"/>
      <c r="LW17" s="14">
        <v>0</v>
      </c>
      <c r="LX17" s="14">
        <v>0</v>
      </c>
      <c r="LY17" s="14"/>
      <c r="LZ17" s="14"/>
      <c r="MA17" s="14">
        <v>0</v>
      </c>
      <c r="MB17" s="14">
        <v>0</v>
      </c>
      <c r="MC17" s="14"/>
      <c r="MD17" s="14"/>
      <c r="ME17" s="14">
        <v>0</v>
      </c>
      <c r="MF17" s="14">
        <v>103.4</v>
      </c>
      <c r="MG17" s="14">
        <v>109.89</v>
      </c>
      <c r="MH17" s="14">
        <v>126.29273000000001</v>
      </c>
      <c r="MI17" s="14">
        <v>-22.89273</v>
      </c>
      <c r="MJ17" s="14">
        <v>101.6</v>
      </c>
      <c r="MK17" s="14">
        <v>109.89</v>
      </c>
      <c r="ML17" s="14">
        <v>126.29273000000001</v>
      </c>
      <c r="MM17" s="14">
        <v>-24.692730000000001</v>
      </c>
      <c r="MN17" s="14">
        <v>121.9</v>
      </c>
      <c r="MO17" s="14">
        <v>110.22</v>
      </c>
      <c r="MP17" s="14">
        <v>126.67198</v>
      </c>
      <c r="MQ17" s="14">
        <v>-4.7719800000000001</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208.9</v>
      </c>
      <c r="NM17" s="14">
        <v>199.40965</v>
      </c>
      <c r="NN17" s="14"/>
      <c r="NO17" s="14">
        <v>208.9</v>
      </c>
      <c r="NP17" s="14">
        <v>100.2</v>
      </c>
      <c r="NQ17" s="14">
        <v>100.00424</v>
      </c>
      <c r="NR17" s="14"/>
      <c r="NS17" s="14">
        <v>100.2</v>
      </c>
      <c r="NT17" s="14">
        <v>7</v>
      </c>
      <c r="NU17" s="14">
        <v>4.0736800000000004</v>
      </c>
      <c r="NV17" s="14">
        <v>4.0736800000000004</v>
      </c>
      <c r="NW17" s="14">
        <v>2.92632</v>
      </c>
      <c r="NX17" s="14">
        <v>4.5</v>
      </c>
      <c r="NY17" s="14">
        <v>4.2736700000000001</v>
      </c>
      <c r="NZ17" s="14">
        <v>4.2736700000000001</v>
      </c>
      <c r="OA17" s="14">
        <v>0.22633</v>
      </c>
      <c r="OB17" s="14">
        <v>20</v>
      </c>
      <c r="OC17" s="14"/>
      <c r="OD17" s="14">
        <v>17.492709999999999</v>
      </c>
      <c r="OE17" s="14">
        <v>2.5072899999999998</v>
      </c>
      <c r="OF17" s="14">
        <v>0</v>
      </c>
      <c r="OG17" s="14"/>
      <c r="OH17" s="14"/>
      <c r="OI17" s="14">
        <v>0</v>
      </c>
      <c r="OJ17" s="14">
        <v>23.9</v>
      </c>
      <c r="OK17" s="14">
        <v>40.72</v>
      </c>
      <c r="OL17" s="14">
        <v>40.72</v>
      </c>
      <c r="OM17" s="14">
        <v>-16.82</v>
      </c>
      <c r="ON17" s="14">
        <v>0</v>
      </c>
      <c r="OO17" s="14"/>
      <c r="OP17" s="14"/>
      <c r="OQ17" s="14">
        <v>0</v>
      </c>
      <c r="OR17" s="14">
        <v>8.5</v>
      </c>
      <c r="OS17" s="14">
        <v>6.3929999999999998</v>
      </c>
      <c r="OT17" s="14">
        <v>6.3929999999999998</v>
      </c>
      <c r="OU17" s="14">
        <v>2.1070000000000002</v>
      </c>
      <c r="OV17" s="14">
        <v>0</v>
      </c>
      <c r="OW17" s="14"/>
      <c r="OX17" s="14"/>
      <c r="OY17" s="14">
        <v>0</v>
      </c>
      <c r="OZ17" s="14">
        <v>20.3</v>
      </c>
      <c r="PA17" s="14">
        <v>19.436350000000001</v>
      </c>
      <c r="PB17" s="14">
        <v>19.436350000000001</v>
      </c>
      <c r="PC17" s="14">
        <v>0.86365000000000003</v>
      </c>
      <c r="PD17" s="14">
        <v>9.9</v>
      </c>
      <c r="PE17" s="14">
        <v>9.9830000000000005</v>
      </c>
      <c r="PF17" s="14">
        <v>9.9830000000000005</v>
      </c>
      <c r="PG17" s="14">
        <v>-8.3000000000000004E-2</v>
      </c>
      <c r="PH17" s="14">
        <v>5.4</v>
      </c>
      <c r="PI17" s="14">
        <v>5.67</v>
      </c>
      <c r="PJ17" s="14">
        <v>5.67</v>
      </c>
      <c r="PK17" s="14">
        <v>-0.27</v>
      </c>
      <c r="PL17" s="14">
        <v>0</v>
      </c>
      <c r="PM17" s="14"/>
      <c r="PN17" s="14"/>
      <c r="PO17" s="14">
        <v>0</v>
      </c>
      <c r="PP17" s="14">
        <v>1.2</v>
      </c>
      <c r="PQ17" s="14">
        <v>1</v>
      </c>
      <c r="PR17" s="14">
        <v>1</v>
      </c>
      <c r="PS17" s="14">
        <v>0.2</v>
      </c>
      <c r="PT17" s="14">
        <v>1.8</v>
      </c>
      <c r="PU17" s="14">
        <v>1.78</v>
      </c>
      <c r="PV17" s="14">
        <v>1.78</v>
      </c>
      <c r="PW17" s="14">
        <v>0.02</v>
      </c>
      <c r="PX17" s="14">
        <v>4.9000000000000004</v>
      </c>
      <c r="PY17" s="14">
        <v>5</v>
      </c>
      <c r="PZ17" s="14">
        <v>5</v>
      </c>
      <c r="QA17" s="14">
        <v>-0.1</v>
      </c>
      <c r="QB17" s="14">
        <v>20.3</v>
      </c>
      <c r="QC17" s="14">
        <v>20.274049999999999</v>
      </c>
      <c r="QD17" s="14">
        <v>20.274049999999999</v>
      </c>
      <c r="QE17" s="14">
        <v>2.5950000000000001E-2</v>
      </c>
      <c r="QF17" s="14">
        <v>20</v>
      </c>
      <c r="QG17" s="14">
        <v>19.436350000000001</v>
      </c>
      <c r="QH17" s="14">
        <v>19.436350000000001</v>
      </c>
      <c r="QI17" s="14">
        <v>0.56364999999999998</v>
      </c>
      <c r="QJ17" s="14">
        <v>18.600000000000001</v>
      </c>
      <c r="QK17" s="14">
        <v>17.492709999999999</v>
      </c>
      <c r="QL17" s="14">
        <v>17.492709999999999</v>
      </c>
      <c r="QM17" s="14">
        <v>1.1072900000000001</v>
      </c>
      <c r="QN17" s="14">
        <v>3.3</v>
      </c>
      <c r="QO17" s="14">
        <v>3.3</v>
      </c>
      <c r="QP17" s="14">
        <v>3.3</v>
      </c>
      <c r="QQ17" s="14">
        <v>0</v>
      </c>
      <c r="QR17" s="14">
        <v>18.600000000000001</v>
      </c>
      <c r="QS17" s="14">
        <v>17.881440000000001</v>
      </c>
      <c r="QT17" s="14">
        <v>17.881440000000001</v>
      </c>
      <c r="QU17" s="14">
        <v>0.71855999999999998</v>
      </c>
      <c r="QV17" s="14">
        <v>0</v>
      </c>
      <c r="QW17" s="14"/>
      <c r="QX17" s="14"/>
      <c r="QY17" s="14">
        <v>0</v>
      </c>
      <c r="QZ17" s="14">
        <v>0</v>
      </c>
      <c r="RA17" s="14"/>
      <c r="RB17" s="14"/>
      <c r="RC17" s="14">
        <v>0</v>
      </c>
      <c r="RD17" s="14">
        <v>4.5</v>
      </c>
      <c r="RE17" s="14">
        <v>8.1449999999999996</v>
      </c>
      <c r="RF17" s="14">
        <v>8.1449999999999996</v>
      </c>
      <c r="RG17" s="14">
        <v>-3.645</v>
      </c>
      <c r="RH17" s="14">
        <v>12.1</v>
      </c>
      <c r="RI17" s="14">
        <v>22.030999999999999</v>
      </c>
      <c r="RJ17" s="14">
        <v>22.030999999999999</v>
      </c>
      <c r="RK17" s="14">
        <v>-9.9309999999999992</v>
      </c>
      <c r="RL17" s="14">
        <v>0</v>
      </c>
      <c r="RM17" s="14"/>
      <c r="RN17" s="14"/>
      <c r="RO17" s="14">
        <v>0</v>
      </c>
      <c r="RP17" s="14">
        <v>3.5</v>
      </c>
      <c r="RQ17" s="14">
        <v>3.0990000000000002</v>
      </c>
      <c r="RR17" s="14">
        <v>3.0990000000000002</v>
      </c>
      <c r="RS17" s="14">
        <v>0.40100000000000002</v>
      </c>
      <c r="RT17" s="14">
        <v>4.3</v>
      </c>
      <c r="RU17" s="14"/>
      <c r="RV17" s="14">
        <v>19.792000000000002</v>
      </c>
      <c r="RW17" s="14">
        <v>-15.492000000000001</v>
      </c>
      <c r="RX17" s="14">
        <v>2.7</v>
      </c>
      <c r="RY17" s="14">
        <v>2</v>
      </c>
      <c r="RZ17" s="14">
        <v>2</v>
      </c>
      <c r="SA17" s="14">
        <v>0.7</v>
      </c>
      <c r="SB17" s="14">
        <v>0.4</v>
      </c>
      <c r="SC17" s="14">
        <v>0.4</v>
      </c>
      <c r="SD17" s="14">
        <v>0.4</v>
      </c>
      <c r="SE17" s="14">
        <v>0</v>
      </c>
      <c r="SF17" s="14">
        <v>0</v>
      </c>
      <c r="SG17" s="14"/>
      <c r="SH17" s="14"/>
      <c r="SI17" s="14">
        <v>0</v>
      </c>
      <c r="SJ17" s="14">
        <v>19.8</v>
      </c>
      <c r="SK17" s="14">
        <v>19.1448</v>
      </c>
      <c r="SL17" s="14">
        <v>19.1448</v>
      </c>
      <c r="SM17" s="14">
        <v>0.6552</v>
      </c>
      <c r="SN17" s="14">
        <v>9.6</v>
      </c>
      <c r="SO17" s="14">
        <v>11.078720000000001</v>
      </c>
      <c r="SP17" s="14">
        <v>11.078720000000001</v>
      </c>
      <c r="SQ17" s="14">
        <v>-1.47872</v>
      </c>
      <c r="SR17" s="14">
        <v>19.8</v>
      </c>
      <c r="SS17" s="14">
        <v>19.436350000000001</v>
      </c>
      <c r="ST17" s="14">
        <v>19.436350000000001</v>
      </c>
      <c r="SU17" s="14">
        <v>0.36364999999999997</v>
      </c>
      <c r="SV17" s="14">
        <v>20.2</v>
      </c>
      <c r="SW17" s="14">
        <v>19.436350000000001</v>
      </c>
      <c r="SX17" s="14">
        <v>19.436350000000001</v>
      </c>
      <c r="SY17" s="14">
        <v>0.76365000000000005</v>
      </c>
      <c r="SZ17" s="14">
        <v>9.6</v>
      </c>
      <c r="TA17" s="14">
        <v>5.3940000000000001</v>
      </c>
      <c r="TB17" s="14">
        <v>5.3940000000000001</v>
      </c>
      <c r="TC17" s="14">
        <v>4.2060000000000004</v>
      </c>
      <c r="TD17" s="14">
        <v>0</v>
      </c>
      <c r="TE17" s="14">
        <v>8.1470000000000002</v>
      </c>
      <c r="TF17" s="14">
        <v>8.1470000000000002</v>
      </c>
      <c r="TG17" s="14">
        <v>-8.1470000000000002</v>
      </c>
      <c r="TH17" s="14">
        <v>0</v>
      </c>
      <c r="TI17" s="14"/>
      <c r="TJ17" s="14"/>
      <c r="TK17" s="14">
        <v>0</v>
      </c>
      <c r="TL17" s="14">
        <v>15</v>
      </c>
      <c r="TM17" s="14">
        <v>13.218999999999999</v>
      </c>
      <c r="TN17" s="14">
        <v>13.218999999999999</v>
      </c>
      <c r="TO17" s="14">
        <v>1.7809999999999999</v>
      </c>
      <c r="TP17" s="14">
        <v>32.4</v>
      </c>
      <c r="TQ17" s="14">
        <v>23.099</v>
      </c>
      <c r="TR17" s="14">
        <v>23.099</v>
      </c>
      <c r="TS17" s="14">
        <v>9.3010000000000002</v>
      </c>
      <c r="TT17" s="14">
        <v>1.1000000000000001</v>
      </c>
      <c r="TU17" s="14">
        <v>0.47</v>
      </c>
      <c r="TV17" s="14">
        <v>0.47</v>
      </c>
      <c r="TW17" s="14">
        <v>0.63</v>
      </c>
      <c r="TX17" s="14">
        <v>0.3</v>
      </c>
      <c r="TY17" s="14">
        <v>0.46200000000000002</v>
      </c>
      <c r="TZ17" s="14">
        <v>0.46200000000000002</v>
      </c>
      <c r="UA17" s="14">
        <v>-0.16200000000000001</v>
      </c>
      <c r="UB17" s="14">
        <v>0</v>
      </c>
      <c r="UC17" s="14"/>
      <c r="UD17" s="14"/>
      <c r="UE17" s="14">
        <v>0</v>
      </c>
      <c r="UF17" s="14">
        <v>21.4</v>
      </c>
      <c r="UG17" s="14">
        <v>19.436350000000001</v>
      </c>
      <c r="UH17" s="14">
        <v>19.436350000000001</v>
      </c>
      <c r="UI17" s="14">
        <v>1.9636499999999999</v>
      </c>
      <c r="UJ17" s="14">
        <v>7.3</v>
      </c>
      <c r="UK17" s="14">
        <v>8</v>
      </c>
      <c r="UL17" s="14">
        <v>8</v>
      </c>
      <c r="UM17" s="14">
        <v>-0.7</v>
      </c>
      <c r="UN17" s="14">
        <v>2.6</v>
      </c>
      <c r="UO17" s="14">
        <v>6</v>
      </c>
      <c r="UP17" s="14">
        <v>6</v>
      </c>
      <c r="UQ17" s="14">
        <v>-3.4</v>
      </c>
      <c r="UR17" s="14">
        <v>20.399999999999999</v>
      </c>
      <c r="US17" s="14">
        <v>19.436350000000001</v>
      </c>
      <c r="UT17" s="14">
        <v>19.436350000000001</v>
      </c>
      <c r="UU17" s="14">
        <v>0.96365000000000001</v>
      </c>
      <c r="UV17" s="14">
        <v>20.399999999999999</v>
      </c>
      <c r="UW17" s="14">
        <v>19.436350000000001</v>
      </c>
      <c r="UX17" s="14">
        <v>19.436350000000001</v>
      </c>
      <c r="UY17" s="14">
        <v>0.96365000000000001</v>
      </c>
      <c r="UZ17" s="14">
        <v>20</v>
      </c>
      <c r="VA17" s="14">
        <v>19.436350000000001</v>
      </c>
      <c r="VB17" s="14">
        <v>19.436350000000001</v>
      </c>
      <c r="VC17" s="14">
        <v>0.56364999999999998</v>
      </c>
      <c r="VD17" s="14">
        <v>5.3</v>
      </c>
      <c r="VE17" s="14">
        <v>3.36</v>
      </c>
      <c r="VF17" s="14">
        <v>3.36</v>
      </c>
      <c r="VG17" s="14">
        <v>1.94</v>
      </c>
      <c r="VH17" s="14">
        <v>0</v>
      </c>
      <c r="VI17" s="14"/>
      <c r="VJ17" s="14"/>
      <c r="VK17" s="14">
        <v>0</v>
      </c>
      <c r="VL17" s="14">
        <v>0</v>
      </c>
      <c r="VM17" s="14"/>
      <c r="VN17" s="14"/>
      <c r="VO17" s="14">
        <v>0</v>
      </c>
      <c r="VP17" s="14">
        <v>0</v>
      </c>
      <c r="VQ17" s="14"/>
      <c r="VR17" s="14"/>
      <c r="VS17" s="14">
        <v>0</v>
      </c>
      <c r="VT17" s="14"/>
      <c r="VU17" s="14"/>
      <c r="VV17" s="14"/>
      <c r="VW17" s="14">
        <v>0</v>
      </c>
      <c r="VX17" s="14">
        <v>10.5</v>
      </c>
      <c r="VY17" s="14">
        <v>5</v>
      </c>
      <c r="VZ17" s="14">
        <v>5</v>
      </c>
      <c r="WA17" s="14">
        <v>5.5</v>
      </c>
      <c r="WB17" s="14">
        <v>6.2</v>
      </c>
      <c r="WC17" s="14">
        <v>5</v>
      </c>
      <c r="WD17" s="14">
        <v>5</v>
      </c>
      <c r="WE17" s="14">
        <v>1.2</v>
      </c>
      <c r="WF17" s="14">
        <v>0</v>
      </c>
      <c r="WG17" s="14"/>
      <c r="WH17" s="14"/>
      <c r="WI17" s="14">
        <v>0</v>
      </c>
      <c r="WJ17" s="14">
        <v>3.7</v>
      </c>
      <c r="WK17" s="14">
        <v>4.2</v>
      </c>
      <c r="WL17" s="14">
        <v>4.2</v>
      </c>
      <c r="WM17" s="14">
        <v>-0.5</v>
      </c>
      <c r="WN17" s="14">
        <v>2.2999999999999998</v>
      </c>
      <c r="WO17" s="14">
        <v>2.4</v>
      </c>
      <c r="WP17" s="14">
        <v>2.4</v>
      </c>
      <c r="WQ17" s="14">
        <v>-0.1</v>
      </c>
      <c r="WR17" s="14">
        <v>2.2000000000000002</v>
      </c>
      <c r="WS17" s="14">
        <v>2.4</v>
      </c>
      <c r="WT17" s="14">
        <v>2.4</v>
      </c>
      <c r="WU17" s="14">
        <v>-0.2</v>
      </c>
      <c r="WV17" s="14">
        <v>0.9</v>
      </c>
      <c r="WW17" s="14">
        <v>1.4</v>
      </c>
      <c r="WX17" s="14">
        <v>1.4</v>
      </c>
      <c r="WY17" s="14">
        <v>-0.5</v>
      </c>
      <c r="WZ17" s="14">
        <v>0</v>
      </c>
      <c r="XA17" s="14"/>
      <c r="XB17" s="14"/>
      <c r="XC17" s="14">
        <v>0</v>
      </c>
      <c r="XD17" s="14">
        <v>8.3000000000000007</v>
      </c>
      <c r="XE17" s="14">
        <v>8</v>
      </c>
      <c r="XF17" s="14">
        <v>8</v>
      </c>
      <c r="XG17" s="14">
        <v>0.3</v>
      </c>
      <c r="XH17" s="14">
        <v>20</v>
      </c>
      <c r="XI17" s="14">
        <v>19.241980000000002</v>
      </c>
      <c r="XJ17" s="14">
        <v>19.241980000000002</v>
      </c>
      <c r="XK17" s="14">
        <v>0.75802000000000003</v>
      </c>
      <c r="XL17" s="14">
        <v>20</v>
      </c>
      <c r="XM17" s="14">
        <v>19.241980000000002</v>
      </c>
      <c r="XN17" s="14">
        <v>19.241980000000002</v>
      </c>
      <c r="XO17" s="14">
        <v>0.75802000000000003</v>
      </c>
      <c r="XP17" s="14">
        <v>7.2</v>
      </c>
      <c r="XQ17" s="14">
        <v>10.6</v>
      </c>
      <c r="XR17" s="14">
        <v>10.6</v>
      </c>
      <c r="XS17" s="14">
        <v>-3.4</v>
      </c>
      <c r="XT17" s="14">
        <v>27.1</v>
      </c>
      <c r="XU17" s="14">
        <v>29</v>
      </c>
      <c r="XV17" s="14">
        <v>29</v>
      </c>
      <c r="XW17" s="14">
        <v>-1.9</v>
      </c>
      <c r="XX17" s="14">
        <v>34.700000000000003</v>
      </c>
      <c r="XY17" s="14">
        <v>29</v>
      </c>
      <c r="XZ17" s="14">
        <v>29</v>
      </c>
      <c r="YA17" s="14">
        <v>5.7</v>
      </c>
      <c r="YB17" s="14">
        <v>13.7</v>
      </c>
      <c r="YC17" s="14">
        <v>14</v>
      </c>
      <c r="YD17" s="14">
        <v>14</v>
      </c>
      <c r="YE17" s="14">
        <v>-0.3</v>
      </c>
      <c r="YF17" s="14">
        <v>17.2</v>
      </c>
      <c r="YG17" s="14">
        <v>16</v>
      </c>
      <c r="YH17" s="14">
        <v>16</v>
      </c>
      <c r="YI17" s="14">
        <v>1.2</v>
      </c>
      <c r="YJ17" s="14">
        <v>7.8</v>
      </c>
      <c r="YK17" s="14">
        <v>7.39</v>
      </c>
      <c r="YL17" s="14">
        <v>7.39</v>
      </c>
      <c r="YM17" s="14">
        <v>0.41</v>
      </c>
      <c r="YN17" s="14">
        <v>11.4</v>
      </c>
      <c r="YO17" s="14">
        <v>11</v>
      </c>
      <c r="YP17" s="14">
        <v>11</v>
      </c>
      <c r="YQ17" s="14">
        <v>0.4</v>
      </c>
      <c r="YR17" s="14">
        <v>20.100000000000001</v>
      </c>
      <c r="YS17" s="14">
        <v>22</v>
      </c>
      <c r="YT17" s="14">
        <v>22</v>
      </c>
      <c r="YU17" s="14">
        <v>-1.9</v>
      </c>
    </row>
    <row r="18" spans="1:671" ht="24" customHeight="1" x14ac:dyDescent="0.3">
      <c r="A18" s="1"/>
      <c r="B18" s="16" t="s">
        <v>58</v>
      </c>
      <c r="C18" s="16" t="s">
        <v>800</v>
      </c>
      <c r="D18" s="17">
        <v>202.5</v>
      </c>
      <c r="E18" s="17">
        <v>203.40136000000001</v>
      </c>
      <c r="F18" s="17">
        <v>203.40136000000001</v>
      </c>
      <c r="G18" s="17">
        <v>-0.90136000000000005</v>
      </c>
      <c r="H18" s="17">
        <v>633.1</v>
      </c>
      <c r="I18" s="17">
        <v>634.98344999999995</v>
      </c>
      <c r="J18" s="17">
        <v>627.79395999999997</v>
      </c>
      <c r="K18" s="17">
        <v>5.3060400000000003</v>
      </c>
      <c r="L18" s="17">
        <v>215.2</v>
      </c>
      <c r="M18" s="17">
        <v>215.11229</v>
      </c>
      <c r="N18" s="17">
        <v>204.43100999999999</v>
      </c>
      <c r="O18" s="17">
        <v>10.768990000000001</v>
      </c>
      <c r="P18" s="17"/>
      <c r="Q18" s="17"/>
      <c r="R18" s="17"/>
      <c r="S18" s="17">
        <v>0</v>
      </c>
      <c r="T18" s="17"/>
      <c r="U18" s="17"/>
      <c r="V18" s="17"/>
      <c r="W18" s="17">
        <v>0</v>
      </c>
      <c r="X18" s="17">
        <v>90.2</v>
      </c>
      <c r="Y18" s="17">
        <v>91.867829999999998</v>
      </c>
      <c r="Z18" s="17">
        <v>91.867829999999998</v>
      </c>
      <c r="AA18" s="17">
        <v>-1.6678299999999999</v>
      </c>
      <c r="AB18" s="17">
        <v>199.4</v>
      </c>
      <c r="AC18" s="17">
        <v>215.23927</v>
      </c>
      <c r="AD18" s="17">
        <v>215.23927</v>
      </c>
      <c r="AE18" s="17">
        <v>-15.839270000000001</v>
      </c>
      <c r="AF18" s="17"/>
      <c r="AG18" s="17"/>
      <c r="AH18" s="17"/>
      <c r="AI18" s="17">
        <v>0</v>
      </c>
      <c r="AJ18" s="17"/>
      <c r="AK18" s="17"/>
      <c r="AL18" s="17"/>
      <c r="AM18" s="17">
        <v>0</v>
      </c>
      <c r="AN18" s="17">
        <v>119.1</v>
      </c>
      <c r="AO18" s="17"/>
      <c r="AP18" s="17">
        <v>135.58384000000001</v>
      </c>
      <c r="AQ18" s="17">
        <v>-16.483840000000001</v>
      </c>
      <c r="AR18" s="17">
        <v>118.3</v>
      </c>
      <c r="AS18" s="17">
        <v>135.58384000000001</v>
      </c>
      <c r="AT18" s="17">
        <v>135.58384000000001</v>
      </c>
      <c r="AU18" s="17">
        <v>-17.283840000000001</v>
      </c>
      <c r="AV18" s="17">
        <v>118.3</v>
      </c>
      <c r="AW18" s="17">
        <v>135.58384000000001</v>
      </c>
      <c r="AX18" s="17">
        <v>135.58384000000001</v>
      </c>
      <c r="AY18" s="17">
        <v>-17.283840000000001</v>
      </c>
      <c r="AZ18" s="17">
        <v>224.1</v>
      </c>
      <c r="BA18" s="17"/>
      <c r="BB18" s="17">
        <v>203.98649</v>
      </c>
      <c r="BC18" s="17">
        <v>20.113510000000002</v>
      </c>
      <c r="BD18" s="17">
        <v>203.7</v>
      </c>
      <c r="BE18" s="17">
        <v>120.0309</v>
      </c>
      <c r="BF18" s="17">
        <v>207.24285</v>
      </c>
      <c r="BG18" s="17">
        <v>-3.5428500000000001</v>
      </c>
      <c r="BH18" s="17">
        <v>108.4</v>
      </c>
      <c r="BI18" s="17">
        <v>60.19567</v>
      </c>
      <c r="BJ18" s="17">
        <v>103.93259999999999</v>
      </c>
      <c r="BK18" s="17">
        <v>4.4673999999999996</v>
      </c>
      <c r="BL18" s="17">
        <v>553.29999999999995</v>
      </c>
      <c r="BM18" s="17">
        <v>566.08941000000004</v>
      </c>
      <c r="BN18" s="17">
        <v>566.08941000000004</v>
      </c>
      <c r="BO18" s="17">
        <v>-12.78941</v>
      </c>
      <c r="BP18" s="17">
        <v>10.199999999999999</v>
      </c>
      <c r="BQ18" s="17">
        <v>10.52094</v>
      </c>
      <c r="BR18" s="17">
        <v>10.52094</v>
      </c>
      <c r="BS18" s="17">
        <v>-0.32094</v>
      </c>
      <c r="BT18" s="17"/>
      <c r="BU18" s="17"/>
      <c r="BV18" s="17"/>
      <c r="BW18" s="17">
        <v>0</v>
      </c>
      <c r="BX18" s="17"/>
      <c r="BY18" s="17"/>
      <c r="BZ18" s="17"/>
      <c r="CA18" s="17">
        <v>0</v>
      </c>
      <c r="CB18" s="17"/>
      <c r="CC18" s="17"/>
      <c r="CD18" s="17"/>
      <c r="CE18" s="17">
        <v>0</v>
      </c>
      <c r="CF18" s="17"/>
      <c r="CG18" s="17"/>
      <c r="CH18" s="17"/>
      <c r="CI18" s="17">
        <v>0</v>
      </c>
      <c r="CJ18" s="17">
        <v>165.5</v>
      </c>
      <c r="CK18" s="17">
        <v>164.06706</v>
      </c>
      <c r="CL18" s="17">
        <v>164.06706</v>
      </c>
      <c r="CM18" s="17">
        <v>1.4329400000000001</v>
      </c>
      <c r="CN18" s="17">
        <v>7.4</v>
      </c>
      <c r="CO18" s="17">
        <v>7.6313000000000004</v>
      </c>
      <c r="CP18" s="17">
        <v>7.6313000000000004</v>
      </c>
      <c r="CQ18" s="17">
        <v>-0.23130000000000001</v>
      </c>
      <c r="CR18" s="17">
        <v>5.4</v>
      </c>
      <c r="CS18" s="17">
        <v>4.1889200000000004</v>
      </c>
      <c r="CT18" s="17">
        <v>4.1889200000000004</v>
      </c>
      <c r="CU18" s="17">
        <v>1.2110799999999999</v>
      </c>
      <c r="CV18" s="17">
        <v>0</v>
      </c>
      <c r="CW18" s="17"/>
      <c r="CX18" s="17"/>
      <c r="CY18" s="17">
        <v>0</v>
      </c>
      <c r="CZ18" s="17">
        <v>6.7</v>
      </c>
      <c r="DA18" s="17">
        <v>6.8787000000000003</v>
      </c>
      <c r="DB18" s="17">
        <v>6.8787000000000003</v>
      </c>
      <c r="DC18" s="17">
        <v>-0.1787</v>
      </c>
      <c r="DD18" s="17"/>
      <c r="DE18" s="17"/>
      <c r="DF18" s="17"/>
      <c r="DG18" s="17">
        <v>0</v>
      </c>
      <c r="DH18" s="17">
        <v>142.1</v>
      </c>
      <c r="DI18" s="17">
        <v>142.0737</v>
      </c>
      <c r="DJ18" s="17">
        <v>142.31725</v>
      </c>
      <c r="DK18" s="17">
        <v>-0.21725</v>
      </c>
      <c r="DL18" s="17"/>
      <c r="DM18" s="17"/>
      <c r="DN18" s="17"/>
      <c r="DO18" s="17">
        <v>0</v>
      </c>
      <c r="DP18" s="17"/>
      <c r="DQ18" s="17"/>
      <c r="DR18" s="17"/>
      <c r="DS18" s="17">
        <v>0</v>
      </c>
      <c r="DT18" s="17"/>
      <c r="DU18" s="17"/>
      <c r="DV18" s="17"/>
      <c r="DW18" s="17">
        <v>0</v>
      </c>
      <c r="DX18" s="17"/>
      <c r="DY18" s="17"/>
      <c r="DZ18" s="17"/>
      <c r="EA18" s="17">
        <v>0</v>
      </c>
      <c r="EB18" s="17">
        <v>110.2</v>
      </c>
      <c r="EC18" s="17">
        <v>112.46647</v>
      </c>
      <c r="ED18" s="17">
        <v>112.46647</v>
      </c>
      <c r="EE18" s="17">
        <v>-2.26647</v>
      </c>
      <c r="EF18" s="17">
        <v>200.3</v>
      </c>
      <c r="EG18" s="17">
        <v>220.69499999999999</v>
      </c>
      <c r="EH18" s="17">
        <v>220.69499999999999</v>
      </c>
      <c r="EI18" s="17">
        <v>-20.395</v>
      </c>
      <c r="EJ18" s="17"/>
      <c r="EK18" s="17"/>
      <c r="EL18" s="17"/>
      <c r="EM18" s="17">
        <v>0</v>
      </c>
      <c r="EN18" s="17"/>
      <c r="EO18" s="17"/>
      <c r="EP18" s="17"/>
      <c r="EQ18" s="17">
        <v>0</v>
      </c>
      <c r="ER18" s="17"/>
      <c r="ES18" s="17"/>
      <c r="ET18" s="17"/>
      <c r="EU18" s="17">
        <v>0</v>
      </c>
      <c r="EV18" s="17">
        <v>6.5</v>
      </c>
      <c r="EW18" s="17">
        <v>6.39</v>
      </c>
      <c r="EX18" s="17">
        <v>6.39</v>
      </c>
      <c r="EY18" s="17">
        <v>0.11</v>
      </c>
      <c r="EZ18" s="17">
        <v>456</v>
      </c>
      <c r="FA18" s="17">
        <v>457.09426999999999</v>
      </c>
      <c r="FB18" s="17">
        <v>457.09426999999999</v>
      </c>
      <c r="FC18" s="17">
        <v>-1.0942700000000001</v>
      </c>
      <c r="FD18" s="17">
        <v>81.3</v>
      </c>
      <c r="FE18" s="17">
        <v>81.635570000000001</v>
      </c>
      <c r="FF18" s="17">
        <v>81.635570000000001</v>
      </c>
      <c r="FG18" s="17">
        <v>-0.33556999999999998</v>
      </c>
      <c r="FH18" s="17">
        <v>150.69999999999999</v>
      </c>
      <c r="FI18" s="17">
        <v>151.36251999999999</v>
      </c>
      <c r="FJ18" s="17">
        <v>151.36251999999999</v>
      </c>
      <c r="FK18" s="17">
        <v>-0.66252</v>
      </c>
      <c r="FL18" s="17">
        <v>41.9</v>
      </c>
      <c r="FM18" s="17">
        <v>41.89893</v>
      </c>
      <c r="FN18" s="17">
        <v>41.89893</v>
      </c>
      <c r="FO18" s="17">
        <v>1.07E-3</v>
      </c>
      <c r="FP18" s="17">
        <v>18.399999999999999</v>
      </c>
      <c r="FQ18" s="17">
        <v>19.21088</v>
      </c>
      <c r="FR18" s="17">
        <v>19.21088</v>
      </c>
      <c r="FS18" s="17">
        <v>-0.81088000000000005</v>
      </c>
      <c r="FT18" s="17">
        <v>18.8</v>
      </c>
      <c r="FU18" s="17">
        <v>18.46453</v>
      </c>
      <c r="FV18" s="17">
        <v>18.46453</v>
      </c>
      <c r="FW18" s="17">
        <v>0.33546999999999999</v>
      </c>
      <c r="FX18" s="17">
        <v>88.4</v>
      </c>
      <c r="FY18" s="17">
        <v>87.773570000000007</v>
      </c>
      <c r="FZ18" s="17">
        <v>87.773570000000007</v>
      </c>
      <c r="GA18" s="17">
        <v>0.62643000000000004</v>
      </c>
      <c r="GB18" s="17"/>
      <c r="GC18" s="17"/>
      <c r="GD18" s="17"/>
      <c r="GE18" s="17">
        <v>0</v>
      </c>
      <c r="GF18" s="17"/>
      <c r="GG18" s="17"/>
      <c r="GH18" s="17"/>
      <c r="GI18" s="17">
        <v>0</v>
      </c>
      <c r="GJ18" s="17"/>
      <c r="GK18" s="17"/>
      <c r="GL18" s="17"/>
      <c r="GM18" s="17">
        <v>0</v>
      </c>
      <c r="GN18" s="17">
        <v>105.6</v>
      </c>
      <c r="GO18" s="17">
        <v>110.48202000000001</v>
      </c>
      <c r="GP18" s="17">
        <v>110.48202000000001</v>
      </c>
      <c r="GQ18" s="17">
        <v>-4.8820199999999998</v>
      </c>
      <c r="GR18" s="17">
        <v>34.299999999999997</v>
      </c>
      <c r="GS18" s="17">
        <v>47.082599999999999</v>
      </c>
      <c r="GT18" s="17">
        <v>47.082599999999999</v>
      </c>
      <c r="GU18" s="17">
        <v>-12.7826</v>
      </c>
      <c r="GV18" s="17">
        <v>45.9</v>
      </c>
      <c r="GW18" s="17">
        <v>45.381999999999998</v>
      </c>
      <c r="GX18" s="17">
        <v>45.381999999999998</v>
      </c>
      <c r="GY18" s="17">
        <v>0.51800000000000002</v>
      </c>
      <c r="GZ18" s="17">
        <v>4.0999999999999996</v>
      </c>
      <c r="HA18" s="17"/>
      <c r="HB18" s="17"/>
      <c r="HC18" s="17">
        <v>4.0999999999999996</v>
      </c>
      <c r="HD18" s="17">
        <v>33.700000000000003</v>
      </c>
      <c r="HE18" s="17">
        <v>30.299710000000001</v>
      </c>
      <c r="HF18" s="17">
        <v>30.299710000000001</v>
      </c>
      <c r="HG18" s="17">
        <v>3.40029</v>
      </c>
      <c r="HH18" s="17">
        <v>131.69999999999999</v>
      </c>
      <c r="HI18" s="17">
        <v>174.55948000000001</v>
      </c>
      <c r="HJ18" s="17">
        <v>174.55948000000001</v>
      </c>
      <c r="HK18" s="17">
        <v>-42.859479999999998</v>
      </c>
      <c r="HL18" s="17"/>
      <c r="HM18" s="17"/>
      <c r="HN18" s="17"/>
      <c r="HO18" s="17">
        <v>0</v>
      </c>
      <c r="HP18" s="17"/>
      <c r="HQ18" s="17"/>
      <c r="HR18" s="17"/>
      <c r="HS18" s="17">
        <v>0</v>
      </c>
      <c r="HT18" s="17">
        <v>0</v>
      </c>
      <c r="HU18" s="17"/>
      <c r="HV18" s="17">
        <v>49.33858</v>
      </c>
      <c r="HW18" s="17">
        <v>-49.33858</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127.6</v>
      </c>
      <c r="IW18" s="17">
        <v>123.84520999999999</v>
      </c>
      <c r="IX18" s="17">
        <v>132.83837</v>
      </c>
      <c r="IY18" s="17">
        <v>-5.2383699999999997</v>
      </c>
      <c r="IZ18" s="17">
        <v>0</v>
      </c>
      <c r="JA18" s="17"/>
      <c r="JB18" s="17"/>
      <c r="JC18" s="17">
        <v>0</v>
      </c>
      <c r="JD18" s="17">
        <v>0</v>
      </c>
      <c r="JE18" s="17"/>
      <c r="JF18" s="17"/>
      <c r="JG18" s="17">
        <v>0</v>
      </c>
      <c r="JH18" s="17">
        <v>0</v>
      </c>
      <c r="JI18" s="17"/>
      <c r="JJ18" s="17"/>
      <c r="JK18" s="17">
        <v>0</v>
      </c>
      <c r="JL18" s="17"/>
      <c r="JM18" s="17"/>
      <c r="JN18" s="17"/>
      <c r="JO18" s="17">
        <v>0</v>
      </c>
      <c r="JP18" s="17">
        <v>0</v>
      </c>
      <c r="JQ18" s="17"/>
      <c r="JR18" s="17"/>
      <c r="JS18" s="17">
        <v>0</v>
      </c>
      <c r="JT18" s="17"/>
      <c r="JU18" s="17"/>
      <c r="JV18" s="17"/>
      <c r="JW18" s="17">
        <v>0</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2.4</v>
      </c>
      <c r="KW18" s="17">
        <v>4.7853500000000002</v>
      </c>
      <c r="KX18" s="17">
        <v>4.7853599999999998</v>
      </c>
      <c r="KY18" s="17">
        <v>-2.3853599999999999</v>
      </c>
      <c r="KZ18" s="17">
        <v>140.19999999999999</v>
      </c>
      <c r="LA18" s="17">
        <v>89.495000000000005</v>
      </c>
      <c r="LB18" s="17">
        <v>71.155889999999999</v>
      </c>
      <c r="LC18" s="17">
        <v>69.044110000000003</v>
      </c>
      <c r="LD18" s="17">
        <v>127</v>
      </c>
      <c r="LE18" s="17">
        <v>133.16031000000001</v>
      </c>
      <c r="LF18" s="17">
        <v>133.16031000000001</v>
      </c>
      <c r="LG18" s="17">
        <v>-6.16031</v>
      </c>
      <c r="LH18" s="17">
        <v>63.7</v>
      </c>
      <c r="LI18" s="17">
        <v>67.199219999999997</v>
      </c>
      <c r="LJ18" s="17">
        <v>67.199219999999997</v>
      </c>
      <c r="LK18" s="17">
        <v>-3.4992200000000002</v>
      </c>
      <c r="LL18" s="17">
        <v>69.8</v>
      </c>
      <c r="LM18" s="17">
        <v>78.567999999999998</v>
      </c>
      <c r="LN18" s="17">
        <v>78.567999999999998</v>
      </c>
      <c r="LO18" s="17">
        <v>-8.7680000000000007</v>
      </c>
      <c r="LP18" s="17"/>
      <c r="LQ18" s="17"/>
      <c r="LR18" s="17"/>
      <c r="LS18" s="17">
        <v>0</v>
      </c>
      <c r="LT18" s="17"/>
      <c r="LU18" s="17"/>
      <c r="LV18" s="17"/>
      <c r="LW18" s="17">
        <v>0</v>
      </c>
      <c r="LX18" s="17">
        <v>0</v>
      </c>
      <c r="LY18" s="17"/>
      <c r="LZ18" s="17"/>
      <c r="MA18" s="17">
        <v>0</v>
      </c>
      <c r="MB18" s="17">
        <v>0</v>
      </c>
      <c r="MC18" s="17"/>
      <c r="MD18" s="17"/>
      <c r="ME18" s="17">
        <v>0</v>
      </c>
      <c r="MF18" s="17">
        <v>102</v>
      </c>
      <c r="MG18" s="17">
        <v>109.89</v>
      </c>
      <c r="MH18" s="17">
        <v>124.68232</v>
      </c>
      <c r="MI18" s="17">
        <v>-22.682320000000001</v>
      </c>
      <c r="MJ18" s="17">
        <v>100.1</v>
      </c>
      <c r="MK18" s="17">
        <v>109.89</v>
      </c>
      <c r="ML18" s="17">
        <v>124.68232</v>
      </c>
      <c r="MM18" s="17">
        <v>-24.582319999999999</v>
      </c>
      <c r="MN18" s="17">
        <v>120</v>
      </c>
      <c r="MO18" s="17">
        <v>110.22</v>
      </c>
      <c r="MP18" s="17">
        <v>125.05674</v>
      </c>
      <c r="MQ18" s="17">
        <v>-5.0567399999999996</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208.9</v>
      </c>
      <c r="NM18" s="17">
        <v>196.31471999999999</v>
      </c>
      <c r="NN18" s="17"/>
      <c r="NO18" s="17">
        <v>208.9</v>
      </c>
      <c r="NP18" s="17">
        <v>100.3</v>
      </c>
      <c r="NQ18" s="17">
        <v>98.452129999999997</v>
      </c>
      <c r="NR18" s="17"/>
      <c r="NS18" s="17">
        <v>100.3</v>
      </c>
      <c r="NT18" s="17">
        <v>6.9</v>
      </c>
      <c r="NU18" s="17">
        <v>4.0736800000000004</v>
      </c>
      <c r="NV18" s="17">
        <v>4.0736800000000004</v>
      </c>
      <c r="NW18" s="17">
        <v>2.8263199999999999</v>
      </c>
      <c r="NX18" s="17">
        <v>4.5</v>
      </c>
      <c r="NY18" s="17">
        <v>4.2736700000000001</v>
      </c>
      <c r="NZ18" s="17">
        <v>4.2736700000000001</v>
      </c>
      <c r="OA18" s="17">
        <v>0.22633</v>
      </c>
      <c r="OB18" s="17">
        <v>20</v>
      </c>
      <c r="OC18" s="17"/>
      <c r="OD18" s="17">
        <v>17.492709999999999</v>
      </c>
      <c r="OE18" s="17">
        <v>2.5072899999999998</v>
      </c>
      <c r="OF18" s="17">
        <v>0</v>
      </c>
      <c r="OG18" s="17"/>
      <c r="OH18" s="17"/>
      <c r="OI18" s="17">
        <v>0</v>
      </c>
      <c r="OJ18" s="17">
        <v>18.899999999999999</v>
      </c>
      <c r="OK18" s="17">
        <v>40.58</v>
      </c>
      <c r="OL18" s="17">
        <v>40.58</v>
      </c>
      <c r="OM18" s="17">
        <v>-21.68</v>
      </c>
      <c r="ON18" s="17">
        <v>0</v>
      </c>
      <c r="OO18" s="17"/>
      <c r="OP18" s="17"/>
      <c r="OQ18" s="17">
        <v>0</v>
      </c>
      <c r="OR18" s="17">
        <v>9.8000000000000007</v>
      </c>
      <c r="OS18" s="17">
        <v>6.73</v>
      </c>
      <c r="OT18" s="17">
        <v>6.73</v>
      </c>
      <c r="OU18" s="17">
        <v>3.07</v>
      </c>
      <c r="OV18" s="17">
        <v>0</v>
      </c>
      <c r="OW18" s="17"/>
      <c r="OX18" s="17"/>
      <c r="OY18" s="17">
        <v>0</v>
      </c>
      <c r="OZ18" s="17">
        <v>20.3</v>
      </c>
      <c r="PA18" s="17">
        <v>19.436350000000001</v>
      </c>
      <c r="PB18" s="17">
        <v>19.436350000000001</v>
      </c>
      <c r="PC18" s="17">
        <v>0.86365000000000003</v>
      </c>
      <c r="PD18" s="17">
        <v>10</v>
      </c>
      <c r="PE18" s="17">
        <v>9.9830000000000005</v>
      </c>
      <c r="PF18" s="17">
        <v>9.9830000000000005</v>
      </c>
      <c r="PG18" s="17">
        <v>1.7000000000000001E-2</v>
      </c>
      <c r="PH18" s="17">
        <v>5.5</v>
      </c>
      <c r="PI18" s="17">
        <v>5.67</v>
      </c>
      <c r="PJ18" s="17">
        <v>5.67</v>
      </c>
      <c r="PK18" s="17">
        <v>-0.17</v>
      </c>
      <c r="PL18" s="17">
        <v>0</v>
      </c>
      <c r="PM18" s="17"/>
      <c r="PN18" s="17"/>
      <c r="PO18" s="17">
        <v>0</v>
      </c>
      <c r="PP18" s="17">
        <v>1.2</v>
      </c>
      <c r="PQ18" s="17">
        <v>1</v>
      </c>
      <c r="PR18" s="17">
        <v>1</v>
      </c>
      <c r="PS18" s="17">
        <v>0.2</v>
      </c>
      <c r="PT18" s="17">
        <v>1.8</v>
      </c>
      <c r="PU18" s="17">
        <v>1.78</v>
      </c>
      <c r="PV18" s="17">
        <v>1.78</v>
      </c>
      <c r="PW18" s="17">
        <v>0.02</v>
      </c>
      <c r="PX18" s="17">
        <v>4.9000000000000004</v>
      </c>
      <c r="PY18" s="17">
        <v>5</v>
      </c>
      <c r="PZ18" s="17">
        <v>5</v>
      </c>
      <c r="QA18" s="17">
        <v>-0.1</v>
      </c>
      <c r="QB18" s="17">
        <v>20.399999999999999</v>
      </c>
      <c r="QC18" s="17">
        <v>20.274049999999999</v>
      </c>
      <c r="QD18" s="17">
        <v>20.274049999999999</v>
      </c>
      <c r="QE18" s="17">
        <v>0.12595000000000001</v>
      </c>
      <c r="QF18" s="17">
        <v>20</v>
      </c>
      <c r="QG18" s="17">
        <v>19.436350000000001</v>
      </c>
      <c r="QH18" s="17">
        <v>19.436350000000001</v>
      </c>
      <c r="QI18" s="17">
        <v>0.56364999999999998</v>
      </c>
      <c r="QJ18" s="17">
        <v>18.5</v>
      </c>
      <c r="QK18" s="17">
        <v>17.492709999999999</v>
      </c>
      <c r="QL18" s="17">
        <v>17.492709999999999</v>
      </c>
      <c r="QM18" s="17">
        <v>1.00729</v>
      </c>
      <c r="QN18" s="17">
        <v>3.3</v>
      </c>
      <c r="QO18" s="17">
        <v>3.3</v>
      </c>
      <c r="QP18" s="17">
        <v>3.3</v>
      </c>
      <c r="QQ18" s="17">
        <v>0</v>
      </c>
      <c r="QR18" s="17">
        <v>18.600000000000001</v>
      </c>
      <c r="QS18" s="17">
        <v>17.881440000000001</v>
      </c>
      <c r="QT18" s="17">
        <v>17.881440000000001</v>
      </c>
      <c r="QU18" s="17">
        <v>0.71855999999999998</v>
      </c>
      <c r="QV18" s="17">
        <v>0</v>
      </c>
      <c r="QW18" s="17"/>
      <c r="QX18" s="17"/>
      <c r="QY18" s="17">
        <v>0</v>
      </c>
      <c r="QZ18" s="17">
        <v>0</v>
      </c>
      <c r="RA18" s="17"/>
      <c r="RB18" s="17"/>
      <c r="RC18" s="17">
        <v>0</v>
      </c>
      <c r="RD18" s="17">
        <v>3.9</v>
      </c>
      <c r="RE18" s="17">
        <v>8.0960000000000001</v>
      </c>
      <c r="RF18" s="17">
        <v>8.0960000000000001</v>
      </c>
      <c r="RG18" s="17">
        <v>-4.1959999999999997</v>
      </c>
      <c r="RH18" s="17">
        <v>10.3</v>
      </c>
      <c r="RI18" s="17">
        <v>21.065999999999999</v>
      </c>
      <c r="RJ18" s="17">
        <v>21.065999999999999</v>
      </c>
      <c r="RK18" s="17">
        <v>-10.766</v>
      </c>
      <c r="RL18" s="17">
        <v>0</v>
      </c>
      <c r="RM18" s="17"/>
      <c r="RN18" s="17"/>
      <c r="RO18" s="17">
        <v>0</v>
      </c>
      <c r="RP18" s="17">
        <v>3.5</v>
      </c>
      <c r="RQ18" s="17">
        <v>3.0990000000000002</v>
      </c>
      <c r="RR18" s="17">
        <v>3.0990000000000002</v>
      </c>
      <c r="RS18" s="17">
        <v>0.40100000000000002</v>
      </c>
      <c r="RT18" s="17">
        <v>4</v>
      </c>
      <c r="RU18" s="17"/>
      <c r="RV18" s="17">
        <v>19.792000000000002</v>
      </c>
      <c r="RW18" s="17">
        <v>-15.792</v>
      </c>
      <c r="RX18" s="17">
        <v>2.7</v>
      </c>
      <c r="RY18" s="17">
        <v>2</v>
      </c>
      <c r="RZ18" s="17">
        <v>2</v>
      </c>
      <c r="SA18" s="17">
        <v>0.7</v>
      </c>
      <c r="SB18" s="17">
        <v>0.4</v>
      </c>
      <c r="SC18" s="17">
        <v>0.4</v>
      </c>
      <c r="SD18" s="17">
        <v>0.4</v>
      </c>
      <c r="SE18" s="17">
        <v>0</v>
      </c>
      <c r="SF18" s="17">
        <v>0</v>
      </c>
      <c r="SG18" s="17"/>
      <c r="SH18" s="17"/>
      <c r="SI18" s="17">
        <v>0</v>
      </c>
      <c r="SJ18" s="17">
        <v>19.899999999999999</v>
      </c>
      <c r="SK18" s="17">
        <v>19.1448</v>
      </c>
      <c r="SL18" s="17">
        <v>19.1448</v>
      </c>
      <c r="SM18" s="17">
        <v>0.75519999999999998</v>
      </c>
      <c r="SN18" s="17">
        <v>9.6</v>
      </c>
      <c r="SO18" s="17">
        <v>11.078720000000001</v>
      </c>
      <c r="SP18" s="17">
        <v>11.078720000000001</v>
      </c>
      <c r="SQ18" s="17">
        <v>-1.47872</v>
      </c>
      <c r="SR18" s="17">
        <v>19.899999999999999</v>
      </c>
      <c r="SS18" s="17">
        <v>19.436350000000001</v>
      </c>
      <c r="ST18" s="17">
        <v>19.436350000000001</v>
      </c>
      <c r="SU18" s="17">
        <v>0.46365000000000001</v>
      </c>
      <c r="SV18" s="17">
        <v>20.2</v>
      </c>
      <c r="SW18" s="17">
        <v>19.436350000000001</v>
      </c>
      <c r="SX18" s="17">
        <v>19.436350000000001</v>
      </c>
      <c r="SY18" s="17">
        <v>0.76365000000000005</v>
      </c>
      <c r="SZ18" s="17">
        <v>10.4</v>
      </c>
      <c r="TA18" s="17">
        <v>5.6660000000000004</v>
      </c>
      <c r="TB18" s="17">
        <v>5.6660000000000004</v>
      </c>
      <c r="TC18" s="17">
        <v>4.734</v>
      </c>
      <c r="TD18" s="17">
        <v>0</v>
      </c>
      <c r="TE18" s="17">
        <v>6.6239999999999997</v>
      </c>
      <c r="TF18" s="17">
        <v>6.6239999999999997</v>
      </c>
      <c r="TG18" s="17">
        <v>-6.6239999999999997</v>
      </c>
      <c r="TH18" s="17">
        <v>0</v>
      </c>
      <c r="TI18" s="17"/>
      <c r="TJ18" s="17"/>
      <c r="TK18" s="17">
        <v>0</v>
      </c>
      <c r="TL18" s="17">
        <v>18.7</v>
      </c>
      <c r="TM18" s="17">
        <v>14.086</v>
      </c>
      <c r="TN18" s="17">
        <v>14.086</v>
      </c>
      <c r="TO18" s="17">
        <v>4.6139999999999999</v>
      </c>
      <c r="TP18" s="17">
        <v>35.299999999999997</v>
      </c>
      <c r="TQ18" s="17">
        <v>23.876000000000001</v>
      </c>
      <c r="TR18" s="17">
        <v>23.876000000000001</v>
      </c>
      <c r="TS18" s="17">
        <v>11.423999999999999</v>
      </c>
      <c r="TT18" s="17">
        <v>1.1000000000000001</v>
      </c>
      <c r="TU18" s="17">
        <v>0.38</v>
      </c>
      <c r="TV18" s="17">
        <v>0.38</v>
      </c>
      <c r="TW18" s="17">
        <v>0.72</v>
      </c>
      <c r="TX18" s="17">
        <v>0.4</v>
      </c>
      <c r="TY18" s="17">
        <v>0.35199999999999998</v>
      </c>
      <c r="TZ18" s="17">
        <v>0.35199999999999998</v>
      </c>
      <c r="UA18" s="17">
        <v>4.8000000000000001E-2</v>
      </c>
      <c r="UB18" s="17">
        <v>0</v>
      </c>
      <c r="UC18" s="17"/>
      <c r="UD18" s="17"/>
      <c r="UE18" s="17">
        <v>0</v>
      </c>
      <c r="UF18" s="17">
        <v>21.3</v>
      </c>
      <c r="UG18" s="17">
        <v>19.436350000000001</v>
      </c>
      <c r="UH18" s="17">
        <v>19.436350000000001</v>
      </c>
      <c r="UI18" s="17">
        <v>1.86365</v>
      </c>
      <c r="UJ18" s="17">
        <v>7.3</v>
      </c>
      <c r="UK18" s="17">
        <v>8</v>
      </c>
      <c r="UL18" s="17">
        <v>8</v>
      </c>
      <c r="UM18" s="17">
        <v>-0.7</v>
      </c>
      <c r="UN18" s="17">
        <v>3.5</v>
      </c>
      <c r="UO18" s="17">
        <v>6</v>
      </c>
      <c r="UP18" s="17">
        <v>6</v>
      </c>
      <c r="UQ18" s="17">
        <v>-2.5</v>
      </c>
      <c r="UR18" s="17">
        <v>20.399999999999999</v>
      </c>
      <c r="US18" s="17">
        <v>19.436350000000001</v>
      </c>
      <c r="UT18" s="17">
        <v>19.436350000000001</v>
      </c>
      <c r="UU18" s="17">
        <v>0.96365000000000001</v>
      </c>
      <c r="UV18" s="17">
        <v>20.399999999999999</v>
      </c>
      <c r="UW18" s="17">
        <v>19.436350000000001</v>
      </c>
      <c r="UX18" s="17">
        <v>19.436350000000001</v>
      </c>
      <c r="UY18" s="17">
        <v>0.96365000000000001</v>
      </c>
      <c r="UZ18" s="17">
        <v>20</v>
      </c>
      <c r="VA18" s="17">
        <v>19.436350000000001</v>
      </c>
      <c r="VB18" s="17">
        <v>19.436350000000001</v>
      </c>
      <c r="VC18" s="17">
        <v>0.56364999999999998</v>
      </c>
      <c r="VD18" s="17">
        <v>7.2</v>
      </c>
      <c r="VE18" s="17">
        <v>3.7789999999999999</v>
      </c>
      <c r="VF18" s="17">
        <v>3.7789999999999999</v>
      </c>
      <c r="VG18" s="17">
        <v>3.4209999999999998</v>
      </c>
      <c r="VH18" s="17">
        <v>0</v>
      </c>
      <c r="VI18" s="17"/>
      <c r="VJ18" s="17"/>
      <c r="VK18" s="17">
        <v>0</v>
      </c>
      <c r="VL18" s="17">
        <v>0</v>
      </c>
      <c r="VM18" s="17"/>
      <c r="VN18" s="17"/>
      <c r="VO18" s="17">
        <v>0</v>
      </c>
      <c r="VP18" s="17">
        <v>0</v>
      </c>
      <c r="VQ18" s="17"/>
      <c r="VR18" s="17"/>
      <c r="VS18" s="17">
        <v>0</v>
      </c>
      <c r="VT18" s="17"/>
      <c r="VU18" s="17"/>
      <c r="VV18" s="17"/>
      <c r="VW18" s="17">
        <v>0</v>
      </c>
      <c r="VX18" s="17">
        <v>10.1</v>
      </c>
      <c r="VY18" s="17">
        <v>5</v>
      </c>
      <c r="VZ18" s="17">
        <v>5</v>
      </c>
      <c r="WA18" s="17">
        <v>5.0999999999999996</v>
      </c>
      <c r="WB18" s="17">
        <v>11.3</v>
      </c>
      <c r="WC18" s="17">
        <v>5</v>
      </c>
      <c r="WD18" s="17">
        <v>5</v>
      </c>
      <c r="WE18" s="17">
        <v>6.3</v>
      </c>
      <c r="WF18" s="17">
        <v>0</v>
      </c>
      <c r="WG18" s="17"/>
      <c r="WH18" s="17"/>
      <c r="WI18" s="17">
        <v>0</v>
      </c>
      <c r="WJ18" s="17">
        <v>3.8</v>
      </c>
      <c r="WK18" s="17">
        <v>4.2</v>
      </c>
      <c r="WL18" s="17">
        <v>4.2</v>
      </c>
      <c r="WM18" s="17">
        <v>-0.4</v>
      </c>
      <c r="WN18" s="17">
        <v>2.2999999999999998</v>
      </c>
      <c r="WO18" s="17">
        <v>2.4</v>
      </c>
      <c r="WP18" s="17">
        <v>2.4</v>
      </c>
      <c r="WQ18" s="17">
        <v>-0.1</v>
      </c>
      <c r="WR18" s="17">
        <v>2.2000000000000002</v>
      </c>
      <c r="WS18" s="17">
        <v>2.4</v>
      </c>
      <c r="WT18" s="17">
        <v>2.4</v>
      </c>
      <c r="WU18" s="17">
        <v>-0.2</v>
      </c>
      <c r="WV18" s="17">
        <v>0.9</v>
      </c>
      <c r="WW18" s="17">
        <v>1.4</v>
      </c>
      <c r="WX18" s="17">
        <v>1.4</v>
      </c>
      <c r="WY18" s="17">
        <v>-0.5</v>
      </c>
      <c r="WZ18" s="17">
        <v>0</v>
      </c>
      <c r="XA18" s="17"/>
      <c r="XB18" s="17"/>
      <c r="XC18" s="17">
        <v>0</v>
      </c>
      <c r="XD18" s="17">
        <v>8.3000000000000007</v>
      </c>
      <c r="XE18" s="17">
        <v>8</v>
      </c>
      <c r="XF18" s="17">
        <v>8</v>
      </c>
      <c r="XG18" s="17">
        <v>0.3</v>
      </c>
      <c r="XH18" s="17">
        <v>20</v>
      </c>
      <c r="XI18" s="17">
        <v>19.241980000000002</v>
      </c>
      <c r="XJ18" s="17">
        <v>19.241980000000002</v>
      </c>
      <c r="XK18" s="17">
        <v>0.75802000000000003</v>
      </c>
      <c r="XL18" s="17">
        <v>20</v>
      </c>
      <c r="XM18" s="17">
        <v>19.241980000000002</v>
      </c>
      <c r="XN18" s="17">
        <v>19.241980000000002</v>
      </c>
      <c r="XO18" s="17">
        <v>0.75802000000000003</v>
      </c>
      <c r="XP18" s="17">
        <v>6.8</v>
      </c>
      <c r="XQ18" s="17">
        <v>10.6</v>
      </c>
      <c r="XR18" s="17">
        <v>10.6</v>
      </c>
      <c r="XS18" s="17">
        <v>-3.8</v>
      </c>
      <c r="XT18" s="17">
        <v>27.6</v>
      </c>
      <c r="XU18" s="17">
        <v>29</v>
      </c>
      <c r="XV18" s="17">
        <v>29</v>
      </c>
      <c r="XW18" s="17">
        <v>-1.4</v>
      </c>
      <c r="XX18" s="17">
        <v>34.299999999999997</v>
      </c>
      <c r="XY18" s="17">
        <v>29</v>
      </c>
      <c r="XZ18" s="17">
        <v>29</v>
      </c>
      <c r="YA18" s="17">
        <v>5.3</v>
      </c>
      <c r="YB18" s="17">
        <v>13.5</v>
      </c>
      <c r="YC18" s="17">
        <v>14</v>
      </c>
      <c r="YD18" s="17">
        <v>14</v>
      </c>
      <c r="YE18" s="17">
        <v>-0.5</v>
      </c>
      <c r="YF18" s="17">
        <v>17.2</v>
      </c>
      <c r="YG18" s="17">
        <v>16</v>
      </c>
      <c r="YH18" s="17">
        <v>16</v>
      </c>
      <c r="YI18" s="17">
        <v>1.2</v>
      </c>
      <c r="YJ18" s="17">
        <v>7.1</v>
      </c>
      <c r="YK18" s="17">
        <v>7.39</v>
      </c>
      <c r="YL18" s="17">
        <v>7.39</v>
      </c>
      <c r="YM18" s="17">
        <v>-0.28999999999999998</v>
      </c>
      <c r="YN18" s="17">
        <v>11.4</v>
      </c>
      <c r="YO18" s="17">
        <v>11</v>
      </c>
      <c r="YP18" s="17">
        <v>11</v>
      </c>
      <c r="YQ18" s="17">
        <v>0.4</v>
      </c>
      <c r="YR18" s="17">
        <v>20.3</v>
      </c>
      <c r="YS18" s="17">
        <v>22</v>
      </c>
      <c r="YT18" s="17">
        <v>22</v>
      </c>
      <c r="YU18" s="17">
        <v>-1.7</v>
      </c>
    </row>
    <row r="19" spans="1:671" ht="24" customHeight="1" x14ac:dyDescent="0.3">
      <c r="A19" s="1"/>
      <c r="B19" s="16" t="s">
        <v>58</v>
      </c>
      <c r="C19" s="16" t="s">
        <v>801</v>
      </c>
      <c r="D19" s="17">
        <v>201.1</v>
      </c>
      <c r="E19" s="17">
        <v>203.40136000000001</v>
      </c>
      <c r="F19" s="17">
        <v>203.40136000000001</v>
      </c>
      <c r="G19" s="17">
        <v>-2.3013599999999999</v>
      </c>
      <c r="H19" s="17">
        <v>634.20000000000005</v>
      </c>
      <c r="I19" s="17">
        <v>634.98344999999995</v>
      </c>
      <c r="J19" s="17">
        <v>627.79395999999997</v>
      </c>
      <c r="K19" s="17">
        <v>6.40604</v>
      </c>
      <c r="L19" s="17">
        <v>215.8</v>
      </c>
      <c r="M19" s="17">
        <v>215.11229</v>
      </c>
      <c r="N19" s="17">
        <v>204.43100999999999</v>
      </c>
      <c r="O19" s="17">
        <v>11.36899</v>
      </c>
      <c r="P19" s="17"/>
      <c r="Q19" s="17"/>
      <c r="R19" s="17"/>
      <c r="S19" s="17">
        <v>0</v>
      </c>
      <c r="T19" s="17"/>
      <c r="U19" s="17"/>
      <c r="V19" s="17"/>
      <c r="W19" s="17">
        <v>0</v>
      </c>
      <c r="X19" s="17">
        <v>89.2</v>
      </c>
      <c r="Y19" s="17">
        <v>91.867829999999998</v>
      </c>
      <c r="Z19" s="17">
        <v>91.867829999999998</v>
      </c>
      <c r="AA19" s="17">
        <v>-2.6678299999999999</v>
      </c>
      <c r="AB19" s="17">
        <v>200</v>
      </c>
      <c r="AC19" s="17">
        <v>215.23927</v>
      </c>
      <c r="AD19" s="17">
        <v>215.23927</v>
      </c>
      <c r="AE19" s="17">
        <v>-15.239269999999999</v>
      </c>
      <c r="AF19" s="17"/>
      <c r="AG19" s="17"/>
      <c r="AH19" s="17"/>
      <c r="AI19" s="17">
        <v>0</v>
      </c>
      <c r="AJ19" s="17"/>
      <c r="AK19" s="17"/>
      <c r="AL19" s="17"/>
      <c r="AM19" s="17">
        <v>0</v>
      </c>
      <c r="AN19" s="17">
        <v>124.7</v>
      </c>
      <c r="AO19" s="17"/>
      <c r="AP19" s="17">
        <v>135.58384000000001</v>
      </c>
      <c r="AQ19" s="17">
        <v>-10.883839999999999</v>
      </c>
      <c r="AR19" s="17">
        <v>123.6</v>
      </c>
      <c r="AS19" s="17">
        <v>135.58384000000001</v>
      </c>
      <c r="AT19" s="17">
        <v>135.58384000000001</v>
      </c>
      <c r="AU19" s="17">
        <v>-11.983840000000001</v>
      </c>
      <c r="AV19" s="17">
        <v>123.2</v>
      </c>
      <c r="AW19" s="17">
        <v>135.58384000000001</v>
      </c>
      <c r="AX19" s="17">
        <v>135.58384000000001</v>
      </c>
      <c r="AY19" s="17">
        <v>-12.383839999999999</v>
      </c>
      <c r="AZ19" s="17">
        <v>221.4</v>
      </c>
      <c r="BA19" s="17"/>
      <c r="BB19" s="17">
        <v>203.98649</v>
      </c>
      <c r="BC19" s="17">
        <v>17.413509999999999</v>
      </c>
      <c r="BD19" s="17">
        <v>206.4</v>
      </c>
      <c r="BE19" s="17">
        <v>120.0309</v>
      </c>
      <c r="BF19" s="17">
        <v>207.24285</v>
      </c>
      <c r="BG19" s="17">
        <v>-0.84284999999999999</v>
      </c>
      <c r="BH19" s="17">
        <v>109</v>
      </c>
      <c r="BI19" s="17">
        <v>60.19567</v>
      </c>
      <c r="BJ19" s="17">
        <v>103.93259999999999</v>
      </c>
      <c r="BK19" s="17">
        <v>5.0674000000000001</v>
      </c>
      <c r="BL19" s="17">
        <v>561.29999999999995</v>
      </c>
      <c r="BM19" s="17">
        <v>566.08941000000004</v>
      </c>
      <c r="BN19" s="17">
        <v>566.08941000000004</v>
      </c>
      <c r="BO19" s="17">
        <v>-4.7894100000000002</v>
      </c>
      <c r="BP19" s="17">
        <v>10.1</v>
      </c>
      <c r="BQ19" s="17">
        <v>10.52094</v>
      </c>
      <c r="BR19" s="17">
        <v>10.52094</v>
      </c>
      <c r="BS19" s="17">
        <v>-0.42093999999999998</v>
      </c>
      <c r="BT19" s="17"/>
      <c r="BU19" s="17"/>
      <c r="BV19" s="17"/>
      <c r="BW19" s="17">
        <v>0</v>
      </c>
      <c r="BX19" s="17"/>
      <c r="BY19" s="17"/>
      <c r="BZ19" s="17"/>
      <c r="CA19" s="17">
        <v>0</v>
      </c>
      <c r="CB19" s="17"/>
      <c r="CC19" s="17"/>
      <c r="CD19" s="17"/>
      <c r="CE19" s="17">
        <v>0</v>
      </c>
      <c r="CF19" s="17"/>
      <c r="CG19" s="17"/>
      <c r="CH19" s="17"/>
      <c r="CI19" s="17">
        <v>0</v>
      </c>
      <c r="CJ19" s="17">
        <v>167.9</v>
      </c>
      <c r="CK19" s="17">
        <v>164.06706</v>
      </c>
      <c r="CL19" s="17">
        <v>164.06706</v>
      </c>
      <c r="CM19" s="17">
        <v>3.8329399999999998</v>
      </c>
      <c r="CN19" s="17">
        <v>7.3</v>
      </c>
      <c r="CO19" s="17">
        <v>7.6313000000000004</v>
      </c>
      <c r="CP19" s="17">
        <v>7.6313000000000004</v>
      </c>
      <c r="CQ19" s="17">
        <v>-0.33129999999999998</v>
      </c>
      <c r="CR19" s="17">
        <v>5.0999999999999996</v>
      </c>
      <c r="CS19" s="17">
        <v>4.1889200000000004</v>
      </c>
      <c r="CT19" s="17">
        <v>4.1889200000000004</v>
      </c>
      <c r="CU19" s="17">
        <v>0.91108</v>
      </c>
      <c r="CV19" s="17">
        <v>0</v>
      </c>
      <c r="CW19" s="17"/>
      <c r="CX19" s="17"/>
      <c r="CY19" s="17">
        <v>0</v>
      </c>
      <c r="CZ19" s="17">
        <v>6.7</v>
      </c>
      <c r="DA19" s="17">
        <v>6.8787000000000003</v>
      </c>
      <c r="DB19" s="17">
        <v>6.8787000000000003</v>
      </c>
      <c r="DC19" s="17">
        <v>-0.1787</v>
      </c>
      <c r="DD19" s="17"/>
      <c r="DE19" s="17"/>
      <c r="DF19" s="17"/>
      <c r="DG19" s="17">
        <v>0</v>
      </c>
      <c r="DH19" s="17">
        <v>141.5</v>
      </c>
      <c r="DI19" s="17">
        <v>142.01458</v>
      </c>
      <c r="DJ19" s="17">
        <v>142.01455000000001</v>
      </c>
      <c r="DK19" s="17">
        <v>-0.51454999999999995</v>
      </c>
      <c r="DL19" s="17"/>
      <c r="DM19" s="17"/>
      <c r="DN19" s="17"/>
      <c r="DO19" s="17">
        <v>0</v>
      </c>
      <c r="DP19" s="17"/>
      <c r="DQ19" s="17"/>
      <c r="DR19" s="17"/>
      <c r="DS19" s="17">
        <v>0</v>
      </c>
      <c r="DT19" s="17"/>
      <c r="DU19" s="17"/>
      <c r="DV19" s="17"/>
      <c r="DW19" s="17">
        <v>0</v>
      </c>
      <c r="DX19" s="17"/>
      <c r="DY19" s="17"/>
      <c r="DZ19" s="17"/>
      <c r="EA19" s="17">
        <v>0</v>
      </c>
      <c r="EB19" s="17">
        <v>110.4</v>
      </c>
      <c r="EC19" s="17">
        <v>112.46647</v>
      </c>
      <c r="ED19" s="17">
        <v>112.46647</v>
      </c>
      <c r="EE19" s="17">
        <v>-2.0664699999999998</v>
      </c>
      <c r="EF19" s="17">
        <v>188.6</v>
      </c>
      <c r="EG19" s="17">
        <v>220.69499999999999</v>
      </c>
      <c r="EH19" s="17">
        <v>220.69499999999999</v>
      </c>
      <c r="EI19" s="17">
        <v>-32.094999999999999</v>
      </c>
      <c r="EJ19" s="17"/>
      <c r="EK19" s="17"/>
      <c r="EL19" s="17"/>
      <c r="EM19" s="17">
        <v>0</v>
      </c>
      <c r="EN19" s="17"/>
      <c r="EO19" s="17"/>
      <c r="EP19" s="17"/>
      <c r="EQ19" s="17">
        <v>0</v>
      </c>
      <c r="ER19" s="17"/>
      <c r="ES19" s="17"/>
      <c r="ET19" s="17"/>
      <c r="EU19" s="17">
        <v>0</v>
      </c>
      <c r="EV19" s="17">
        <v>6.5</v>
      </c>
      <c r="EW19" s="17">
        <v>6.39</v>
      </c>
      <c r="EX19" s="17">
        <v>6.39</v>
      </c>
      <c r="EY19" s="17">
        <v>0.11</v>
      </c>
      <c r="EZ19" s="17">
        <v>459.9</v>
      </c>
      <c r="FA19" s="17">
        <v>457.09426999999999</v>
      </c>
      <c r="FB19" s="17">
        <v>457.09426999999999</v>
      </c>
      <c r="FC19" s="17">
        <v>2.8057300000000001</v>
      </c>
      <c r="FD19" s="17">
        <v>81.3</v>
      </c>
      <c r="FE19" s="17">
        <v>81.635570000000001</v>
      </c>
      <c r="FF19" s="17">
        <v>81.635570000000001</v>
      </c>
      <c r="FG19" s="17">
        <v>-0.33556999999999998</v>
      </c>
      <c r="FH19" s="17">
        <v>150.19999999999999</v>
      </c>
      <c r="FI19" s="17">
        <v>151.36251999999999</v>
      </c>
      <c r="FJ19" s="17">
        <v>151.36251999999999</v>
      </c>
      <c r="FK19" s="17">
        <v>-1.16252</v>
      </c>
      <c r="FL19" s="17">
        <v>42</v>
      </c>
      <c r="FM19" s="17">
        <v>41.89893</v>
      </c>
      <c r="FN19" s="17">
        <v>41.89893</v>
      </c>
      <c r="FO19" s="17">
        <v>0.10106999999999999</v>
      </c>
      <c r="FP19" s="17">
        <v>18.399999999999999</v>
      </c>
      <c r="FQ19" s="17">
        <v>19.21088</v>
      </c>
      <c r="FR19" s="17">
        <v>19.21088</v>
      </c>
      <c r="FS19" s="17">
        <v>-0.81088000000000005</v>
      </c>
      <c r="FT19" s="17">
        <v>18.8</v>
      </c>
      <c r="FU19" s="17">
        <v>18.46453</v>
      </c>
      <c r="FV19" s="17">
        <v>18.46453</v>
      </c>
      <c r="FW19" s="17">
        <v>0.33546999999999999</v>
      </c>
      <c r="FX19" s="17">
        <v>91.3</v>
      </c>
      <c r="FY19" s="17">
        <v>87.773570000000007</v>
      </c>
      <c r="FZ19" s="17">
        <v>87.773570000000007</v>
      </c>
      <c r="GA19" s="17">
        <v>3.52643</v>
      </c>
      <c r="GB19" s="17"/>
      <c r="GC19" s="17"/>
      <c r="GD19" s="17"/>
      <c r="GE19" s="17">
        <v>0</v>
      </c>
      <c r="GF19" s="17"/>
      <c r="GG19" s="17"/>
      <c r="GH19" s="17"/>
      <c r="GI19" s="17">
        <v>0</v>
      </c>
      <c r="GJ19" s="17"/>
      <c r="GK19" s="17"/>
      <c r="GL19" s="17"/>
      <c r="GM19" s="17">
        <v>0</v>
      </c>
      <c r="GN19" s="17">
        <v>104.5</v>
      </c>
      <c r="GO19" s="17">
        <v>110.48202000000001</v>
      </c>
      <c r="GP19" s="17">
        <v>110.48202000000001</v>
      </c>
      <c r="GQ19" s="17">
        <v>-5.9820200000000003</v>
      </c>
      <c r="GR19" s="17">
        <v>33.6</v>
      </c>
      <c r="GS19" s="17">
        <v>47.082599999999999</v>
      </c>
      <c r="GT19" s="17">
        <v>47.082599999999999</v>
      </c>
      <c r="GU19" s="17">
        <v>-13.4826</v>
      </c>
      <c r="GV19" s="17">
        <v>45.4</v>
      </c>
      <c r="GW19" s="17">
        <v>45.381999999999998</v>
      </c>
      <c r="GX19" s="17">
        <v>45.381999999999998</v>
      </c>
      <c r="GY19" s="17">
        <v>1.7999999999999999E-2</v>
      </c>
      <c r="GZ19" s="17">
        <v>4.0999999999999996</v>
      </c>
      <c r="HA19" s="17"/>
      <c r="HB19" s="17"/>
      <c r="HC19" s="17">
        <v>4.0999999999999996</v>
      </c>
      <c r="HD19" s="17">
        <v>33.4</v>
      </c>
      <c r="HE19" s="17">
        <v>30.299710000000001</v>
      </c>
      <c r="HF19" s="17">
        <v>30.299710000000001</v>
      </c>
      <c r="HG19" s="17">
        <v>3.1002900000000002</v>
      </c>
      <c r="HH19" s="17">
        <v>132.1</v>
      </c>
      <c r="HI19" s="17">
        <v>174.55948000000001</v>
      </c>
      <c r="HJ19" s="17">
        <v>174.55948000000001</v>
      </c>
      <c r="HK19" s="17">
        <v>-42.459479999999999</v>
      </c>
      <c r="HL19" s="17"/>
      <c r="HM19" s="17"/>
      <c r="HN19" s="17"/>
      <c r="HO19" s="17">
        <v>0</v>
      </c>
      <c r="HP19" s="17"/>
      <c r="HQ19" s="17"/>
      <c r="HR19" s="17"/>
      <c r="HS19" s="17">
        <v>0</v>
      </c>
      <c r="HT19" s="17">
        <v>0</v>
      </c>
      <c r="HU19" s="17"/>
      <c r="HV19" s="17">
        <v>49.33858</v>
      </c>
      <c r="HW19" s="17">
        <v>-49.33858</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127.2</v>
      </c>
      <c r="IW19" s="17">
        <v>123.84520999999999</v>
      </c>
      <c r="IX19" s="17">
        <v>132.83837</v>
      </c>
      <c r="IY19" s="17">
        <v>-5.6383700000000001</v>
      </c>
      <c r="IZ19" s="17">
        <v>0</v>
      </c>
      <c r="JA19" s="17"/>
      <c r="JB19" s="17"/>
      <c r="JC19" s="17">
        <v>0</v>
      </c>
      <c r="JD19" s="17">
        <v>0</v>
      </c>
      <c r="JE19" s="17"/>
      <c r="JF19" s="17"/>
      <c r="JG19" s="17">
        <v>0</v>
      </c>
      <c r="JH19" s="17">
        <v>0</v>
      </c>
      <c r="JI19" s="17"/>
      <c r="JJ19" s="17"/>
      <c r="JK19" s="17">
        <v>0</v>
      </c>
      <c r="JL19" s="17"/>
      <c r="JM19" s="17"/>
      <c r="JN19" s="17"/>
      <c r="JO19" s="17">
        <v>0</v>
      </c>
      <c r="JP19" s="17">
        <v>0</v>
      </c>
      <c r="JQ19" s="17"/>
      <c r="JR19" s="17"/>
      <c r="JS19" s="17">
        <v>0</v>
      </c>
      <c r="JT19" s="17"/>
      <c r="JU19" s="17"/>
      <c r="JV19" s="17"/>
      <c r="JW19" s="17">
        <v>0</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2.4</v>
      </c>
      <c r="KW19" s="17">
        <v>4.7853500000000002</v>
      </c>
      <c r="KX19" s="17">
        <v>4.7853599999999998</v>
      </c>
      <c r="KY19" s="17">
        <v>-2.3853599999999999</v>
      </c>
      <c r="KZ19" s="17">
        <v>147.1</v>
      </c>
      <c r="LA19" s="17">
        <v>89.495000000000005</v>
      </c>
      <c r="LB19" s="17">
        <v>71.155889999999999</v>
      </c>
      <c r="LC19" s="17">
        <v>75.944109999999995</v>
      </c>
      <c r="LD19" s="17">
        <v>127.8</v>
      </c>
      <c r="LE19" s="17">
        <v>133.16031000000001</v>
      </c>
      <c r="LF19" s="17">
        <v>133.16031000000001</v>
      </c>
      <c r="LG19" s="17">
        <v>-5.3603100000000001</v>
      </c>
      <c r="LH19" s="17">
        <v>63.8</v>
      </c>
      <c r="LI19" s="17">
        <v>67.199219999999997</v>
      </c>
      <c r="LJ19" s="17">
        <v>67.199219999999997</v>
      </c>
      <c r="LK19" s="17">
        <v>-3.3992200000000001</v>
      </c>
      <c r="LL19" s="17">
        <v>69.900000000000006</v>
      </c>
      <c r="LM19" s="17">
        <v>78.567999999999998</v>
      </c>
      <c r="LN19" s="17">
        <v>78.567999999999998</v>
      </c>
      <c r="LO19" s="17">
        <v>-8.6679999999999993</v>
      </c>
      <c r="LP19" s="17"/>
      <c r="LQ19" s="17"/>
      <c r="LR19" s="17"/>
      <c r="LS19" s="17">
        <v>0</v>
      </c>
      <c r="LT19" s="17"/>
      <c r="LU19" s="17"/>
      <c r="LV19" s="17"/>
      <c r="LW19" s="17">
        <v>0</v>
      </c>
      <c r="LX19" s="17">
        <v>0</v>
      </c>
      <c r="LY19" s="17"/>
      <c r="LZ19" s="17"/>
      <c r="MA19" s="17">
        <v>0</v>
      </c>
      <c r="MB19" s="17">
        <v>0</v>
      </c>
      <c r="MC19" s="17"/>
      <c r="MD19" s="17"/>
      <c r="ME19" s="17">
        <v>0</v>
      </c>
      <c r="MF19" s="17">
        <v>103.4</v>
      </c>
      <c r="MG19" s="17">
        <v>109.89</v>
      </c>
      <c r="MH19" s="17">
        <v>118.4466</v>
      </c>
      <c r="MI19" s="17">
        <v>-15.0466</v>
      </c>
      <c r="MJ19" s="17">
        <v>102.1</v>
      </c>
      <c r="MK19" s="17">
        <v>109.89</v>
      </c>
      <c r="ML19" s="17">
        <v>118.4466</v>
      </c>
      <c r="MM19" s="17">
        <v>-16.346599999999999</v>
      </c>
      <c r="MN19" s="17">
        <v>122.4</v>
      </c>
      <c r="MO19" s="17">
        <v>110.22</v>
      </c>
      <c r="MP19" s="17">
        <v>118.8023</v>
      </c>
      <c r="MQ19" s="17">
        <v>3.5977000000000001</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209.2</v>
      </c>
      <c r="NM19" s="17">
        <v>183.5873</v>
      </c>
      <c r="NN19" s="17"/>
      <c r="NO19" s="17">
        <v>209.2</v>
      </c>
      <c r="NP19" s="17">
        <v>100.1</v>
      </c>
      <c r="NQ19" s="17">
        <v>92.069310000000002</v>
      </c>
      <c r="NR19" s="17"/>
      <c r="NS19" s="17">
        <v>100.1</v>
      </c>
      <c r="NT19" s="17">
        <v>7</v>
      </c>
      <c r="NU19" s="17">
        <v>4.0736800000000004</v>
      </c>
      <c r="NV19" s="17">
        <v>4.0736800000000004</v>
      </c>
      <c r="NW19" s="17">
        <v>2.92632</v>
      </c>
      <c r="NX19" s="17">
        <v>4.5999999999999996</v>
      </c>
      <c r="NY19" s="17">
        <v>4.2736700000000001</v>
      </c>
      <c r="NZ19" s="17">
        <v>4.2736700000000001</v>
      </c>
      <c r="OA19" s="17">
        <v>0.32633000000000001</v>
      </c>
      <c r="OB19" s="17">
        <v>20</v>
      </c>
      <c r="OC19" s="17"/>
      <c r="OD19" s="17">
        <v>17.492709999999999</v>
      </c>
      <c r="OE19" s="17">
        <v>2.5072899999999998</v>
      </c>
      <c r="OF19" s="17">
        <v>0</v>
      </c>
      <c r="OG19" s="17"/>
      <c r="OH19" s="17"/>
      <c r="OI19" s="17">
        <v>0</v>
      </c>
      <c r="OJ19" s="17">
        <v>19.100000000000001</v>
      </c>
      <c r="OK19" s="17">
        <v>40.44</v>
      </c>
      <c r="OL19" s="17">
        <v>40.44</v>
      </c>
      <c r="OM19" s="17">
        <v>-21.34</v>
      </c>
      <c r="ON19" s="17">
        <v>0</v>
      </c>
      <c r="OO19" s="17"/>
      <c r="OP19" s="17">
        <v>2.3E-2</v>
      </c>
      <c r="OQ19" s="17">
        <v>-2.3E-2</v>
      </c>
      <c r="OR19" s="17">
        <v>9.8000000000000007</v>
      </c>
      <c r="OS19" s="17">
        <v>7.3920000000000003</v>
      </c>
      <c r="OT19" s="17">
        <v>7.3920000000000003</v>
      </c>
      <c r="OU19" s="17">
        <v>2.4079999999999999</v>
      </c>
      <c r="OV19" s="17">
        <v>0</v>
      </c>
      <c r="OW19" s="17"/>
      <c r="OX19" s="17"/>
      <c r="OY19" s="17">
        <v>0</v>
      </c>
      <c r="OZ19" s="17">
        <v>20.3</v>
      </c>
      <c r="PA19" s="17">
        <v>19.436350000000001</v>
      </c>
      <c r="PB19" s="17">
        <v>19.436350000000001</v>
      </c>
      <c r="PC19" s="17">
        <v>0.86365000000000003</v>
      </c>
      <c r="PD19" s="17">
        <v>9.8000000000000007</v>
      </c>
      <c r="PE19" s="17">
        <v>9.9830000000000005</v>
      </c>
      <c r="PF19" s="17">
        <v>9.9830000000000005</v>
      </c>
      <c r="PG19" s="17">
        <v>-0.183</v>
      </c>
      <c r="PH19" s="17">
        <v>5.3</v>
      </c>
      <c r="PI19" s="17">
        <v>5.67</v>
      </c>
      <c r="PJ19" s="17">
        <v>5.67</v>
      </c>
      <c r="PK19" s="17">
        <v>-0.37</v>
      </c>
      <c r="PL19" s="17">
        <v>0</v>
      </c>
      <c r="PM19" s="17"/>
      <c r="PN19" s="17">
        <v>5.2999999999999999E-2</v>
      </c>
      <c r="PO19" s="17">
        <v>-5.2999999999999999E-2</v>
      </c>
      <c r="PP19" s="17">
        <v>1.2</v>
      </c>
      <c r="PQ19" s="17">
        <v>1</v>
      </c>
      <c r="PR19" s="17">
        <v>1</v>
      </c>
      <c r="PS19" s="17">
        <v>0.2</v>
      </c>
      <c r="PT19" s="17">
        <v>1.8</v>
      </c>
      <c r="PU19" s="17">
        <v>1.78</v>
      </c>
      <c r="PV19" s="17">
        <v>1.78</v>
      </c>
      <c r="PW19" s="17">
        <v>0.02</v>
      </c>
      <c r="PX19" s="17">
        <v>5</v>
      </c>
      <c r="PY19" s="17">
        <v>5</v>
      </c>
      <c r="PZ19" s="17">
        <v>5</v>
      </c>
      <c r="QA19" s="17">
        <v>0</v>
      </c>
      <c r="QB19" s="17">
        <v>20.399999999999999</v>
      </c>
      <c r="QC19" s="17">
        <v>20.274049999999999</v>
      </c>
      <c r="QD19" s="17">
        <v>20.274049999999999</v>
      </c>
      <c r="QE19" s="17">
        <v>0.12595000000000001</v>
      </c>
      <c r="QF19" s="17">
        <v>20</v>
      </c>
      <c r="QG19" s="17">
        <v>19.436350000000001</v>
      </c>
      <c r="QH19" s="17">
        <v>19.436350000000001</v>
      </c>
      <c r="QI19" s="17">
        <v>0.56364999999999998</v>
      </c>
      <c r="QJ19" s="17">
        <v>18.600000000000001</v>
      </c>
      <c r="QK19" s="17">
        <v>17.492709999999999</v>
      </c>
      <c r="QL19" s="17">
        <v>17.492709999999999</v>
      </c>
      <c r="QM19" s="17">
        <v>1.1072900000000001</v>
      </c>
      <c r="QN19" s="17">
        <v>3.3</v>
      </c>
      <c r="QO19" s="17">
        <v>3.3</v>
      </c>
      <c r="QP19" s="17">
        <v>3.3</v>
      </c>
      <c r="QQ19" s="17">
        <v>0</v>
      </c>
      <c r="QR19" s="17">
        <v>18.600000000000001</v>
      </c>
      <c r="QS19" s="17">
        <v>17.881440000000001</v>
      </c>
      <c r="QT19" s="17">
        <v>17.881440000000001</v>
      </c>
      <c r="QU19" s="17">
        <v>0.71855999999999998</v>
      </c>
      <c r="QV19" s="17">
        <v>0</v>
      </c>
      <c r="QW19" s="17"/>
      <c r="QX19" s="17">
        <v>8.0000000000000002E-3</v>
      </c>
      <c r="QY19" s="17">
        <v>-8.0000000000000002E-3</v>
      </c>
      <c r="QZ19" s="17">
        <v>0</v>
      </c>
      <c r="RA19" s="17"/>
      <c r="RB19" s="17">
        <v>6.0000000000000001E-3</v>
      </c>
      <c r="RC19" s="17">
        <v>-6.0000000000000001E-3</v>
      </c>
      <c r="RD19" s="17">
        <v>3.8</v>
      </c>
      <c r="RE19" s="17">
        <v>7.9569999999999999</v>
      </c>
      <c r="RF19" s="17">
        <v>7.9569999999999999</v>
      </c>
      <c r="RG19" s="17">
        <v>-4.157</v>
      </c>
      <c r="RH19" s="17">
        <v>9.6999999999999993</v>
      </c>
      <c r="RI19" s="17">
        <v>20.231999999999999</v>
      </c>
      <c r="RJ19" s="17">
        <v>20.231999999999999</v>
      </c>
      <c r="RK19" s="17">
        <v>-10.532</v>
      </c>
      <c r="RL19" s="17">
        <v>0.1</v>
      </c>
      <c r="RM19" s="17"/>
      <c r="RN19" s="17">
        <v>2.7E-2</v>
      </c>
      <c r="RO19" s="17">
        <v>7.2999999999999995E-2</v>
      </c>
      <c r="RP19" s="17">
        <v>3.5</v>
      </c>
      <c r="RQ19" s="17">
        <v>3.0990000000000002</v>
      </c>
      <c r="RR19" s="17">
        <v>3.0990000000000002</v>
      </c>
      <c r="RS19" s="17">
        <v>0.40100000000000002</v>
      </c>
      <c r="RT19" s="17">
        <v>4</v>
      </c>
      <c r="RU19" s="17"/>
      <c r="RV19" s="17">
        <v>19.792000000000002</v>
      </c>
      <c r="RW19" s="17">
        <v>-15.792</v>
      </c>
      <c r="RX19" s="17">
        <v>2.7</v>
      </c>
      <c r="RY19" s="17">
        <v>2</v>
      </c>
      <c r="RZ19" s="17">
        <v>2</v>
      </c>
      <c r="SA19" s="17">
        <v>0.7</v>
      </c>
      <c r="SB19" s="17">
        <v>0.4</v>
      </c>
      <c r="SC19" s="17">
        <v>0.4</v>
      </c>
      <c r="SD19" s="17">
        <v>0.4</v>
      </c>
      <c r="SE19" s="17">
        <v>0</v>
      </c>
      <c r="SF19" s="17">
        <v>0</v>
      </c>
      <c r="SG19" s="17"/>
      <c r="SH19" s="17"/>
      <c r="SI19" s="17">
        <v>0</v>
      </c>
      <c r="SJ19" s="17">
        <v>19.899999999999999</v>
      </c>
      <c r="SK19" s="17">
        <v>19.1448</v>
      </c>
      <c r="SL19" s="17">
        <v>19.1448</v>
      </c>
      <c r="SM19" s="17">
        <v>0.75519999999999998</v>
      </c>
      <c r="SN19" s="17">
        <v>9.6</v>
      </c>
      <c r="SO19" s="17">
        <v>11.078720000000001</v>
      </c>
      <c r="SP19" s="17">
        <v>11.078720000000001</v>
      </c>
      <c r="SQ19" s="17">
        <v>-1.47872</v>
      </c>
      <c r="SR19" s="17">
        <v>20</v>
      </c>
      <c r="SS19" s="17">
        <v>19.436350000000001</v>
      </c>
      <c r="ST19" s="17">
        <v>19.436350000000001</v>
      </c>
      <c r="SU19" s="17">
        <v>0.56364999999999998</v>
      </c>
      <c r="SV19" s="17">
        <v>20.2</v>
      </c>
      <c r="SW19" s="17">
        <v>19.436350000000001</v>
      </c>
      <c r="SX19" s="17">
        <v>19.436350000000001</v>
      </c>
      <c r="SY19" s="17">
        <v>0.76365000000000005</v>
      </c>
      <c r="SZ19" s="17">
        <v>9.1999999999999993</v>
      </c>
      <c r="TA19" s="17">
        <v>5.8049999999999997</v>
      </c>
      <c r="TB19" s="17">
        <v>5.8049999999999997</v>
      </c>
      <c r="TC19" s="17">
        <v>3.395</v>
      </c>
      <c r="TD19" s="17">
        <v>0</v>
      </c>
      <c r="TE19" s="17">
        <v>5.3719999999999999</v>
      </c>
      <c r="TF19" s="17">
        <v>5.3719999999999999</v>
      </c>
      <c r="TG19" s="17">
        <v>-5.3719999999999999</v>
      </c>
      <c r="TH19" s="17">
        <v>0</v>
      </c>
      <c r="TI19" s="17"/>
      <c r="TJ19" s="17">
        <v>0.02</v>
      </c>
      <c r="TK19" s="17">
        <v>-0.02</v>
      </c>
      <c r="TL19" s="17">
        <v>14.7</v>
      </c>
      <c r="TM19" s="17">
        <v>14.637</v>
      </c>
      <c r="TN19" s="17">
        <v>14.637</v>
      </c>
      <c r="TO19" s="17">
        <v>6.3E-2</v>
      </c>
      <c r="TP19" s="17">
        <v>33.1</v>
      </c>
      <c r="TQ19" s="17">
        <v>24.408999999999999</v>
      </c>
      <c r="TR19" s="17">
        <v>24.408999999999999</v>
      </c>
      <c r="TS19" s="17">
        <v>8.6910000000000007</v>
      </c>
      <c r="TT19" s="17">
        <v>1</v>
      </c>
      <c r="TU19" s="17">
        <v>0.26400000000000001</v>
      </c>
      <c r="TV19" s="17">
        <v>0.26400000000000001</v>
      </c>
      <c r="TW19" s="17">
        <v>0.73599999999999999</v>
      </c>
      <c r="TX19" s="17">
        <v>0.3</v>
      </c>
      <c r="TY19" s="17">
        <v>0.245</v>
      </c>
      <c r="TZ19" s="17">
        <v>0.245</v>
      </c>
      <c r="UA19" s="17">
        <v>5.5E-2</v>
      </c>
      <c r="UB19" s="17">
        <v>0</v>
      </c>
      <c r="UC19" s="17"/>
      <c r="UD19" s="17"/>
      <c r="UE19" s="17">
        <v>0</v>
      </c>
      <c r="UF19" s="17">
        <v>20.9</v>
      </c>
      <c r="UG19" s="17">
        <v>19.436350000000001</v>
      </c>
      <c r="UH19" s="17">
        <v>19.436350000000001</v>
      </c>
      <c r="UI19" s="17">
        <v>1.4636499999999999</v>
      </c>
      <c r="UJ19" s="17">
        <v>7.3</v>
      </c>
      <c r="UK19" s="17">
        <v>8</v>
      </c>
      <c r="UL19" s="17">
        <v>8</v>
      </c>
      <c r="UM19" s="17">
        <v>-0.7</v>
      </c>
      <c r="UN19" s="17">
        <v>5.9</v>
      </c>
      <c r="UO19" s="17">
        <v>6</v>
      </c>
      <c r="UP19" s="17">
        <v>6</v>
      </c>
      <c r="UQ19" s="17">
        <v>-0.1</v>
      </c>
      <c r="UR19" s="17">
        <v>20.399999999999999</v>
      </c>
      <c r="US19" s="17">
        <v>19.436350000000001</v>
      </c>
      <c r="UT19" s="17">
        <v>19.436350000000001</v>
      </c>
      <c r="UU19" s="17">
        <v>0.96365000000000001</v>
      </c>
      <c r="UV19" s="17">
        <v>20.399999999999999</v>
      </c>
      <c r="UW19" s="17">
        <v>19.436350000000001</v>
      </c>
      <c r="UX19" s="17">
        <v>19.436350000000001</v>
      </c>
      <c r="UY19" s="17">
        <v>0.96365000000000001</v>
      </c>
      <c r="UZ19" s="17">
        <v>20</v>
      </c>
      <c r="VA19" s="17">
        <v>19.436350000000001</v>
      </c>
      <c r="VB19" s="17">
        <v>19.436350000000001</v>
      </c>
      <c r="VC19" s="17">
        <v>0.56364999999999998</v>
      </c>
      <c r="VD19" s="17">
        <v>7.4</v>
      </c>
      <c r="VE19" s="17">
        <v>4.1050000000000004</v>
      </c>
      <c r="VF19" s="17">
        <v>4.1050000000000004</v>
      </c>
      <c r="VG19" s="17">
        <v>3.2949999999999999</v>
      </c>
      <c r="VH19" s="17">
        <v>0</v>
      </c>
      <c r="VI19" s="17"/>
      <c r="VJ19" s="17">
        <v>8.2000000000000003E-2</v>
      </c>
      <c r="VK19" s="17">
        <v>-8.2000000000000003E-2</v>
      </c>
      <c r="VL19" s="17">
        <v>0</v>
      </c>
      <c r="VM19" s="17"/>
      <c r="VN19" s="17"/>
      <c r="VO19" s="17">
        <v>0</v>
      </c>
      <c r="VP19" s="17">
        <v>0</v>
      </c>
      <c r="VQ19" s="17"/>
      <c r="VR19" s="17">
        <v>0.125</v>
      </c>
      <c r="VS19" s="17">
        <v>-0.125</v>
      </c>
      <c r="VT19" s="17"/>
      <c r="VU19" s="17"/>
      <c r="VV19" s="17"/>
      <c r="VW19" s="17">
        <v>0</v>
      </c>
      <c r="VX19" s="17">
        <v>10.4</v>
      </c>
      <c r="VY19" s="17">
        <v>5</v>
      </c>
      <c r="VZ19" s="17">
        <v>5</v>
      </c>
      <c r="WA19" s="17">
        <v>5.4</v>
      </c>
      <c r="WB19" s="17">
        <v>9.1</v>
      </c>
      <c r="WC19" s="17">
        <v>5</v>
      </c>
      <c r="WD19" s="17">
        <v>5</v>
      </c>
      <c r="WE19" s="17">
        <v>4.0999999999999996</v>
      </c>
      <c r="WF19" s="17">
        <v>0</v>
      </c>
      <c r="WG19" s="17"/>
      <c r="WH19" s="17">
        <v>9.0999999999999998E-2</v>
      </c>
      <c r="WI19" s="17">
        <v>-9.0999999999999998E-2</v>
      </c>
      <c r="WJ19" s="17">
        <v>3.8</v>
      </c>
      <c r="WK19" s="17">
        <v>4.2</v>
      </c>
      <c r="WL19" s="17">
        <v>4.2</v>
      </c>
      <c r="WM19" s="17">
        <v>-0.4</v>
      </c>
      <c r="WN19" s="17">
        <v>2.2999999999999998</v>
      </c>
      <c r="WO19" s="17">
        <v>2.4</v>
      </c>
      <c r="WP19" s="17">
        <v>2.4</v>
      </c>
      <c r="WQ19" s="17">
        <v>-0.1</v>
      </c>
      <c r="WR19" s="17">
        <v>2.2000000000000002</v>
      </c>
      <c r="WS19" s="17">
        <v>2.4</v>
      </c>
      <c r="WT19" s="17">
        <v>2.4</v>
      </c>
      <c r="WU19" s="17">
        <v>-0.2</v>
      </c>
      <c r="WV19" s="17">
        <v>0.9</v>
      </c>
      <c r="WW19" s="17">
        <v>1.4</v>
      </c>
      <c r="WX19" s="17">
        <v>1.4</v>
      </c>
      <c r="WY19" s="17">
        <v>-0.5</v>
      </c>
      <c r="WZ19" s="17">
        <v>0</v>
      </c>
      <c r="XA19" s="17"/>
      <c r="XB19" s="17">
        <v>5.0000000000000001E-3</v>
      </c>
      <c r="XC19" s="17">
        <v>-5.0000000000000001E-3</v>
      </c>
      <c r="XD19" s="17">
        <v>8.1999999999999993</v>
      </c>
      <c r="XE19" s="17">
        <v>8</v>
      </c>
      <c r="XF19" s="17">
        <v>8</v>
      </c>
      <c r="XG19" s="17">
        <v>0.2</v>
      </c>
      <c r="XH19" s="17">
        <v>20</v>
      </c>
      <c r="XI19" s="17">
        <v>19.241980000000002</v>
      </c>
      <c r="XJ19" s="17">
        <v>19.241980000000002</v>
      </c>
      <c r="XK19" s="17">
        <v>0.75802000000000003</v>
      </c>
      <c r="XL19" s="17">
        <v>20</v>
      </c>
      <c r="XM19" s="17">
        <v>19.241980000000002</v>
      </c>
      <c r="XN19" s="17">
        <v>19.241980000000002</v>
      </c>
      <c r="XO19" s="17">
        <v>0.75802000000000003</v>
      </c>
      <c r="XP19" s="17">
        <v>6.8</v>
      </c>
      <c r="XQ19" s="17">
        <v>10.6</v>
      </c>
      <c r="XR19" s="17">
        <v>10.6</v>
      </c>
      <c r="XS19" s="17">
        <v>-3.8</v>
      </c>
      <c r="XT19" s="17">
        <v>27.6</v>
      </c>
      <c r="XU19" s="17">
        <v>29</v>
      </c>
      <c r="XV19" s="17">
        <v>29</v>
      </c>
      <c r="XW19" s="17">
        <v>-1.4</v>
      </c>
      <c r="XX19" s="17">
        <v>34.5</v>
      </c>
      <c r="XY19" s="17">
        <v>29</v>
      </c>
      <c r="XZ19" s="17">
        <v>29</v>
      </c>
      <c r="YA19" s="17">
        <v>5.5</v>
      </c>
      <c r="YB19" s="17">
        <v>13.5</v>
      </c>
      <c r="YC19" s="17">
        <v>14</v>
      </c>
      <c r="YD19" s="17">
        <v>14</v>
      </c>
      <c r="YE19" s="17">
        <v>-0.5</v>
      </c>
      <c r="YF19" s="17">
        <v>17.2</v>
      </c>
      <c r="YG19" s="17">
        <v>16</v>
      </c>
      <c r="YH19" s="17">
        <v>16</v>
      </c>
      <c r="YI19" s="17">
        <v>1.2</v>
      </c>
      <c r="YJ19" s="17">
        <v>7.1</v>
      </c>
      <c r="YK19" s="17">
        <v>7.39</v>
      </c>
      <c r="YL19" s="17">
        <v>7.39</v>
      </c>
      <c r="YM19" s="17">
        <v>-0.28999999999999998</v>
      </c>
      <c r="YN19" s="17">
        <v>11.5</v>
      </c>
      <c r="YO19" s="17">
        <v>11</v>
      </c>
      <c r="YP19" s="17">
        <v>11</v>
      </c>
      <c r="YQ19" s="17">
        <v>0.5</v>
      </c>
      <c r="YR19" s="17">
        <v>11.3</v>
      </c>
      <c r="YS19" s="17">
        <v>22</v>
      </c>
      <c r="YT19" s="17">
        <v>22</v>
      </c>
      <c r="YU19" s="17">
        <v>-10.7</v>
      </c>
    </row>
    <row r="20" spans="1:671" ht="24" customHeight="1" x14ac:dyDescent="0.3">
      <c r="A20" s="1"/>
      <c r="B20" s="16" t="s">
        <v>58</v>
      </c>
      <c r="C20" s="16" t="s">
        <v>802</v>
      </c>
      <c r="D20" s="17">
        <v>198.3</v>
      </c>
      <c r="E20" s="17">
        <v>203.40135000000001</v>
      </c>
      <c r="F20" s="17">
        <v>203.40136000000001</v>
      </c>
      <c r="G20" s="17">
        <v>-5.1013599999999997</v>
      </c>
      <c r="H20" s="17">
        <v>633.29999999999995</v>
      </c>
      <c r="I20" s="17">
        <v>634.98343999999997</v>
      </c>
      <c r="J20" s="17">
        <v>627.79395999999997</v>
      </c>
      <c r="K20" s="17">
        <v>5.5060399999999996</v>
      </c>
      <c r="L20" s="17">
        <v>215.3</v>
      </c>
      <c r="M20" s="17">
        <v>215.11227</v>
      </c>
      <c r="N20" s="17">
        <v>204.43100999999999</v>
      </c>
      <c r="O20" s="17">
        <v>10.86899</v>
      </c>
      <c r="P20" s="17"/>
      <c r="Q20" s="17"/>
      <c r="R20" s="17"/>
      <c r="S20" s="17">
        <v>0</v>
      </c>
      <c r="T20" s="17"/>
      <c r="U20" s="17"/>
      <c r="V20" s="17"/>
      <c r="W20" s="17">
        <v>0</v>
      </c>
      <c r="X20" s="17">
        <v>90</v>
      </c>
      <c r="Y20" s="17">
        <v>91.867810000000006</v>
      </c>
      <c r="Z20" s="17">
        <v>91.867829999999998</v>
      </c>
      <c r="AA20" s="17">
        <v>-1.8678300000000001</v>
      </c>
      <c r="AB20" s="17">
        <v>199.9</v>
      </c>
      <c r="AC20" s="17">
        <v>215.23926</v>
      </c>
      <c r="AD20" s="17">
        <v>215.23927</v>
      </c>
      <c r="AE20" s="17">
        <v>-15.339270000000001</v>
      </c>
      <c r="AF20" s="17"/>
      <c r="AG20" s="17"/>
      <c r="AH20" s="17"/>
      <c r="AI20" s="17">
        <v>0</v>
      </c>
      <c r="AJ20" s="17"/>
      <c r="AK20" s="17"/>
      <c r="AL20" s="17"/>
      <c r="AM20" s="17">
        <v>0</v>
      </c>
      <c r="AN20" s="17">
        <v>109.3</v>
      </c>
      <c r="AO20" s="17"/>
      <c r="AP20" s="17">
        <v>145.37234000000001</v>
      </c>
      <c r="AQ20" s="17">
        <v>-36.072339999999997</v>
      </c>
      <c r="AR20" s="17">
        <v>107.7</v>
      </c>
      <c r="AS20" s="17">
        <v>120.06434</v>
      </c>
      <c r="AT20" s="17">
        <v>145.37234000000001</v>
      </c>
      <c r="AU20" s="17">
        <v>-37.672339999999998</v>
      </c>
      <c r="AV20" s="17">
        <v>107.4</v>
      </c>
      <c r="AW20" s="17">
        <v>120.06434</v>
      </c>
      <c r="AX20" s="17">
        <v>145.37234000000001</v>
      </c>
      <c r="AY20" s="17">
        <v>-37.972340000000003</v>
      </c>
      <c r="AZ20" s="17">
        <v>208.1</v>
      </c>
      <c r="BA20" s="17"/>
      <c r="BB20" s="17">
        <v>218.71333999999999</v>
      </c>
      <c r="BC20" s="17">
        <v>-10.613340000000001</v>
      </c>
      <c r="BD20" s="17">
        <v>149.4</v>
      </c>
      <c r="BE20" s="17">
        <v>120.0309</v>
      </c>
      <c r="BF20" s="17">
        <v>154.69392999999999</v>
      </c>
      <c r="BG20" s="17">
        <v>-5.2939299999999996</v>
      </c>
      <c r="BH20" s="17">
        <v>92.2</v>
      </c>
      <c r="BI20" s="17">
        <v>60.19567</v>
      </c>
      <c r="BJ20" s="17">
        <v>77.579239999999999</v>
      </c>
      <c r="BK20" s="17">
        <v>14.620760000000001</v>
      </c>
      <c r="BL20" s="17">
        <v>557.29999999999995</v>
      </c>
      <c r="BM20" s="17">
        <v>566.08936000000006</v>
      </c>
      <c r="BN20" s="17">
        <v>566.08941000000004</v>
      </c>
      <c r="BO20" s="17">
        <v>-8.7894100000000002</v>
      </c>
      <c r="BP20" s="17">
        <v>10.1</v>
      </c>
      <c r="BQ20" s="17">
        <v>10.52093</v>
      </c>
      <c r="BR20" s="17">
        <v>10.52094</v>
      </c>
      <c r="BS20" s="17">
        <v>-0.42093999999999998</v>
      </c>
      <c r="BT20" s="17"/>
      <c r="BU20" s="17"/>
      <c r="BV20" s="17"/>
      <c r="BW20" s="17">
        <v>0</v>
      </c>
      <c r="BX20" s="17"/>
      <c r="BY20" s="17"/>
      <c r="BZ20" s="17"/>
      <c r="CA20" s="17">
        <v>0</v>
      </c>
      <c r="CB20" s="17"/>
      <c r="CC20" s="17"/>
      <c r="CD20" s="17"/>
      <c r="CE20" s="17">
        <v>0</v>
      </c>
      <c r="CF20" s="17"/>
      <c r="CG20" s="17"/>
      <c r="CH20" s="17"/>
      <c r="CI20" s="17">
        <v>0</v>
      </c>
      <c r="CJ20" s="17">
        <v>164.6</v>
      </c>
      <c r="CK20" s="17">
        <v>164.06703999999999</v>
      </c>
      <c r="CL20" s="17">
        <v>164.06706</v>
      </c>
      <c r="CM20" s="17">
        <v>0.53293999999999997</v>
      </c>
      <c r="CN20" s="17">
        <v>7.3</v>
      </c>
      <c r="CO20" s="17">
        <v>7.6312899999999999</v>
      </c>
      <c r="CP20" s="17">
        <v>7.6313000000000004</v>
      </c>
      <c r="CQ20" s="17">
        <v>-0.33129999999999998</v>
      </c>
      <c r="CR20" s="17">
        <v>5.2</v>
      </c>
      <c r="CS20" s="17">
        <v>4.1889099999999999</v>
      </c>
      <c r="CT20" s="17">
        <v>4.1889200000000004</v>
      </c>
      <c r="CU20" s="17">
        <v>1.01108</v>
      </c>
      <c r="CV20" s="17">
        <v>0</v>
      </c>
      <c r="CW20" s="17"/>
      <c r="CX20" s="17"/>
      <c r="CY20" s="17">
        <v>0</v>
      </c>
      <c r="CZ20" s="17">
        <v>6.7</v>
      </c>
      <c r="DA20" s="17">
        <v>0</v>
      </c>
      <c r="DB20" s="17">
        <v>6.8787000000000003</v>
      </c>
      <c r="DC20" s="17">
        <v>-0.1787</v>
      </c>
      <c r="DD20" s="17"/>
      <c r="DE20" s="17"/>
      <c r="DF20" s="17"/>
      <c r="DG20" s="17">
        <v>0</v>
      </c>
      <c r="DH20" s="17">
        <v>141.9</v>
      </c>
      <c r="DI20" s="17">
        <v>142.01451</v>
      </c>
      <c r="DJ20" s="17">
        <v>142.01455000000001</v>
      </c>
      <c r="DK20" s="17">
        <v>-0.11455</v>
      </c>
      <c r="DL20" s="17"/>
      <c r="DM20" s="17"/>
      <c r="DN20" s="17"/>
      <c r="DO20" s="17">
        <v>0</v>
      </c>
      <c r="DP20" s="17"/>
      <c r="DQ20" s="17"/>
      <c r="DR20" s="17"/>
      <c r="DS20" s="17">
        <v>0</v>
      </c>
      <c r="DT20" s="17"/>
      <c r="DU20" s="17"/>
      <c r="DV20" s="17"/>
      <c r="DW20" s="17">
        <v>0</v>
      </c>
      <c r="DX20" s="17"/>
      <c r="DY20" s="17"/>
      <c r="DZ20" s="17"/>
      <c r="EA20" s="17">
        <v>0</v>
      </c>
      <c r="EB20" s="17">
        <v>110.1</v>
      </c>
      <c r="EC20" s="17">
        <v>108.39247</v>
      </c>
      <c r="ED20" s="17">
        <v>112.46647</v>
      </c>
      <c r="EE20" s="17">
        <v>-2.3664700000000001</v>
      </c>
      <c r="EF20" s="17">
        <v>192.3</v>
      </c>
      <c r="EG20" s="17">
        <v>220.69498999999999</v>
      </c>
      <c r="EH20" s="17">
        <v>220.69499999999999</v>
      </c>
      <c r="EI20" s="17">
        <v>-28.395</v>
      </c>
      <c r="EJ20" s="17"/>
      <c r="EK20" s="17"/>
      <c r="EL20" s="17"/>
      <c r="EM20" s="17">
        <v>0</v>
      </c>
      <c r="EN20" s="17"/>
      <c r="EO20" s="17"/>
      <c r="EP20" s="17"/>
      <c r="EQ20" s="17">
        <v>0</v>
      </c>
      <c r="ER20" s="17"/>
      <c r="ES20" s="17"/>
      <c r="ET20" s="17"/>
      <c r="EU20" s="17">
        <v>0</v>
      </c>
      <c r="EV20" s="17">
        <v>6.5</v>
      </c>
      <c r="EW20" s="17">
        <v>6.39</v>
      </c>
      <c r="EX20" s="17">
        <v>6.39</v>
      </c>
      <c r="EY20" s="17">
        <v>0.11</v>
      </c>
      <c r="EZ20" s="17">
        <v>450</v>
      </c>
      <c r="FA20" s="17">
        <v>440.13394</v>
      </c>
      <c r="FB20" s="17">
        <v>457.09426999999999</v>
      </c>
      <c r="FC20" s="17">
        <v>-7.0942699999999999</v>
      </c>
      <c r="FD20" s="17">
        <v>81.3</v>
      </c>
      <c r="FE20" s="17">
        <v>81.635540000000006</v>
      </c>
      <c r="FF20" s="17">
        <v>81.635570000000001</v>
      </c>
      <c r="FG20" s="17">
        <v>-0.33556999999999998</v>
      </c>
      <c r="FH20" s="17">
        <v>140.30000000000001</v>
      </c>
      <c r="FI20" s="17">
        <v>149.98719</v>
      </c>
      <c r="FJ20" s="17">
        <v>151.36251999999999</v>
      </c>
      <c r="FK20" s="17">
        <v>-11.062519999999999</v>
      </c>
      <c r="FL20" s="17">
        <v>42</v>
      </c>
      <c r="FM20" s="17">
        <v>41.898919999999997</v>
      </c>
      <c r="FN20" s="17">
        <v>41.89893</v>
      </c>
      <c r="FO20" s="17">
        <v>0.10106999999999999</v>
      </c>
      <c r="FP20" s="17">
        <v>18.399999999999999</v>
      </c>
      <c r="FQ20" s="17">
        <v>19.21087</v>
      </c>
      <c r="FR20" s="17">
        <v>19.21088</v>
      </c>
      <c r="FS20" s="17">
        <v>-0.81088000000000005</v>
      </c>
      <c r="FT20" s="17">
        <v>18.8</v>
      </c>
      <c r="FU20" s="17">
        <v>18.46453</v>
      </c>
      <c r="FV20" s="17">
        <v>18.46453</v>
      </c>
      <c r="FW20" s="17">
        <v>0.33546999999999999</v>
      </c>
      <c r="FX20" s="17">
        <v>88.2</v>
      </c>
      <c r="FY20" s="17">
        <v>87.77355</v>
      </c>
      <c r="FZ20" s="17">
        <v>87.773570000000007</v>
      </c>
      <c r="GA20" s="17">
        <v>0.42642999999999998</v>
      </c>
      <c r="GB20" s="17"/>
      <c r="GC20" s="17"/>
      <c r="GD20" s="17"/>
      <c r="GE20" s="17">
        <v>0</v>
      </c>
      <c r="GF20" s="17"/>
      <c r="GG20" s="17"/>
      <c r="GH20" s="17"/>
      <c r="GI20" s="17">
        <v>0</v>
      </c>
      <c r="GJ20" s="17"/>
      <c r="GK20" s="17"/>
      <c r="GL20" s="17"/>
      <c r="GM20" s="17">
        <v>0</v>
      </c>
      <c r="GN20" s="17">
        <v>104</v>
      </c>
      <c r="GO20" s="17">
        <v>110.48199</v>
      </c>
      <c r="GP20" s="17">
        <v>110.48202000000001</v>
      </c>
      <c r="GQ20" s="17">
        <v>-6.4820200000000003</v>
      </c>
      <c r="GR20" s="17">
        <v>41.2</v>
      </c>
      <c r="GS20" s="17">
        <v>44.999980000000001</v>
      </c>
      <c r="GT20" s="17">
        <v>47.082599999999999</v>
      </c>
      <c r="GU20" s="17">
        <v>-5.8826000000000001</v>
      </c>
      <c r="GV20" s="17">
        <v>41.8</v>
      </c>
      <c r="GW20" s="17">
        <v>45.381979999999999</v>
      </c>
      <c r="GX20" s="17">
        <v>45.381999999999998</v>
      </c>
      <c r="GY20" s="17">
        <v>-3.5819999999999999</v>
      </c>
      <c r="GZ20" s="17">
        <v>4.0999999999999996</v>
      </c>
      <c r="HA20" s="17"/>
      <c r="HB20" s="17"/>
      <c r="HC20" s="17">
        <v>4.0999999999999996</v>
      </c>
      <c r="HD20" s="17">
        <v>32.9</v>
      </c>
      <c r="HE20" s="17">
        <v>30.299710000000001</v>
      </c>
      <c r="HF20" s="17">
        <v>30.299710000000001</v>
      </c>
      <c r="HG20" s="17">
        <v>2.6002900000000002</v>
      </c>
      <c r="HH20" s="17">
        <v>167.1</v>
      </c>
      <c r="HI20" s="17">
        <v>172.3578</v>
      </c>
      <c r="HJ20" s="17">
        <v>174.55948000000001</v>
      </c>
      <c r="HK20" s="17">
        <v>-7.4594800000000001</v>
      </c>
      <c r="HL20" s="17"/>
      <c r="HM20" s="17"/>
      <c r="HN20" s="17"/>
      <c r="HO20" s="17">
        <v>0</v>
      </c>
      <c r="HP20" s="17"/>
      <c r="HQ20" s="17"/>
      <c r="HR20" s="17"/>
      <c r="HS20" s="17">
        <v>0</v>
      </c>
      <c r="HT20" s="17">
        <v>0</v>
      </c>
      <c r="HU20" s="17"/>
      <c r="HV20" s="17"/>
      <c r="HW20" s="17">
        <v>0</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127</v>
      </c>
      <c r="IW20" s="17">
        <v>123.84518</v>
      </c>
      <c r="IX20" s="17">
        <v>132.83837</v>
      </c>
      <c r="IY20" s="17">
        <v>-5.8383700000000003</v>
      </c>
      <c r="IZ20" s="17">
        <v>0</v>
      </c>
      <c r="JA20" s="17"/>
      <c r="JB20" s="17"/>
      <c r="JC20" s="17">
        <v>0</v>
      </c>
      <c r="JD20" s="17">
        <v>0</v>
      </c>
      <c r="JE20" s="17"/>
      <c r="JF20" s="17"/>
      <c r="JG20" s="17">
        <v>0</v>
      </c>
      <c r="JH20" s="17">
        <v>0</v>
      </c>
      <c r="JI20" s="17"/>
      <c r="JJ20" s="17"/>
      <c r="JK20" s="17">
        <v>0</v>
      </c>
      <c r="JL20" s="17"/>
      <c r="JM20" s="17"/>
      <c r="JN20" s="17"/>
      <c r="JO20" s="17">
        <v>0</v>
      </c>
      <c r="JP20" s="17">
        <v>0</v>
      </c>
      <c r="JQ20" s="17"/>
      <c r="JR20" s="17"/>
      <c r="JS20" s="17">
        <v>0</v>
      </c>
      <c r="JT20" s="17"/>
      <c r="JU20" s="17"/>
      <c r="JV20" s="17"/>
      <c r="JW20" s="17">
        <v>0</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2.4</v>
      </c>
      <c r="KW20" s="17">
        <v>4.7853399999999997</v>
      </c>
      <c r="KX20" s="17">
        <v>4.7853599999999998</v>
      </c>
      <c r="KY20" s="17">
        <v>-2.3853599999999999</v>
      </c>
      <c r="KZ20" s="17">
        <v>91</v>
      </c>
      <c r="LA20" s="17">
        <v>89.495000000000005</v>
      </c>
      <c r="LB20" s="17">
        <v>20.59732</v>
      </c>
      <c r="LC20" s="17">
        <v>70.402680000000004</v>
      </c>
      <c r="LD20" s="17">
        <v>124.2</v>
      </c>
      <c r="LE20" s="17">
        <v>133.16029</v>
      </c>
      <c r="LF20" s="17">
        <v>133.16031000000001</v>
      </c>
      <c r="LG20" s="17">
        <v>-8.9603099999999998</v>
      </c>
      <c r="LH20" s="17">
        <v>63.6</v>
      </c>
      <c r="LI20" s="17">
        <v>67.199200000000005</v>
      </c>
      <c r="LJ20" s="17">
        <v>67.199219999999997</v>
      </c>
      <c r="LK20" s="17">
        <v>-3.5992199999999999</v>
      </c>
      <c r="LL20" s="17">
        <v>69.7</v>
      </c>
      <c r="LM20" s="17">
        <v>65.983999999999995</v>
      </c>
      <c r="LN20" s="17">
        <v>78.567999999999998</v>
      </c>
      <c r="LO20" s="17">
        <v>-8.8680000000000003</v>
      </c>
      <c r="LP20" s="17"/>
      <c r="LQ20" s="17"/>
      <c r="LR20" s="17"/>
      <c r="LS20" s="17">
        <v>0</v>
      </c>
      <c r="LT20" s="17"/>
      <c r="LU20" s="17"/>
      <c r="LV20" s="17"/>
      <c r="LW20" s="17">
        <v>0</v>
      </c>
      <c r="LX20" s="17">
        <v>0</v>
      </c>
      <c r="LY20" s="17"/>
      <c r="LZ20" s="17"/>
      <c r="MA20" s="17">
        <v>0</v>
      </c>
      <c r="MB20" s="17">
        <v>0</v>
      </c>
      <c r="MC20" s="17"/>
      <c r="MD20" s="17"/>
      <c r="ME20" s="17">
        <v>0</v>
      </c>
      <c r="MF20" s="17">
        <v>102.6</v>
      </c>
      <c r="MG20" s="17">
        <v>109.89</v>
      </c>
      <c r="MH20" s="17">
        <v>109.89</v>
      </c>
      <c r="MI20" s="17">
        <v>-7.29</v>
      </c>
      <c r="MJ20" s="17">
        <v>101.4</v>
      </c>
      <c r="MK20" s="17">
        <v>109.89</v>
      </c>
      <c r="ML20" s="17">
        <v>109.89</v>
      </c>
      <c r="MM20" s="17">
        <v>-8.49</v>
      </c>
      <c r="MN20" s="17">
        <v>121.1</v>
      </c>
      <c r="MO20" s="17">
        <v>110.22</v>
      </c>
      <c r="MP20" s="17">
        <v>110.22</v>
      </c>
      <c r="MQ20" s="17">
        <v>10.88</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209.1</v>
      </c>
      <c r="NM20" s="17">
        <v>144.72297</v>
      </c>
      <c r="NN20" s="17"/>
      <c r="NO20" s="17">
        <v>209.1</v>
      </c>
      <c r="NP20" s="17">
        <v>100.1</v>
      </c>
      <c r="NQ20" s="17">
        <v>72.578779999999995</v>
      </c>
      <c r="NR20" s="17"/>
      <c r="NS20" s="17">
        <v>100.1</v>
      </c>
      <c r="NT20" s="17">
        <v>7</v>
      </c>
      <c r="NU20" s="17">
        <v>4.0736400000000001</v>
      </c>
      <c r="NV20" s="17">
        <v>4.0736800000000004</v>
      </c>
      <c r="NW20" s="17">
        <v>2.92632</v>
      </c>
      <c r="NX20" s="17">
        <v>4.5999999999999996</v>
      </c>
      <c r="NY20" s="17">
        <v>4.2736400000000003</v>
      </c>
      <c r="NZ20" s="17">
        <v>4.2736700000000001</v>
      </c>
      <c r="OA20" s="17">
        <v>0.32633000000000001</v>
      </c>
      <c r="OB20" s="17">
        <v>20</v>
      </c>
      <c r="OC20" s="17"/>
      <c r="OD20" s="17">
        <v>17.492709999999999</v>
      </c>
      <c r="OE20" s="17">
        <v>2.5072899999999998</v>
      </c>
      <c r="OF20" s="17">
        <v>0</v>
      </c>
      <c r="OG20" s="17"/>
      <c r="OH20" s="17"/>
      <c r="OI20" s="17">
        <v>0</v>
      </c>
      <c r="OJ20" s="17">
        <v>18</v>
      </c>
      <c r="OK20" s="17">
        <v>40.44</v>
      </c>
      <c r="OL20" s="17">
        <v>40.44</v>
      </c>
      <c r="OM20" s="17">
        <v>-22.44</v>
      </c>
      <c r="ON20" s="17">
        <v>1.7</v>
      </c>
      <c r="OO20" s="17"/>
      <c r="OP20" s="17">
        <v>2.9</v>
      </c>
      <c r="OQ20" s="17">
        <v>-1.2</v>
      </c>
      <c r="OR20" s="17">
        <v>12.1</v>
      </c>
      <c r="OS20" s="17">
        <v>8.1639999999999997</v>
      </c>
      <c r="OT20" s="17">
        <v>8.1639999999999997</v>
      </c>
      <c r="OU20" s="17">
        <v>3.9359999999999999</v>
      </c>
      <c r="OV20" s="17">
        <v>0</v>
      </c>
      <c r="OW20" s="17"/>
      <c r="OX20" s="17"/>
      <c r="OY20" s="17">
        <v>0</v>
      </c>
      <c r="OZ20" s="17">
        <v>20.2</v>
      </c>
      <c r="PA20" s="17">
        <v>19.436340000000001</v>
      </c>
      <c r="PB20" s="17">
        <v>19.436350000000001</v>
      </c>
      <c r="PC20" s="17">
        <v>0.76365000000000005</v>
      </c>
      <c r="PD20" s="17">
        <v>10</v>
      </c>
      <c r="PE20" s="17">
        <v>9.9830000000000005</v>
      </c>
      <c r="PF20" s="17">
        <v>9.9830000000000005</v>
      </c>
      <c r="PG20" s="17">
        <v>1.7000000000000001E-2</v>
      </c>
      <c r="PH20" s="17">
        <v>5.6</v>
      </c>
      <c r="PI20" s="17">
        <v>5.67</v>
      </c>
      <c r="PJ20" s="17">
        <v>5.67</v>
      </c>
      <c r="PK20" s="17">
        <v>-7.0000000000000007E-2</v>
      </c>
      <c r="PL20" s="17">
        <v>5.3</v>
      </c>
      <c r="PM20" s="17"/>
      <c r="PN20" s="17">
        <v>3.3140000000000001</v>
      </c>
      <c r="PO20" s="17">
        <v>1.986</v>
      </c>
      <c r="PP20" s="17">
        <v>1.2</v>
      </c>
      <c r="PQ20" s="17">
        <v>1</v>
      </c>
      <c r="PR20" s="17">
        <v>1</v>
      </c>
      <c r="PS20" s="17">
        <v>0.2</v>
      </c>
      <c r="PT20" s="17">
        <v>1.8</v>
      </c>
      <c r="PU20" s="17">
        <v>1.78</v>
      </c>
      <c r="PV20" s="17">
        <v>1.78</v>
      </c>
      <c r="PW20" s="17">
        <v>0.02</v>
      </c>
      <c r="PX20" s="17">
        <v>5</v>
      </c>
      <c r="PY20" s="17">
        <v>5</v>
      </c>
      <c r="PZ20" s="17">
        <v>5</v>
      </c>
      <c r="QA20" s="17">
        <v>0</v>
      </c>
      <c r="QB20" s="17">
        <v>20.100000000000001</v>
      </c>
      <c r="QC20" s="17">
        <v>20.274049999999999</v>
      </c>
      <c r="QD20" s="17">
        <v>20.274049999999999</v>
      </c>
      <c r="QE20" s="17">
        <v>-0.17405000000000001</v>
      </c>
      <c r="QF20" s="17">
        <v>20</v>
      </c>
      <c r="QG20" s="17">
        <v>19.436340000000001</v>
      </c>
      <c r="QH20" s="17">
        <v>19.436350000000001</v>
      </c>
      <c r="QI20" s="17">
        <v>0.56364999999999998</v>
      </c>
      <c r="QJ20" s="17">
        <v>18.5</v>
      </c>
      <c r="QK20" s="17">
        <v>17.492709999999999</v>
      </c>
      <c r="QL20" s="17">
        <v>17.492709999999999</v>
      </c>
      <c r="QM20" s="17">
        <v>1.00729</v>
      </c>
      <c r="QN20" s="17">
        <v>3.3</v>
      </c>
      <c r="QO20" s="17">
        <v>3.3</v>
      </c>
      <c r="QP20" s="17">
        <v>3.3</v>
      </c>
      <c r="QQ20" s="17">
        <v>0</v>
      </c>
      <c r="QR20" s="17">
        <v>18.600000000000001</v>
      </c>
      <c r="QS20" s="17">
        <v>17.881440000000001</v>
      </c>
      <c r="QT20" s="17">
        <v>17.881440000000001</v>
      </c>
      <c r="QU20" s="17">
        <v>0.71855999999999998</v>
      </c>
      <c r="QV20" s="17">
        <v>0</v>
      </c>
      <c r="QW20" s="17"/>
      <c r="QX20" s="17">
        <v>0.38400000000000001</v>
      </c>
      <c r="QY20" s="17">
        <v>-0.38400000000000001</v>
      </c>
      <c r="QZ20" s="17">
        <v>1</v>
      </c>
      <c r="RA20" s="17"/>
      <c r="RB20" s="17">
        <v>0.29399999999999998</v>
      </c>
      <c r="RC20" s="17">
        <v>0.70599999999999996</v>
      </c>
      <c r="RD20" s="17">
        <v>5.0999999999999996</v>
      </c>
      <c r="RE20" s="17">
        <v>7.7279999999999998</v>
      </c>
      <c r="RF20" s="17">
        <v>7.7279999999999998</v>
      </c>
      <c r="RG20" s="17">
        <v>-2.6280000000000001</v>
      </c>
      <c r="RH20" s="17">
        <v>13.4</v>
      </c>
      <c r="RI20" s="17">
        <v>19.529</v>
      </c>
      <c r="RJ20" s="17">
        <v>19.529</v>
      </c>
      <c r="RK20" s="17">
        <v>-6.1289999999999996</v>
      </c>
      <c r="RL20" s="17">
        <v>4.3</v>
      </c>
      <c r="RM20" s="17"/>
      <c r="RN20" s="17">
        <v>0.75800000000000001</v>
      </c>
      <c r="RO20" s="17">
        <v>3.5419999999999998</v>
      </c>
      <c r="RP20" s="17">
        <v>3.5</v>
      </c>
      <c r="RQ20" s="17">
        <v>3.0990000000000002</v>
      </c>
      <c r="RR20" s="17">
        <v>3.0990000000000002</v>
      </c>
      <c r="RS20" s="17">
        <v>0.40100000000000002</v>
      </c>
      <c r="RT20" s="17">
        <v>4.2</v>
      </c>
      <c r="RU20" s="17"/>
      <c r="RV20" s="17">
        <v>8.3685100000000006</v>
      </c>
      <c r="RW20" s="17">
        <v>-4.1685100000000004</v>
      </c>
      <c r="RX20" s="17">
        <v>2.7</v>
      </c>
      <c r="RY20" s="17">
        <v>2</v>
      </c>
      <c r="RZ20" s="17">
        <v>2</v>
      </c>
      <c r="SA20" s="17">
        <v>0.7</v>
      </c>
      <c r="SB20" s="17">
        <v>0.4</v>
      </c>
      <c r="SC20" s="17">
        <v>0.4</v>
      </c>
      <c r="SD20" s="17">
        <v>0.4</v>
      </c>
      <c r="SE20" s="17">
        <v>0</v>
      </c>
      <c r="SF20" s="17">
        <v>0</v>
      </c>
      <c r="SG20" s="17"/>
      <c r="SH20" s="17">
        <v>3.0000000000000001E-3</v>
      </c>
      <c r="SI20" s="17">
        <v>-3.0000000000000001E-3</v>
      </c>
      <c r="SJ20" s="17">
        <v>19.8</v>
      </c>
      <c r="SK20" s="17">
        <v>19.1448</v>
      </c>
      <c r="SL20" s="17">
        <v>19.1448</v>
      </c>
      <c r="SM20" s="17">
        <v>0.6552</v>
      </c>
      <c r="SN20" s="17">
        <v>9.6</v>
      </c>
      <c r="SO20" s="17">
        <v>11.078720000000001</v>
      </c>
      <c r="SP20" s="17">
        <v>11.078720000000001</v>
      </c>
      <c r="SQ20" s="17">
        <v>-1.47872</v>
      </c>
      <c r="SR20" s="17">
        <v>20.2</v>
      </c>
      <c r="SS20" s="17">
        <v>19.436340000000001</v>
      </c>
      <c r="ST20" s="17">
        <v>19.436350000000001</v>
      </c>
      <c r="SU20" s="17">
        <v>0.76365000000000005</v>
      </c>
      <c r="SV20" s="17">
        <v>20.2</v>
      </c>
      <c r="SW20" s="17">
        <v>19.436340000000001</v>
      </c>
      <c r="SX20" s="17">
        <v>19.436350000000001</v>
      </c>
      <c r="SY20" s="17">
        <v>0.76365000000000005</v>
      </c>
      <c r="SZ20" s="17">
        <v>8.9</v>
      </c>
      <c r="TA20" s="17">
        <v>5.899</v>
      </c>
      <c r="TB20" s="17">
        <v>5.899</v>
      </c>
      <c r="TC20" s="17">
        <v>3.0009999999999999</v>
      </c>
      <c r="TD20" s="17">
        <v>0</v>
      </c>
      <c r="TE20" s="17">
        <v>4.21</v>
      </c>
      <c r="TF20" s="17">
        <v>4.21</v>
      </c>
      <c r="TG20" s="17">
        <v>-4.21</v>
      </c>
      <c r="TH20" s="17">
        <v>0</v>
      </c>
      <c r="TI20" s="17"/>
      <c r="TJ20" s="17">
        <v>0.45400000000000001</v>
      </c>
      <c r="TK20" s="17">
        <v>-0.45400000000000001</v>
      </c>
      <c r="TL20" s="17">
        <v>14.1</v>
      </c>
      <c r="TM20" s="17">
        <v>15.083</v>
      </c>
      <c r="TN20" s="17">
        <v>15.083</v>
      </c>
      <c r="TO20" s="17">
        <v>-0.98299999999999998</v>
      </c>
      <c r="TP20" s="17">
        <v>0</v>
      </c>
      <c r="TQ20" s="17">
        <v>24.86</v>
      </c>
      <c r="TR20" s="17">
        <v>24.86</v>
      </c>
      <c r="TS20" s="17">
        <v>-24.86</v>
      </c>
      <c r="TT20" s="17">
        <v>0.5</v>
      </c>
      <c r="TU20" s="17">
        <v>0.13900000000000001</v>
      </c>
      <c r="TV20" s="17">
        <v>0.13900000000000001</v>
      </c>
      <c r="TW20" s="17">
        <v>0.36099999999999999</v>
      </c>
      <c r="TX20" s="17">
        <v>0.1</v>
      </c>
      <c r="TY20" s="17">
        <v>0.13900000000000001</v>
      </c>
      <c r="TZ20" s="17">
        <v>0.13900000000000001</v>
      </c>
      <c r="UA20" s="17">
        <v>-3.9E-2</v>
      </c>
      <c r="UB20" s="17">
        <v>0</v>
      </c>
      <c r="UC20" s="17"/>
      <c r="UD20" s="17">
        <v>2.89</v>
      </c>
      <c r="UE20" s="17">
        <v>-2.89</v>
      </c>
      <c r="UF20" s="17">
        <v>21</v>
      </c>
      <c r="UG20" s="17">
        <v>19.436340000000001</v>
      </c>
      <c r="UH20" s="17">
        <v>19.436350000000001</v>
      </c>
      <c r="UI20" s="17">
        <v>1.56365</v>
      </c>
      <c r="UJ20" s="17">
        <v>7.3</v>
      </c>
      <c r="UK20" s="17">
        <v>8</v>
      </c>
      <c r="UL20" s="17">
        <v>8</v>
      </c>
      <c r="UM20" s="17">
        <v>-0.7</v>
      </c>
      <c r="UN20" s="17">
        <v>6.7</v>
      </c>
      <c r="UO20" s="17">
        <v>6</v>
      </c>
      <c r="UP20" s="17">
        <v>6</v>
      </c>
      <c r="UQ20" s="17">
        <v>0.7</v>
      </c>
      <c r="UR20" s="17">
        <v>20.399999999999999</v>
      </c>
      <c r="US20" s="17">
        <v>19.436340000000001</v>
      </c>
      <c r="UT20" s="17">
        <v>19.436350000000001</v>
      </c>
      <c r="UU20" s="17">
        <v>0.96365000000000001</v>
      </c>
      <c r="UV20" s="17">
        <v>20.399999999999999</v>
      </c>
      <c r="UW20" s="17">
        <v>19.436340000000001</v>
      </c>
      <c r="UX20" s="17">
        <v>19.436350000000001</v>
      </c>
      <c r="UY20" s="17">
        <v>0.96365000000000001</v>
      </c>
      <c r="UZ20" s="17">
        <v>20</v>
      </c>
      <c r="VA20" s="17">
        <v>19.436340000000001</v>
      </c>
      <c r="VB20" s="17">
        <v>19.436350000000001</v>
      </c>
      <c r="VC20" s="17">
        <v>0.56364999999999998</v>
      </c>
      <c r="VD20" s="17">
        <v>10.1</v>
      </c>
      <c r="VE20" s="17">
        <v>4.4000000000000004</v>
      </c>
      <c r="VF20" s="17">
        <v>4.4000000000000004</v>
      </c>
      <c r="VG20" s="17">
        <v>5.7</v>
      </c>
      <c r="VH20" s="17">
        <v>6.3</v>
      </c>
      <c r="VI20" s="17"/>
      <c r="VJ20" s="17">
        <v>5.9359999999999999</v>
      </c>
      <c r="VK20" s="17">
        <v>0.36399999999999999</v>
      </c>
      <c r="VL20" s="17">
        <v>0.1</v>
      </c>
      <c r="VM20" s="17"/>
      <c r="VN20" s="17"/>
      <c r="VO20" s="17">
        <v>0.1</v>
      </c>
      <c r="VP20" s="17">
        <v>3.3</v>
      </c>
      <c r="VQ20" s="17"/>
      <c r="VR20" s="17">
        <v>3.359</v>
      </c>
      <c r="VS20" s="17">
        <v>-5.8999999999999997E-2</v>
      </c>
      <c r="VT20" s="17"/>
      <c r="VU20" s="17"/>
      <c r="VV20" s="17"/>
      <c r="VW20" s="17">
        <v>0</v>
      </c>
      <c r="VX20" s="17">
        <v>16.7</v>
      </c>
      <c r="VY20" s="17">
        <v>5</v>
      </c>
      <c r="VZ20" s="17">
        <v>5</v>
      </c>
      <c r="WA20" s="17">
        <v>11.7</v>
      </c>
      <c r="WB20" s="17">
        <v>19.8</v>
      </c>
      <c r="WC20" s="17">
        <v>5</v>
      </c>
      <c r="WD20" s="17">
        <v>5</v>
      </c>
      <c r="WE20" s="17">
        <v>14.8</v>
      </c>
      <c r="WF20" s="17">
        <v>2.7</v>
      </c>
      <c r="WG20" s="17"/>
      <c r="WH20" s="17">
        <v>2.8490000000000002</v>
      </c>
      <c r="WI20" s="17">
        <v>-0.14899999999999999</v>
      </c>
      <c r="WJ20" s="17">
        <v>3.8</v>
      </c>
      <c r="WK20" s="17">
        <v>4.2</v>
      </c>
      <c r="WL20" s="17">
        <v>4.2</v>
      </c>
      <c r="WM20" s="17">
        <v>-0.4</v>
      </c>
      <c r="WN20" s="17">
        <v>2.2999999999999998</v>
      </c>
      <c r="WO20" s="17">
        <v>2.4</v>
      </c>
      <c r="WP20" s="17">
        <v>2.4</v>
      </c>
      <c r="WQ20" s="17">
        <v>-0.1</v>
      </c>
      <c r="WR20" s="17">
        <v>2.2000000000000002</v>
      </c>
      <c r="WS20" s="17">
        <v>2.4</v>
      </c>
      <c r="WT20" s="17">
        <v>2.4</v>
      </c>
      <c r="WU20" s="17">
        <v>-0.2</v>
      </c>
      <c r="WV20" s="17">
        <v>0.9</v>
      </c>
      <c r="WW20" s="17">
        <v>1.4</v>
      </c>
      <c r="WX20" s="17">
        <v>1.4</v>
      </c>
      <c r="WY20" s="17">
        <v>-0.5</v>
      </c>
      <c r="WZ20" s="17">
        <v>0</v>
      </c>
      <c r="XA20" s="17"/>
      <c r="XB20" s="17">
        <v>0.371</v>
      </c>
      <c r="XC20" s="17">
        <v>-0.371</v>
      </c>
      <c r="XD20" s="17">
        <v>8.1999999999999993</v>
      </c>
      <c r="XE20" s="17">
        <v>8</v>
      </c>
      <c r="XF20" s="17">
        <v>8</v>
      </c>
      <c r="XG20" s="17">
        <v>0.2</v>
      </c>
      <c r="XH20" s="17">
        <v>20</v>
      </c>
      <c r="XI20" s="17">
        <v>19.241980000000002</v>
      </c>
      <c r="XJ20" s="17">
        <v>19.241980000000002</v>
      </c>
      <c r="XK20" s="17">
        <v>0.75802000000000003</v>
      </c>
      <c r="XL20" s="17">
        <v>20</v>
      </c>
      <c r="XM20" s="17">
        <v>19.241980000000002</v>
      </c>
      <c r="XN20" s="17">
        <v>19.241980000000002</v>
      </c>
      <c r="XO20" s="17">
        <v>0.75802000000000003</v>
      </c>
      <c r="XP20" s="17">
        <v>7</v>
      </c>
      <c r="XQ20" s="17">
        <v>10.6</v>
      </c>
      <c r="XR20" s="17">
        <v>10.6</v>
      </c>
      <c r="XS20" s="17">
        <v>-3.6</v>
      </c>
      <c r="XT20" s="17">
        <v>27.3</v>
      </c>
      <c r="XU20" s="17">
        <v>29</v>
      </c>
      <c r="XV20" s="17">
        <v>29</v>
      </c>
      <c r="XW20" s="17">
        <v>-1.7</v>
      </c>
      <c r="XX20" s="17">
        <v>34.299999999999997</v>
      </c>
      <c r="XY20" s="17">
        <v>29</v>
      </c>
      <c r="XZ20" s="17">
        <v>29</v>
      </c>
      <c r="YA20" s="17">
        <v>5.3</v>
      </c>
      <c r="YB20" s="17">
        <v>14.2</v>
      </c>
      <c r="YC20" s="17">
        <v>14</v>
      </c>
      <c r="YD20" s="17">
        <v>14</v>
      </c>
      <c r="YE20" s="17">
        <v>0.2</v>
      </c>
      <c r="YF20" s="17">
        <v>17.2</v>
      </c>
      <c r="YG20" s="17">
        <v>16</v>
      </c>
      <c r="YH20" s="17">
        <v>16</v>
      </c>
      <c r="YI20" s="17">
        <v>1.2</v>
      </c>
      <c r="YJ20" s="17">
        <v>7.7</v>
      </c>
      <c r="YK20" s="17">
        <v>7.39</v>
      </c>
      <c r="YL20" s="17">
        <v>7.39</v>
      </c>
      <c r="YM20" s="17">
        <v>0.31</v>
      </c>
      <c r="YN20" s="17">
        <v>11.5</v>
      </c>
      <c r="YO20" s="17">
        <v>11</v>
      </c>
      <c r="YP20" s="17">
        <v>11</v>
      </c>
      <c r="YQ20" s="17">
        <v>0.5</v>
      </c>
      <c r="YR20" s="17">
        <v>12.1</v>
      </c>
      <c r="YS20" s="17">
        <v>22</v>
      </c>
      <c r="YT20" s="17">
        <v>22</v>
      </c>
      <c r="YU20" s="17">
        <v>-9.9</v>
      </c>
    </row>
    <row r="21" spans="1:671" ht="24" customHeight="1" x14ac:dyDescent="0.3">
      <c r="A21" s="1"/>
      <c r="B21" s="16" t="s">
        <v>58</v>
      </c>
      <c r="C21" s="16" t="s">
        <v>803</v>
      </c>
      <c r="D21" s="17">
        <v>101.3</v>
      </c>
      <c r="E21" s="17">
        <v>101.70067</v>
      </c>
      <c r="F21" s="17">
        <v>101.70068000000001</v>
      </c>
      <c r="G21" s="17">
        <v>-0.40067999999999998</v>
      </c>
      <c r="H21" s="17">
        <v>636.1</v>
      </c>
      <c r="I21" s="17">
        <v>634.98343</v>
      </c>
      <c r="J21" s="17">
        <v>627.79395999999997</v>
      </c>
      <c r="K21" s="17">
        <v>8.3060399999999994</v>
      </c>
      <c r="L21" s="17">
        <v>215.9</v>
      </c>
      <c r="M21" s="17">
        <v>215.11225999999999</v>
      </c>
      <c r="N21" s="17">
        <v>204.43100999999999</v>
      </c>
      <c r="O21" s="17">
        <v>11.46899</v>
      </c>
      <c r="P21" s="17"/>
      <c r="Q21" s="17"/>
      <c r="R21" s="17"/>
      <c r="S21" s="17">
        <v>0</v>
      </c>
      <c r="T21" s="17"/>
      <c r="U21" s="17"/>
      <c r="V21" s="17"/>
      <c r="W21" s="17">
        <v>0</v>
      </c>
      <c r="X21" s="17">
        <v>90.3</v>
      </c>
      <c r="Y21" s="17">
        <v>91.867800000000003</v>
      </c>
      <c r="Z21" s="17">
        <v>91.867829999999998</v>
      </c>
      <c r="AA21" s="17">
        <v>-1.5678300000000001</v>
      </c>
      <c r="AB21" s="17">
        <v>202.8</v>
      </c>
      <c r="AC21" s="17">
        <v>215.23925</v>
      </c>
      <c r="AD21" s="17">
        <v>215.23927</v>
      </c>
      <c r="AE21" s="17">
        <v>-12.43927</v>
      </c>
      <c r="AF21" s="17"/>
      <c r="AG21" s="17"/>
      <c r="AH21" s="17"/>
      <c r="AI21" s="17">
        <v>0</v>
      </c>
      <c r="AJ21" s="17"/>
      <c r="AK21" s="17"/>
      <c r="AL21" s="17"/>
      <c r="AM21" s="17">
        <v>0</v>
      </c>
      <c r="AN21" s="17">
        <v>116.5</v>
      </c>
      <c r="AO21" s="17"/>
      <c r="AP21" s="17">
        <v>146.03834000000001</v>
      </c>
      <c r="AQ21" s="17">
        <v>-29.538340000000002</v>
      </c>
      <c r="AR21" s="17">
        <v>116.2</v>
      </c>
      <c r="AS21" s="17">
        <v>136.04834</v>
      </c>
      <c r="AT21" s="17">
        <v>146.03834000000001</v>
      </c>
      <c r="AU21" s="17">
        <v>-29.838339999999999</v>
      </c>
      <c r="AV21" s="17">
        <v>115.1</v>
      </c>
      <c r="AW21" s="17">
        <v>136.04834</v>
      </c>
      <c r="AX21" s="17">
        <v>146.03834000000001</v>
      </c>
      <c r="AY21" s="17">
        <v>-30.93834</v>
      </c>
      <c r="AZ21" s="17">
        <v>211.8</v>
      </c>
      <c r="BA21" s="17"/>
      <c r="BB21" s="17">
        <v>219.71534</v>
      </c>
      <c r="BC21" s="17">
        <v>-7.9153399999999996</v>
      </c>
      <c r="BD21" s="17">
        <v>105.9</v>
      </c>
      <c r="BE21" s="17">
        <v>120.0309</v>
      </c>
      <c r="BF21" s="17">
        <v>120.0309</v>
      </c>
      <c r="BG21" s="17">
        <v>-14.1309</v>
      </c>
      <c r="BH21" s="17">
        <v>69.5</v>
      </c>
      <c r="BI21" s="17">
        <v>60.19567</v>
      </c>
      <c r="BJ21" s="17">
        <v>60.19567</v>
      </c>
      <c r="BK21" s="17">
        <v>9.3043300000000002</v>
      </c>
      <c r="BL21" s="17">
        <v>555.70000000000005</v>
      </c>
      <c r="BM21" s="17">
        <v>566.08933999999999</v>
      </c>
      <c r="BN21" s="17">
        <v>566.08941000000004</v>
      </c>
      <c r="BO21" s="17">
        <v>-10.38941</v>
      </c>
      <c r="BP21" s="17">
        <v>10.3</v>
      </c>
      <c r="BQ21" s="17">
        <v>10.52092</v>
      </c>
      <c r="BR21" s="17">
        <v>10.52094</v>
      </c>
      <c r="BS21" s="17">
        <v>-0.22094</v>
      </c>
      <c r="BT21" s="17"/>
      <c r="BU21" s="17"/>
      <c r="BV21" s="17"/>
      <c r="BW21" s="17">
        <v>0</v>
      </c>
      <c r="BX21" s="17"/>
      <c r="BY21" s="17"/>
      <c r="BZ21" s="17"/>
      <c r="CA21" s="17">
        <v>0</v>
      </c>
      <c r="CB21" s="17"/>
      <c r="CC21" s="17"/>
      <c r="CD21" s="17"/>
      <c r="CE21" s="17">
        <v>0</v>
      </c>
      <c r="CF21" s="17"/>
      <c r="CG21" s="17"/>
      <c r="CH21" s="17"/>
      <c r="CI21" s="17">
        <v>0</v>
      </c>
      <c r="CJ21" s="17">
        <v>163.9</v>
      </c>
      <c r="CK21" s="17">
        <v>164.06703999999999</v>
      </c>
      <c r="CL21" s="17">
        <v>164.06706</v>
      </c>
      <c r="CM21" s="17">
        <v>-0.16705999999999999</v>
      </c>
      <c r="CN21" s="17">
        <v>7.7</v>
      </c>
      <c r="CO21" s="17">
        <v>7.6312899999999999</v>
      </c>
      <c r="CP21" s="17">
        <v>7.6313000000000004</v>
      </c>
      <c r="CQ21" s="17">
        <v>6.8699999999999997E-2</v>
      </c>
      <c r="CR21" s="17">
        <v>5.2</v>
      </c>
      <c r="CS21" s="17">
        <v>4.1889099999999999</v>
      </c>
      <c r="CT21" s="17">
        <v>4.1889200000000004</v>
      </c>
      <c r="CU21" s="17">
        <v>1.01108</v>
      </c>
      <c r="CV21" s="17">
        <v>0</v>
      </c>
      <c r="CW21" s="17"/>
      <c r="CX21" s="17"/>
      <c r="CY21" s="17">
        <v>0</v>
      </c>
      <c r="CZ21" s="17">
        <v>6.9</v>
      </c>
      <c r="DA21" s="17"/>
      <c r="DB21" s="17"/>
      <c r="DC21" s="17">
        <v>6.9</v>
      </c>
      <c r="DD21" s="17"/>
      <c r="DE21" s="17"/>
      <c r="DF21" s="17"/>
      <c r="DG21" s="17">
        <v>0</v>
      </c>
      <c r="DH21" s="17">
        <v>142.9</v>
      </c>
      <c r="DI21" s="17">
        <v>142.01454000000001</v>
      </c>
      <c r="DJ21" s="17">
        <v>142.01455000000001</v>
      </c>
      <c r="DK21" s="17">
        <v>0.88544999999999996</v>
      </c>
      <c r="DL21" s="17"/>
      <c r="DM21" s="17"/>
      <c r="DN21" s="17"/>
      <c r="DO21" s="17">
        <v>0</v>
      </c>
      <c r="DP21" s="17"/>
      <c r="DQ21" s="17"/>
      <c r="DR21" s="17"/>
      <c r="DS21" s="17">
        <v>0</v>
      </c>
      <c r="DT21" s="17"/>
      <c r="DU21" s="17"/>
      <c r="DV21" s="17"/>
      <c r="DW21" s="17">
        <v>0</v>
      </c>
      <c r="DX21" s="17"/>
      <c r="DY21" s="17"/>
      <c r="DZ21" s="17"/>
      <c r="EA21" s="17">
        <v>0</v>
      </c>
      <c r="EB21" s="17">
        <v>110.3</v>
      </c>
      <c r="EC21" s="17">
        <v>102.75062</v>
      </c>
      <c r="ED21" s="17">
        <v>112.46647</v>
      </c>
      <c r="EE21" s="17">
        <v>-2.1664699999999999</v>
      </c>
      <c r="EF21" s="17">
        <v>155.9</v>
      </c>
      <c r="EG21" s="17">
        <v>220.69498999999999</v>
      </c>
      <c r="EH21" s="17">
        <v>220.69499999999999</v>
      </c>
      <c r="EI21" s="17">
        <v>-64.795000000000002</v>
      </c>
      <c r="EJ21" s="17"/>
      <c r="EK21" s="17"/>
      <c r="EL21" s="17"/>
      <c r="EM21" s="17">
        <v>0</v>
      </c>
      <c r="EN21" s="17"/>
      <c r="EO21" s="17"/>
      <c r="EP21" s="17"/>
      <c r="EQ21" s="17">
        <v>0</v>
      </c>
      <c r="ER21" s="17"/>
      <c r="ES21" s="17"/>
      <c r="ET21" s="17"/>
      <c r="EU21" s="17">
        <v>0</v>
      </c>
      <c r="EV21" s="17">
        <v>6.5</v>
      </c>
      <c r="EW21" s="17">
        <v>6.39</v>
      </c>
      <c r="EX21" s="17">
        <v>6.39</v>
      </c>
      <c r="EY21" s="17">
        <v>0.11</v>
      </c>
      <c r="EZ21" s="17">
        <v>457.8</v>
      </c>
      <c r="FA21" s="17">
        <v>228.67827</v>
      </c>
      <c r="FB21" s="17">
        <v>450.02026000000001</v>
      </c>
      <c r="FC21" s="17">
        <v>7.7797400000000003</v>
      </c>
      <c r="FD21" s="17">
        <v>81.3</v>
      </c>
      <c r="FE21" s="17">
        <v>81.63552</v>
      </c>
      <c r="FF21" s="17">
        <v>81.635570000000001</v>
      </c>
      <c r="FG21" s="17">
        <v>-0.33556999999999998</v>
      </c>
      <c r="FH21" s="17">
        <v>137.9</v>
      </c>
      <c r="FI21" s="17">
        <v>149.98716999999999</v>
      </c>
      <c r="FJ21" s="17">
        <v>149.98721</v>
      </c>
      <c r="FK21" s="17">
        <v>-12.087210000000001</v>
      </c>
      <c r="FL21" s="17">
        <v>42</v>
      </c>
      <c r="FM21" s="17">
        <v>41.898910000000001</v>
      </c>
      <c r="FN21" s="17">
        <v>41.89893</v>
      </c>
      <c r="FO21" s="17">
        <v>0.10106999999999999</v>
      </c>
      <c r="FP21" s="17">
        <v>18.399999999999999</v>
      </c>
      <c r="FQ21" s="17">
        <v>19.21086</v>
      </c>
      <c r="FR21" s="17">
        <v>19.21088</v>
      </c>
      <c r="FS21" s="17">
        <v>-0.81088000000000005</v>
      </c>
      <c r="FT21" s="17">
        <v>18.8</v>
      </c>
      <c r="FU21" s="17">
        <v>18.46453</v>
      </c>
      <c r="FV21" s="17">
        <v>18.46453</v>
      </c>
      <c r="FW21" s="17">
        <v>0.33546999999999999</v>
      </c>
      <c r="FX21" s="17">
        <v>90.3</v>
      </c>
      <c r="FY21" s="17">
        <v>87.77355</v>
      </c>
      <c r="FZ21" s="17">
        <v>87.773570000000007</v>
      </c>
      <c r="GA21" s="17">
        <v>2.52643</v>
      </c>
      <c r="GB21" s="17"/>
      <c r="GC21" s="17"/>
      <c r="GD21" s="17"/>
      <c r="GE21" s="17">
        <v>0</v>
      </c>
      <c r="GF21" s="17"/>
      <c r="GG21" s="17"/>
      <c r="GH21" s="17"/>
      <c r="GI21" s="17">
        <v>0</v>
      </c>
      <c r="GJ21" s="17"/>
      <c r="GK21" s="17"/>
      <c r="GL21" s="17"/>
      <c r="GM21" s="17">
        <v>0</v>
      </c>
      <c r="GN21" s="17">
        <v>106.2</v>
      </c>
      <c r="GO21" s="17">
        <v>110.48197</v>
      </c>
      <c r="GP21" s="17">
        <v>110.48202000000001</v>
      </c>
      <c r="GQ21" s="17">
        <v>-4.2820200000000002</v>
      </c>
      <c r="GR21" s="17">
        <v>41.9</v>
      </c>
      <c r="GS21" s="17">
        <v>44.999969999999998</v>
      </c>
      <c r="GT21" s="17">
        <v>45</v>
      </c>
      <c r="GU21" s="17">
        <v>-3.1</v>
      </c>
      <c r="GV21" s="17">
        <v>41.8</v>
      </c>
      <c r="GW21" s="17">
        <v>45.381970000000003</v>
      </c>
      <c r="GX21" s="17">
        <v>45.381999999999998</v>
      </c>
      <c r="GY21" s="17">
        <v>-3.5819999999999999</v>
      </c>
      <c r="GZ21" s="17">
        <v>4.0999999999999996</v>
      </c>
      <c r="HA21" s="17"/>
      <c r="HB21" s="17"/>
      <c r="HC21" s="17">
        <v>4.0999999999999996</v>
      </c>
      <c r="HD21" s="17">
        <v>33.9</v>
      </c>
      <c r="HE21" s="17">
        <v>30.299710000000001</v>
      </c>
      <c r="HF21" s="17">
        <v>30.299710000000001</v>
      </c>
      <c r="HG21" s="17">
        <v>3.6002900000000002</v>
      </c>
      <c r="HH21" s="17">
        <v>130.19999999999999</v>
      </c>
      <c r="HI21" s="17">
        <v>90.262929999999997</v>
      </c>
      <c r="HJ21" s="17">
        <v>172.35792000000001</v>
      </c>
      <c r="HK21" s="17">
        <v>-42.157919999999997</v>
      </c>
      <c r="HL21" s="17"/>
      <c r="HM21" s="17"/>
      <c r="HN21" s="17"/>
      <c r="HO21" s="17">
        <v>0</v>
      </c>
      <c r="HP21" s="17"/>
      <c r="HQ21" s="17"/>
      <c r="HR21" s="17"/>
      <c r="HS21" s="17">
        <v>0</v>
      </c>
      <c r="HT21" s="17">
        <v>0</v>
      </c>
      <c r="HU21" s="17"/>
      <c r="HV21" s="17"/>
      <c r="HW21" s="17">
        <v>0</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127.8</v>
      </c>
      <c r="IW21" s="17">
        <v>123.84517</v>
      </c>
      <c r="IX21" s="17">
        <v>132.83837</v>
      </c>
      <c r="IY21" s="17">
        <v>-5.0383699999999996</v>
      </c>
      <c r="IZ21" s="17">
        <v>0</v>
      </c>
      <c r="JA21" s="17"/>
      <c r="JB21" s="17"/>
      <c r="JC21" s="17">
        <v>0</v>
      </c>
      <c r="JD21" s="17">
        <v>0</v>
      </c>
      <c r="JE21" s="17"/>
      <c r="JF21" s="17"/>
      <c r="JG21" s="17">
        <v>0</v>
      </c>
      <c r="JH21" s="17">
        <v>0</v>
      </c>
      <c r="JI21" s="17"/>
      <c r="JJ21" s="17"/>
      <c r="JK21" s="17">
        <v>0</v>
      </c>
      <c r="JL21" s="17"/>
      <c r="JM21" s="17"/>
      <c r="JN21" s="17"/>
      <c r="JO21" s="17">
        <v>0</v>
      </c>
      <c r="JP21" s="17">
        <v>0</v>
      </c>
      <c r="JQ21" s="17"/>
      <c r="JR21" s="17"/>
      <c r="JS21" s="17">
        <v>0</v>
      </c>
      <c r="JT21" s="17"/>
      <c r="JU21" s="17"/>
      <c r="JV21" s="17"/>
      <c r="JW21" s="17">
        <v>0</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2.4</v>
      </c>
      <c r="KW21" s="17">
        <v>4.7853399999999997</v>
      </c>
      <c r="KX21" s="17">
        <v>4.7853500000000002</v>
      </c>
      <c r="KY21" s="17">
        <v>-2.3853499999999999</v>
      </c>
      <c r="KZ21" s="17">
        <v>63.4</v>
      </c>
      <c r="LA21" s="17">
        <v>89.495000000000005</v>
      </c>
      <c r="LB21" s="17">
        <v>20.59732</v>
      </c>
      <c r="LC21" s="17">
        <v>42.802680000000002</v>
      </c>
      <c r="LD21" s="17">
        <v>123.5</v>
      </c>
      <c r="LE21" s="17">
        <v>133.16027</v>
      </c>
      <c r="LF21" s="17">
        <v>133.16031000000001</v>
      </c>
      <c r="LG21" s="17">
        <v>-9.6603100000000008</v>
      </c>
      <c r="LH21" s="17">
        <v>64</v>
      </c>
      <c r="LI21" s="17">
        <v>56.584679999999999</v>
      </c>
      <c r="LJ21" s="17">
        <v>67.199219999999997</v>
      </c>
      <c r="LK21" s="17">
        <v>-3.19922</v>
      </c>
      <c r="LL21" s="17">
        <v>74</v>
      </c>
      <c r="LM21" s="17">
        <v>55.561419999999998</v>
      </c>
      <c r="LN21" s="17">
        <v>78.567999999999998</v>
      </c>
      <c r="LO21" s="17">
        <v>-4.5679999999999996</v>
      </c>
      <c r="LP21" s="17"/>
      <c r="LQ21" s="17"/>
      <c r="LR21" s="17"/>
      <c r="LS21" s="17">
        <v>0</v>
      </c>
      <c r="LT21" s="17"/>
      <c r="LU21" s="17"/>
      <c r="LV21" s="17"/>
      <c r="LW21" s="17">
        <v>0</v>
      </c>
      <c r="LX21" s="17">
        <v>0</v>
      </c>
      <c r="LY21" s="17"/>
      <c r="LZ21" s="17"/>
      <c r="MA21" s="17">
        <v>0</v>
      </c>
      <c r="MB21" s="17">
        <v>0</v>
      </c>
      <c r="MC21" s="17"/>
      <c r="MD21" s="17"/>
      <c r="ME21" s="17">
        <v>0</v>
      </c>
      <c r="MF21" s="17">
        <v>102.9</v>
      </c>
      <c r="MG21" s="17">
        <v>109.89</v>
      </c>
      <c r="MH21" s="17">
        <v>109.89</v>
      </c>
      <c r="MI21" s="17">
        <v>-6.99</v>
      </c>
      <c r="MJ21" s="17">
        <v>101.6</v>
      </c>
      <c r="MK21" s="17">
        <v>109.89</v>
      </c>
      <c r="ML21" s="17">
        <v>109.89</v>
      </c>
      <c r="MM21" s="17">
        <v>-8.2899999999999991</v>
      </c>
      <c r="MN21" s="17">
        <v>121.9</v>
      </c>
      <c r="MO21" s="17">
        <v>110.22</v>
      </c>
      <c r="MP21" s="17">
        <v>110.22</v>
      </c>
      <c r="MQ21" s="17">
        <v>11.68</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167.7</v>
      </c>
      <c r="NM21" s="17">
        <v>144.72297</v>
      </c>
      <c r="NN21" s="17"/>
      <c r="NO21" s="17">
        <v>167.7</v>
      </c>
      <c r="NP21" s="17">
        <v>89.5</v>
      </c>
      <c r="NQ21" s="17">
        <v>72.578779999999995</v>
      </c>
      <c r="NR21" s="17"/>
      <c r="NS21" s="17">
        <v>89.5</v>
      </c>
      <c r="NT21" s="17">
        <v>7</v>
      </c>
      <c r="NU21" s="17">
        <v>4.07362</v>
      </c>
      <c r="NV21" s="17">
        <v>4.0736800000000004</v>
      </c>
      <c r="NW21" s="17">
        <v>2.92632</v>
      </c>
      <c r="NX21" s="17">
        <v>4.5</v>
      </c>
      <c r="NY21" s="17">
        <v>4.2736200000000002</v>
      </c>
      <c r="NZ21" s="17">
        <v>4.2736700000000001</v>
      </c>
      <c r="OA21" s="17">
        <v>0.22633</v>
      </c>
      <c r="OB21" s="17">
        <v>20</v>
      </c>
      <c r="OC21" s="17"/>
      <c r="OD21" s="17">
        <v>17.492709999999999</v>
      </c>
      <c r="OE21" s="17">
        <v>2.5072899999999998</v>
      </c>
      <c r="OF21" s="17">
        <v>0</v>
      </c>
      <c r="OG21" s="17"/>
      <c r="OH21" s="17">
        <v>0.02</v>
      </c>
      <c r="OI21" s="17">
        <v>-0.02</v>
      </c>
      <c r="OJ21" s="17">
        <v>20.9</v>
      </c>
      <c r="OK21" s="17">
        <v>40.43</v>
      </c>
      <c r="OL21" s="17">
        <v>40.43</v>
      </c>
      <c r="OM21" s="17">
        <v>-19.53</v>
      </c>
      <c r="ON21" s="17">
        <v>8.4</v>
      </c>
      <c r="OO21" s="17"/>
      <c r="OP21" s="17">
        <v>12.819000000000001</v>
      </c>
      <c r="OQ21" s="17">
        <v>-4.4189999999999996</v>
      </c>
      <c r="OR21" s="17">
        <v>12.3</v>
      </c>
      <c r="OS21" s="17">
        <v>8.4649999999999999</v>
      </c>
      <c r="OT21" s="17">
        <v>8.4649999999999999</v>
      </c>
      <c r="OU21" s="17">
        <v>3.835</v>
      </c>
      <c r="OV21" s="17">
        <v>0</v>
      </c>
      <c r="OW21" s="17"/>
      <c r="OX21" s="17"/>
      <c r="OY21" s="17">
        <v>0</v>
      </c>
      <c r="OZ21" s="17">
        <v>20.3</v>
      </c>
      <c r="PA21" s="17">
        <v>19.436340000000001</v>
      </c>
      <c r="PB21" s="17">
        <v>19.436350000000001</v>
      </c>
      <c r="PC21" s="17">
        <v>0.86365000000000003</v>
      </c>
      <c r="PD21" s="17">
        <v>9.9</v>
      </c>
      <c r="PE21" s="17">
        <v>9.9830000000000005</v>
      </c>
      <c r="PF21" s="17">
        <v>9.9830000000000005</v>
      </c>
      <c r="PG21" s="17">
        <v>-8.3000000000000004E-2</v>
      </c>
      <c r="PH21" s="17">
        <v>5.4</v>
      </c>
      <c r="PI21" s="17">
        <v>5.67</v>
      </c>
      <c r="PJ21" s="17">
        <v>5.67</v>
      </c>
      <c r="PK21" s="17">
        <v>-0.27</v>
      </c>
      <c r="PL21" s="17">
        <v>28.2</v>
      </c>
      <c r="PM21" s="17"/>
      <c r="PN21" s="17">
        <v>13.648</v>
      </c>
      <c r="PO21" s="17">
        <v>14.552</v>
      </c>
      <c r="PP21" s="17">
        <v>1.2</v>
      </c>
      <c r="PQ21" s="17">
        <v>1</v>
      </c>
      <c r="PR21" s="17">
        <v>1</v>
      </c>
      <c r="PS21" s="17">
        <v>0.2</v>
      </c>
      <c r="PT21" s="17">
        <v>1.8</v>
      </c>
      <c r="PU21" s="17">
        <v>1.78</v>
      </c>
      <c r="PV21" s="17">
        <v>1.78</v>
      </c>
      <c r="PW21" s="17">
        <v>0.02</v>
      </c>
      <c r="PX21" s="17">
        <v>5.0999999999999996</v>
      </c>
      <c r="PY21" s="17">
        <v>5</v>
      </c>
      <c r="PZ21" s="17">
        <v>5</v>
      </c>
      <c r="QA21" s="17">
        <v>0.1</v>
      </c>
      <c r="QB21" s="17">
        <v>20.5</v>
      </c>
      <c r="QC21" s="17">
        <v>20.274049999999999</v>
      </c>
      <c r="QD21" s="17">
        <v>20.274049999999999</v>
      </c>
      <c r="QE21" s="17">
        <v>0.22595000000000001</v>
      </c>
      <c r="QF21" s="17">
        <v>20</v>
      </c>
      <c r="QG21" s="17">
        <v>19.436340000000001</v>
      </c>
      <c r="QH21" s="17">
        <v>19.436350000000001</v>
      </c>
      <c r="QI21" s="17">
        <v>0.56364999999999998</v>
      </c>
      <c r="QJ21" s="17">
        <v>18.600000000000001</v>
      </c>
      <c r="QK21" s="17">
        <v>17.492709999999999</v>
      </c>
      <c r="QL21" s="17">
        <v>17.492709999999999</v>
      </c>
      <c r="QM21" s="17">
        <v>1.1072900000000001</v>
      </c>
      <c r="QN21" s="17">
        <v>3.4</v>
      </c>
      <c r="QO21" s="17">
        <v>3.3</v>
      </c>
      <c r="QP21" s="17">
        <v>3.3</v>
      </c>
      <c r="QQ21" s="17">
        <v>0.1</v>
      </c>
      <c r="QR21" s="17">
        <v>18.600000000000001</v>
      </c>
      <c r="QS21" s="17">
        <v>17.881440000000001</v>
      </c>
      <c r="QT21" s="17">
        <v>17.881440000000001</v>
      </c>
      <c r="QU21" s="17">
        <v>0.71855999999999998</v>
      </c>
      <c r="QV21" s="17">
        <v>0.4</v>
      </c>
      <c r="QW21" s="17"/>
      <c r="QX21" s="17">
        <v>1.5449999999999999</v>
      </c>
      <c r="QY21" s="17">
        <v>-1.145</v>
      </c>
      <c r="QZ21" s="17">
        <v>8.3000000000000007</v>
      </c>
      <c r="RA21" s="17"/>
      <c r="RB21" s="17">
        <v>1.2010000000000001</v>
      </c>
      <c r="RC21" s="17">
        <v>7.0990000000000002</v>
      </c>
      <c r="RD21" s="17">
        <v>7.4</v>
      </c>
      <c r="RE21" s="17">
        <v>7.4820000000000002</v>
      </c>
      <c r="RF21" s="17">
        <v>7.4820000000000002</v>
      </c>
      <c r="RG21" s="17">
        <v>-8.2000000000000003E-2</v>
      </c>
      <c r="RH21" s="17">
        <v>19.600000000000001</v>
      </c>
      <c r="RI21" s="17">
        <v>18.78</v>
      </c>
      <c r="RJ21" s="17">
        <v>18.78</v>
      </c>
      <c r="RK21" s="17">
        <v>0.82</v>
      </c>
      <c r="RL21" s="17">
        <v>11.3</v>
      </c>
      <c r="RM21" s="17"/>
      <c r="RN21" s="17">
        <v>1.9259999999999999</v>
      </c>
      <c r="RO21" s="17">
        <v>9.3740000000000006</v>
      </c>
      <c r="RP21" s="17">
        <v>3.6</v>
      </c>
      <c r="RQ21" s="17">
        <v>3.0990000000000002</v>
      </c>
      <c r="RR21" s="17">
        <v>3.0990000000000002</v>
      </c>
      <c r="RS21" s="17">
        <v>0.501</v>
      </c>
      <c r="RT21" s="17">
        <v>3.8</v>
      </c>
      <c r="RU21" s="17"/>
      <c r="RV21" s="17">
        <v>8.3685100000000006</v>
      </c>
      <c r="RW21" s="17">
        <v>-4.5685099999999998</v>
      </c>
      <c r="RX21" s="17">
        <v>2.7</v>
      </c>
      <c r="RY21" s="17">
        <v>2</v>
      </c>
      <c r="RZ21" s="17">
        <v>2</v>
      </c>
      <c r="SA21" s="17">
        <v>0.7</v>
      </c>
      <c r="SB21" s="17">
        <v>0.4</v>
      </c>
      <c r="SC21" s="17">
        <v>0.4</v>
      </c>
      <c r="SD21" s="17">
        <v>0.4</v>
      </c>
      <c r="SE21" s="17">
        <v>0</v>
      </c>
      <c r="SF21" s="17">
        <v>0</v>
      </c>
      <c r="SG21" s="17"/>
      <c r="SH21" s="17">
        <v>6.0000000000000001E-3</v>
      </c>
      <c r="SI21" s="17">
        <v>-6.0000000000000001E-3</v>
      </c>
      <c r="SJ21" s="17">
        <v>19.8</v>
      </c>
      <c r="SK21" s="17">
        <v>19.1448</v>
      </c>
      <c r="SL21" s="17">
        <v>19.1448</v>
      </c>
      <c r="SM21" s="17">
        <v>0.6552</v>
      </c>
      <c r="SN21" s="17">
        <v>9.5</v>
      </c>
      <c r="SO21" s="17">
        <v>11.078720000000001</v>
      </c>
      <c r="SP21" s="17">
        <v>11.078720000000001</v>
      </c>
      <c r="SQ21" s="17">
        <v>-1.5787199999999999</v>
      </c>
      <c r="SR21" s="17">
        <v>19.7</v>
      </c>
      <c r="SS21" s="17">
        <v>19.436340000000001</v>
      </c>
      <c r="ST21" s="17">
        <v>19.436350000000001</v>
      </c>
      <c r="SU21" s="17">
        <v>0.26365</v>
      </c>
      <c r="SV21" s="17">
        <v>20.3</v>
      </c>
      <c r="SW21" s="17">
        <v>19.436340000000001</v>
      </c>
      <c r="SX21" s="17">
        <v>19.436350000000001</v>
      </c>
      <c r="SY21" s="17">
        <v>0.86365000000000003</v>
      </c>
      <c r="SZ21" s="17">
        <v>5</v>
      </c>
      <c r="TA21" s="17">
        <v>5.8410000000000002</v>
      </c>
      <c r="TB21" s="17">
        <v>5.8410000000000002</v>
      </c>
      <c r="TC21" s="17">
        <v>-0.84099999999999997</v>
      </c>
      <c r="TD21" s="17">
        <v>0</v>
      </c>
      <c r="TE21" s="17">
        <v>3.1459999999999999</v>
      </c>
      <c r="TF21" s="17">
        <v>3.1459999999999999</v>
      </c>
      <c r="TG21" s="17">
        <v>-3.1459999999999999</v>
      </c>
      <c r="TH21" s="17">
        <v>1.3</v>
      </c>
      <c r="TI21" s="17"/>
      <c r="TJ21" s="17">
        <v>1.9570000000000001</v>
      </c>
      <c r="TK21" s="17">
        <v>-0.65700000000000003</v>
      </c>
      <c r="TL21" s="17">
        <v>15.2</v>
      </c>
      <c r="TM21" s="17">
        <v>13.333</v>
      </c>
      <c r="TN21" s="17">
        <v>13.333</v>
      </c>
      <c r="TO21" s="17">
        <v>1.867</v>
      </c>
      <c r="TP21" s="17">
        <v>36.9</v>
      </c>
      <c r="TQ21" s="17">
        <v>23.055</v>
      </c>
      <c r="TR21" s="17">
        <v>23.055</v>
      </c>
      <c r="TS21" s="17">
        <v>13.845000000000001</v>
      </c>
      <c r="TT21" s="17">
        <v>0.9</v>
      </c>
      <c r="TU21" s="17">
        <v>0.14599999999999999</v>
      </c>
      <c r="TV21" s="17">
        <v>0.14599999999999999</v>
      </c>
      <c r="TW21" s="17">
        <v>0.754</v>
      </c>
      <c r="TX21" s="17">
        <v>0</v>
      </c>
      <c r="TY21" s="17">
        <v>0.14099999999999999</v>
      </c>
      <c r="TZ21" s="17">
        <v>0.14099999999999999</v>
      </c>
      <c r="UA21" s="17">
        <v>-0.14099999999999999</v>
      </c>
      <c r="UB21" s="17">
        <v>0.2</v>
      </c>
      <c r="UC21" s="17"/>
      <c r="UD21" s="17">
        <v>5.78</v>
      </c>
      <c r="UE21" s="17">
        <v>-5.58</v>
      </c>
      <c r="UF21" s="17">
        <v>21</v>
      </c>
      <c r="UG21" s="17">
        <v>19.436340000000001</v>
      </c>
      <c r="UH21" s="17">
        <v>19.436350000000001</v>
      </c>
      <c r="UI21" s="17">
        <v>1.56365</v>
      </c>
      <c r="UJ21" s="17">
        <v>7.3</v>
      </c>
      <c r="UK21" s="17">
        <v>8</v>
      </c>
      <c r="UL21" s="17">
        <v>8</v>
      </c>
      <c r="UM21" s="17">
        <v>-0.7</v>
      </c>
      <c r="UN21" s="17">
        <v>6.7</v>
      </c>
      <c r="UO21" s="17">
        <v>6</v>
      </c>
      <c r="UP21" s="17">
        <v>6</v>
      </c>
      <c r="UQ21" s="17">
        <v>0.7</v>
      </c>
      <c r="UR21" s="17">
        <v>20.399999999999999</v>
      </c>
      <c r="US21" s="17">
        <v>19.436340000000001</v>
      </c>
      <c r="UT21" s="17">
        <v>19.436350000000001</v>
      </c>
      <c r="UU21" s="17">
        <v>0.96365000000000001</v>
      </c>
      <c r="UV21" s="17">
        <v>20.399999999999999</v>
      </c>
      <c r="UW21" s="17">
        <v>19.436340000000001</v>
      </c>
      <c r="UX21" s="17">
        <v>19.436350000000001</v>
      </c>
      <c r="UY21" s="17">
        <v>0.96365000000000001</v>
      </c>
      <c r="UZ21" s="17">
        <v>20</v>
      </c>
      <c r="VA21" s="17">
        <v>19.436340000000001</v>
      </c>
      <c r="VB21" s="17">
        <v>19.436350000000001</v>
      </c>
      <c r="VC21" s="17">
        <v>0.56364999999999998</v>
      </c>
      <c r="VD21" s="17">
        <v>8.6</v>
      </c>
      <c r="VE21" s="17">
        <v>4.9409999999999998</v>
      </c>
      <c r="VF21" s="17">
        <v>4.9409999999999998</v>
      </c>
      <c r="VG21" s="17">
        <v>3.6589999999999998</v>
      </c>
      <c r="VH21" s="17">
        <v>34</v>
      </c>
      <c r="VI21" s="17"/>
      <c r="VJ21" s="17">
        <v>28.414000000000001</v>
      </c>
      <c r="VK21" s="17">
        <v>5.5860000000000003</v>
      </c>
      <c r="VL21" s="17">
        <v>0.9</v>
      </c>
      <c r="VM21" s="17"/>
      <c r="VN21" s="17">
        <v>0.06</v>
      </c>
      <c r="VO21" s="17">
        <v>0.84</v>
      </c>
      <c r="VP21" s="17">
        <v>25.7</v>
      </c>
      <c r="VQ21" s="17"/>
      <c r="VR21" s="17">
        <v>11.846</v>
      </c>
      <c r="VS21" s="17">
        <v>13.853999999999999</v>
      </c>
      <c r="VT21" s="17"/>
      <c r="VU21" s="17"/>
      <c r="VV21" s="17"/>
      <c r="VW21" s="17">
        <v>0</v>
      </c>
      <c r="VX21" s="17">
        <v>18.8</v>
      </c>
      <c r="VY21" s="17">
        <v>5</v>
      </c>
      <c r="VZ21" s="17">
        <v>5</v>
      </c>
      <c r="WA21" s="17">
        <v>13.8</v>
      </c>
      <c r="WB21" s="17">
        <v>16.899999999999999</v>
      </c>
      <c r="WC21" s="17">
        <v>5</v>
      </c>
      <c r="WD21" s="17">
        <v>5</v>
      </c>
      <c r="WE21" s="17">
        <v>11.9</v>
      </c>
      <c r="WF21" s="17">
        <v>22.1</v>
      </c>
      <c r="WG21" s="17"/>
      <c r="WH21" s="17">
        <v>9.1460000000000008</v>
      </c>
      <c r="WI21" s="17">
        <v>12.954000000000001</v>
      </c>
      <c r="WJ21" s="17">
        <v>3.8</v>
      </c>
      <c r="WK21" s="17">
        <v>4.2</v>
      </c>
      <c r="WL21" s="17">
        <v>4.2</v>
      </c>
      <c r="WM21" s="17">
        <v>-0.4</v>
      </c>
      <c r="WN21" s="17">
        <v>2.2999999999999998</v>
      </c>
      <c r="WO21" s="17">
        <v>2.4</v>
      </c>
      <c r="WP21" s="17">
        <v>2.4</v>
      </c>
      <c r="WQ21" s="17">
        <v>-0.1</v>
      </c>
      <c r="WR21" s="17">
        <v>2.2000000000000002</v>
      </c>
      <c r="WS21" s="17">
        <v>2.4</v>
      </c>
      <c r="WT21" s="17">
        <v>2.4</v>
      </c>
      <c r="WU21" s="17">
        <v>-0.2</v>
      </c>
      <c r="WV21" s="17">
        <v>0.9</v>
      </c>
      <c r="WW21" s="17">
        <v>1.4</v>
      </c>
      <c r="WX21" s="17">
        <v>1.4</v>
      </c>
      <c r="WY21" s="17">
        <v>-0.5</v>
      </c>
      <c r="WZ21" s="17">
        <v>1</v>
      </c>
      <c r="XA21" s="17"/>
      <c r="XB21" s="17">
        <v>1.286</v>
      </c>
      <c r="XC21" s="17">
        <v>-0.28599999999999998</v>
      </c>
      <c r="XD21" s="17">
        <v>8.3000000000000007</v>
      </c>
      <c r="XE21" s="17">
        <v>8</v>
      </c>
      <c r="XF21" s="17">
        <v>8</v>
      </c>
      <c r="XG21" s="17">
        <v>0.3</v>
      </c>
      <c r="XH21" s="17">
        <v>20</v>
      </c>
      <c r="XI21" s="17">
        <v>19.241980000000002</v>
      </c>
      <c r="XJ21" s="17">
        <v>19.241980000000002</v>
      </c>
      <c r="XK21" s="17">
        <v>0.75802000000000003</v>
      </c>
      <c r="XL21" s="17">
        <v>20</v>
      </c>
      <c r="XM21" s="17">
        <v>19.241980000000002</v>
      </c>
      <c r="XN21" s="17">
        <v>19.241980000000002</v>
      </c>
      <c r="XO21" s="17">
        <v>0.75802000000000003</v>
      </c>
      <c r="XP21" s="17">
        <v>6.9</v>
      </c>
      <c r="XQ21" s="17">
        <v>10.6</v>
      </c>
      <c r="XR21" s="17">
        <v>10.6</v>
      </c>
      <c r="XS21" s="17">
        <v>-3.7</v>
      </c>
      <c r="XT21" s="17">
        <v>27.4</v>
      </c>
      <c r="XU21" s="17">
        <v>29</v>
      </c>
      <c r="XV21" s="17">
        <v>29</v>
      </c>
      <c r="XW21" s="17">
        <v>-1.6</v>
      </c>
      <c r="XX21" s="17">
        <v>34.200000000000003</v>
      </c>
      <c r="XY21" s="17">
        <v>29</v>
      </c>
      <c r="XZ21" s="17">
        <v>29</v>
      </c>
      <c r="YA21" s="17">
        <v>5.2</v>
      </c>
      <c r="YB21" s="17">
        <v>14</v>
      </c>
      <c r="YC21" s="17">
        <v>14</v>
      </c>
      <c r="YD21" s="17">
        <v>14</v>
      </c>
      <c r="YE21" s="17">
        <v>0</v>
      </c>
      <c r="YF21" s="17">
        <v>17.2</v>
      </c>
      <c r="YG21" s="17">
        <v>16</v>
      </c>
      <c r="YH21" s="17">
        <v>16</v>
      </c>
      <c r="YI21" s="17">
        <v>1.2</v>
      </c>
      <c r="YJ21" s="17">
        <v>8.1</v>
      </c>
      <c r="YK21" s="17">
        <v>7.39</v>
      </c>
      <c r="YL21" s="17">
        <v>7.39</v>
      </c>
      <c r="YM21" s="17">
        <v>0.71</v>
      </c>
      <c r="YN21" s="17">
        <v>11.4</v>
      </c>
      <c r="YO21" s="17">
        <v>11</v>
      </c>
      <c r="YP21" s="17">
        <v>11</v>
      </c>
      <c r="YQ21" s="17">
        <v>0.4</v>
      </c>
      <c r="YR21" s="17">
        <v>20</v>
      </c>
      <c r="YS21" s="17">
        <v>22</v>
      </c>
      <c r="YT21" s="17">
        <v>22</v>
      </c>
      <c r="YU21" s="17">
        <v>-2</v>
      </c>
    </row>
    <row r="22" spans="1:671" ht="24" customHeight="1" x14ac:dyDescent="0.3">
      <c r="A22" s="1"/>
      <c r="B22" s="16" t="s">
        <v>58</v>
      </c>
      <c r="C22" s="16" t="s">
        <v>804</v>
      </c>
      <c r="D22" s="17">
        <v>101.3</v>
      </c>
      <c r="E22" s="17">
        <v>101.70067</v>
      </c>
      <c r="F22" s="17">
        <v>101.70068000000001</v>
      </c>
      <c r="G22" s="17">
        <v>-0.40067999999999998</v>
      </c>
      <c r="H22" s="17">
        <v>595.29999999999995</v>
      </c>
      <c r="I22" s="17">
        <v>634.98341000000005</v>
      </c>
      <c r="J22" s="17">
        <v>627.79395999999997</v>
      </c>
      <c r="K22" s="17">
        <v>-32.493960000000001</v>
      </c>
      <c r="L22" s="17">
        <v>204.6</v>
      </c>
      <c r="M22" s="17">
        <v>215.11223000000001</v>
      </c>
      <c r="N22" s="17">
        <v>204.43100999999999</v>
      </c>
      <c r="O22" s="17">
        <v>0.16899</v>
      </c>
      <c r="P22" s="17"/>
      <c r="Q22" s="17"/>
      <c r="R22" s="17"/>
      <c r="S22" s="17">
        <v>0</v>
      </c>
      <c r="T22" s="17"/>
      <c r="U22" s="17"/>
      <c r="V22" s="17"/>
      <c r="W22" s="17">
        <v>0</v>
      </c>
      <c r="X22" s="17">
        <v>88.4</v>
      </c>
      <c r="Y22" s="17">
        <v>91.867789999999999</v>
      </c>
      <c r="Z22" s="17">
        <v>91.867829999999998</v>
      </c>
      <c r="AA22" s="17">
        <v>-3.4678300000000002</v>
      </c>
      <c r="AB22" s="17">
        <v>199.5</v>
      </c>
      <c r="AC22" s="17">
        <v>215.23925</v>
      </c>
      <c r="AD22" s="17">
        <v>215.23927</v>
      </c>
      <c r="AE22" s="17">
        <v>-15.739269999999999</v>
      </c>
      <c r="AF22" s="17"/>
      <c r="AG22" s="17"/>
      <c r="AH22" s="17"/>
      <c r="AI22" s="17">
        <v>0</v>
      </c>
      <c r="AJ22" s="17"/>
      <c r="AK22" s="17"/>
      <c r="AL22" s="17"/>
      <c r="AM22" s="17">
        <v>0</v>
      </c>
      <c r="AN22" s="17">
        <v>127.9</v>
      </c>
      <c r="AO22" s="17"/>
      <c r="AP22" s="17">
        <v>146.03834000000001</v>
      </c>
      <c r="AQ22" s="17">
        <v>-18.138339999999999</v>
      </c>
      <c r="AR22" s="17">
        <v>128.1</v>
      </c>
      <c r="AS22" s="17">
        <v>146.03834000000001</v>
      </c>
      <c r="AT22" s="17">
        <v>146.03834000000001</v>
      </c>
      <c r="AU22" s="17">
        <v>-17.93834</v>
      </c>
      <c r="AV22" s="17">
        <v>127.8</v>
      </c>
      <c r="AW22" s="17">
        <v>146.03834000000001</v>
      </c>
      <c r="AX22" s="17">
        <v>146.03834000000001</v>
      </c>
      <c r="AY22" s="17">
        <v>-18.238340000000001</v>
      </c>
      <c r="AZ22" s="17">
        <v>216.2</v>
      </c>
      <c r="BA22" s="17"/>
      <c r="BB22" s="17">
        <v>219.71534</v>
      </c>
      <c r="BC22" s="17">
        <v>-3.5153400000000001</v>
      </c>
      <c r="BD22" s="17">
        <v>109.1</v>
      </c>
      <c r="BE22" s="17">
        <v>120.0309</v>
      </c>
      <c r="BF22" s="17">
        <v>120.0309</v>
      </c>
      <c r="BG22" s="17">
        <v>-10.930899999999999</v>
      </c>
      <c r="BH22" s="17">
        <v>67</v>
      </c>
      <c r="BI22" s="17">
        <v>60.19567</v>
      </c>
      <c r="BJ22" s="17">
        <v>60.19567</v>
      </c>
      <c r="BK22" s="17">
        <v>6.8043300000000002</v>
      </c>
      <c r="BL22" s="17">
        <v>561.1</v>
      </c>
      <c r="BM22" s="17">
        <v>566.08929000000001</v>
      </c>
      <c r="BN22" s="17">
        <v>566.08941000000004</v>
      </c>
      <c r="BO22" s="17">
        <v>-4.9894100000000003</v>
      </c>
      <c r="BP22" s="17">
        <v>10.199999999999999</v>
      </c>
      <c r="BQ22" s="17">
        <v>10.520899999999999</v>
      </c>
      <c r="BR22" s="17">
        <v>10.52094</v>
      </c>
      <c r="BS22" s="17">
        <v>-0.32094</v>
      </c>
      <c r="BT22" s="17"/>
      <c r="BU22" s="17"/>
      <c r="BV22" s="17"/>
      <c r="BW22" s="17">
        <v>0</v>
      </c>
      <c r="BX22" s="17"/>
      <c r="BY22" s="17"/>
      <c r="BZ22" s="17"/>
      <c r="CA22" s="17">
        <v>0</v>
      </c>
      <c r="CB22" s="17"/>
      <c r="CC22" s="17"/>
      <c r="CD22" s="17"/>
      <c r="CE22" s="17">
        <v>0</v>
      </c>
      <c r="CF22" s="17"/>
      <c r="CG22" s="17"/>
      <c r="CH22" s="17"/>
      <c r="CI22" s="17">
        <v>0</v>
      </c>
      <c r="CJ22" s="17">
        <v>140.69999999999999</v>
      </c>
      <c r="CK22" s="17">
        <v>164.06702000000001</v>
      </c>
      <c r="CL22" s="17">
        <v>164.06706</v>
      </c>
      <c r="CM22" s="17">
        <v>-23.367059999999999</v>
      </c>
      <c r="CN22" s="17">
        <v>7.1</v>
      </c>
      <c r="CO22" s="17">
        <v>7.6312899999999999</v>
      </c>
      <c r="CP22" s="17">
        <v>7.6313000000000004</v>
      </c>
      <c r="CQ22" s="17">
        <v>-0.53129999999999999</v>
      </c>
      <c r="CR22" s="17">
        <v>5.2</v>
      </c>
      <c r="CS22" s="17">
        <v>4.1889099999999999</v>
      </c>
      <c r="CT22" s="17">
        <v>4.1889200000000004</v>
      </c>
      <c r="CU22" s="17">
        <v>1.01108</v>
      </c>
      <c r="CV22" s="17">
        <v>0</v>
      </c>
      <c r="CW22" s="17"/>
      <c r="CX22" s="17"/>
      <c r="CY22" s="17">
        <v>0</v>
      </c>
      <c r="CZ22" s="17">
        <v>7</v>
      </c>
      <c r="DA22" s="17"/>
      <c r="DB22" s="17"/>
      <c r="DC22" s="17">
        <v>7</v>
      </c>
      <c r="DD22" s="17"/>
      <c r="DE22" s="17"/>
      <c r="DF22" s="17"/>
      <c r="DG22" s="17">
        <v>0</v>
      </c>
      <c r="DH22" s="17">
        <v>142.30000000000001</v>
      </c>
      <c r="DI22" s="17">
        <v>134.82910000000001</v>
      </c>
      <c r="DJ22" s="17">
        <v>139.71561</v>
      </c>
      <c r="DK22" s="17">
        <v>2.58439</v>
      </c>
      <c r="DL22" s="17"/>
      <c r="DM22" s="17"/>
      <c r="DN22" s="17"/>
      <c r="DO22" s="17">
        <v>0</v>
      </c>
      <c r="DP22" s="17"/>
      <c r="DQ22" s="17"/>
      <c r="DR22" s="17"/>
      <c r="DS22" s="17">
        <v>0</v>
      </c>
      <c r="DT22" s="17"/>
      <c r="DU22" s="17"/>
      <c r="DV22" s="17"/>
      <c r="DW22" s="17">
        <v>0</v>
      </c>
      <c r="DX22" s="17"/>
      <c r="DY22" s="17"/>
      <c r="DZ22" s="17"/>
      <c r="EA22" s="17">
        <v>0</v>
      </c>
      <c r="EB22" s="17">
        <v>89.6</v>
      </c>
      <c r="EC22" s="17">
        <v>83.813760000000002</v>
      </c>
      <c r="ED22" s="17">
        <v>99.313220000000001</v>
      </c>
      <c r="EE22" s="17">
        <v>-9.7132199999999997</v>
      </c>
      <c r="EF22" s="17">
        <v>164.1</v>
      </c>
      <c r="EG22" s="17">
        <v>220.69497999999999</v>
      </c>
      <c r="EH22" s="17">
        <v>220.69499999999999</v>
      </c>
      <c r="EI22" s="17">
        <v>-56.594999999999999</v>
      </c>
      <c r="EJ22" s="17"/>
      <c r="EK22" s="17"/>
      <c r="EL22" s="17"/>
      <c r="EM22" s="17">
        <v>0</v>
      </c>
      <c r="EN22" s="17"/>
      <c r="EO22" s="17"/>
      <c r="EP22" s="17"/>
      <c r="EQ22" s="17">
        <v>0</v>
      </c>
      <c r="ER22" s="17"/>
      <c r="ES22" s="17"/>
      <c r="ET22" s="17"/>
      <c r="EU22" s="17">
        <v>0</v>
      </c>
      <c r="EV22" s="17">
        <v>6.5</v>
      </c>
      <c r="EW22" s="17">
        <v>6.39</v>
      </c>
      <c r="EX22" s="17">
        <v>6.39</v>
      </c>
      <c r="EY22" s="17">
        <v>0.11</v>
      </c>
      <c r="EZ22" s="17">
        <v>308.10000000000002</v>
      </c>
      <c r="FA22" s="17">
        <v>228.41568000000001</v>
      </c>
      <c r="FB22" s="17">
        <v>324.57607999999999</v>
      </c>
      <c r="FC22" s="17">
        <v>-16.47608</v>
      </c>
      <c r="FD22" s="17">
        <v>81.3</v>
      </c>
      <c r="FE22" s="17">
        <v>81.635409999999993</v>
      </c>
      <c r="FF22" s="17">
        <v>81.635570000000001</v>
      </c>
      <c r="FG22" s="17">
        <v>-0.33556999999999998</v>
      </c>
      <c r="FH22" s="17">
        <v>139.1</v>
      </c>
      <c r="FI22" s="17">
        <v>149.98715000000001</v>
      </c>
      <c r="FJ22" s="17">
        <v>149.98721</v>
      </c>
      <c r="FK22" s="17">
        <v>-10.88721</v>
      </c>
      <c r="FL22" s="17">
        <v>42.1</v>
      </c>
      <c r="FM22" s="17">
        <v>41.898910000000001</v>
      </c>
      <c r="FN22" s="17">
        <v>41.89893</v>
      </c>
      <c r="FO22" s="17">
        <v>0.20107</v>
      </c>
      <c r="FP22" s="17">
        <v>18.399999999999999</v>
      </c>
      <c r="FQ22" s="17">
        <v>19.210840000000001</v>
      </c>
      <c r="FR22" s="17">
        <v>19.21088</v>
      </c>
      <c r="FS22" s="17">
        <v>-0.81088000000000005</v>
      </c>
      <c r="FT22" s="17">
        <v>18.8</v>
      </c>
      <c r="FU22" s="17">
        <v>18.46453</v>
      </c>
      <c r="FV22" s="17">
        <v>18.46453</v>
      </c>
      <c r="FW22" s="17">
        <v>0.33546999999999999</v>
      </c>
      <c r="FX22" s="17">
        <v>85.1</v>
      </c>
      <c r="FY22" s="17">
        <v>87.773539999999997</v>
      </c>
      <c r="FZ22" s="17">
        <v>87.773570000000007</v>
      </c>
      <c r="GA22" s="17">
        <v>-2.6735699999999998</v>
      </c>
      <c r="GB22" s="17"/>
      <c r="GC22" s="17"/>
      <c r="GD22" s="17"/>
      <c r="GE22" s="17">
        <v>0</v>
      </c>
      <c r="GF22" s="17"/>
      <c r="GG22" s="17"/>
      <c r="GH22" s="17"/>
      <c r="GI22" s="17">
        <v>0</v>
      </c>
      <c r="GJ22" s="17"/>
      <c r="GK22" s="17"/>
      <c r="GL22" s="17"/>
      <c r="GM22" s="17">
        <v>0</v>
      </c>
      <c r="GN22" s="17">
        <v>106.1</v>
      </c>
      <c r="GO22" s="17">
        <v>110.48188</v>
      </c>
      <c r="GP22" s="17">
        <v>110.48202000000001</v>
      </c>
      <c r="GQ22" s="17">
        <v>-4.3820199999999998</v>
      </c>
      <c r="GR22" s="17">
        <v>40.200000000000003</v>
      </c>
      <c r="GS22" s="17">
        <v>44.999960000000002</v>
      </c>
      <c r="GT22" s="17">
        <v>45</v>
      </c>
      <c r="GU22" s="17">
        <v>-4.8</v>
      </c>
      <c r="GV22" s="17">
        <v>41.7</v>
      </c>
      <c r="GW22" s="17">
        <v>45.381959999999999</v>
      </c>
      <c r="GX22" s="17">
        <v>45.381999999999998</v>
      </c>
      <c r="GY22" s="17">
        <v>-3.6819999999999999</v>
      </c>
      <c r="GZ22" s="17">
        <v>4.0999999999999996</v>
      </c>
      <c r="HA22" s="17"/>
      <c r="HB22" s="17"/>
      <c r="HC22" s="17">
        <v>4.0999999999999996</v>
      </c>
      <c r="HD22" s="17">
        <v>33.299999999999997</v>
      </c>
      <c r="HE22" s="17">
        <v>30.299700000000001</v>
      </c>
      <c r="HF22" s="17">
        <v>30.299710000000001</v>
      </c>
      <c r="HG22" s="17">
        <v>3.0002900000000001</v>
      </c>
      <c r="HH22" s="17">
        <v>63.3</v>
      </c>
      <c r="HI22" s="17">
        <v>30.896100000000001</v>
      </c>
      <c r="HJ22" s="17">
        <v>172.35792000000001</v>
      </c>
      <c r="HK22" s="17">
        <v>-109.05792</v>
      </c>
      <c r="HL22" s="17"/>
      <c r="HM22" s="17"/>
      <c r="HN22" s="17"/>
      <c r="HO22" s="17">
        <v>0</v>
      </c>
      <c r="HP22" s="17"/>
      <c r="HQ22" s="17"/>
      <c r="HR22" s="17"/>
      <c r="HS22" s="17">
        <v>0</v>
      </c>
      <c r="HT22" s="17">
        <v>0</v>
      </c>
      <c r="HU22" s="17"/>
      <c r="HV22" s="17"/>
      <c r="HW22" s="17">
        <v>0</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127.1</v>
      </c>
      <c r="IW22" s="17">
        <v>123.84514</v>
      </c>
      <c r="IX22" s="17">
        <v>132.83837</v>
      </c>
      <c r="IY22" s="17">
        <v>-5.7383699999999997</v>
      </c>
      <c r="IZ22" s="17">
        <v>0</v>
      </c>
      <c r="JA22" s="17"/>
      <c r="JB22" s="17"/>
      <c r="JC22" s="17">
        <v>0</v>
      </c>
      <c r="JD22" s="17">
        <v>0</v>
      </c>
      <c r="JE22" s="17"/>
      <c r="JF22" s="17"/>
      <c r="JG22" s="17">
        <v>0</v>
      </c>
      <c r="JH22" s="17">
        <v>0</v>
      </c>
      <c r="JI22" s="17"/>
      <c r="JJ22" s="17"/>
      <c r="JK22" s="17">
        <v>0</v>
      </c>
      <c r="JL22" s="17"/>
      <c r="JM22" s="17"/>
      <c r="JN22" s="17"/>
      <c r="JO22" s="17">
        <v>0</v>
      </c>
      <c r="JP22" s="17">
        <v>0</v>
      </c>
      <c r="JQ22" s="17"/>
      <c r="JR22" s="17"/>
      <c r="JS22" s="17">
        <v>0</v>
      </c>
      <c r="JT22" s="17"/>
      <c r="JU22" s="17"/>
      <c r="JV22" s="17"/>
      <c r="JW22" s="17">
        <v>0</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2.4</v>
      </c>
      <c r="KW22" s="17">
        <v>4.7853300000000001</v>
      </c>
      <c r="KX22" s="17">
        <v>4.7853500000000002</v>
      </c>
      <c r="KY22" s="17">
        <v>-2.3853499999999999</v>
      </c>
      <c r="KZ22" s="17">
        <v>39.6</v>
      </c>
      <c r="LA22" s="17">
        <v>20.59732</v>
      </c>
      <c r="LB22" s="17">
        <v>20.59732</v>
      </c>
      <c r="LC22" s="17">
        <v>19.002680000000002</v>
      </c>
      <c r="LD22" s="17">
        <v>121.1</v>
      </c>
      <c r="LE22" s="17">
        <v>133.16025999999999</v>
      </c>
      <c r="LF22" s="17">
        <v>133.16031000000001</v>
      </c>
      <c r="LG22" s="17">
        <v>-12.060309999999999</v>
      </c>
      <c r="LH22" s="17">
        <v>63</v>
      </c>
      <c r="LI22" s="17">
        <v>53.923119999999997</v>
      </c>
      <c r="LJ22" s="17">
        <v>67.199219999999997</v>
      </c>
      <c r="LK22" s="17">
        <v>-4.1992200000000004</v>
      </c>
      <c r="LL22" s="17">
        <v>71.5</v>
      </c>
      <c r="LM22" s="17">
        <v>52.947980000000001</v>
      </c>
      <c r="LN22" s="17">
        <v>71.356769999999997</v>
      </c>
      <c r="LO22" s="17">
        <v>0.14323</v>
      </c>
      <c r="LP22" s="17"/>
      <c r="LQ22" s="17"/>
      <c r="LR22" s="17"/>
      <c r="LS22" s="17">
        <v>0</v>
      </c>
      <c r="LT22" s="17"/>
      <c r="LU22" s="17"/>
      <c r="LV22" s="17"/>
      <c r="LW22" s="17">
        <v>0</v>
      </c>
      <c r="LX22" s="17">
        <v>0</v>
      </c>
      <c r="LY22" s="17"/>
      <c r="LZ22" s="17"/>
      <c r="MA22" s="17">
        <v>0</v>
      </c>
      <c r="MB22" s="17">
        <v>0</v>
      </c>
      <c r="MC22" s="17"/>
      <c r="MD22" s="17"/>
      <c r="ME22" s="17">
        <v>0</v>
      </c>
      <c r="MF22" s="17">
        <v>103.4</v>
      </c>
      <c r="MG22" s="17">
        <v>109.89</v>
      </c>
      <c r="MH22" s="17">
        <v>109.89</v>
      </c>
      <c r="MI22" s="17">
        <v>-6.49</v>
      </c>
      <c r="MJ22" s="17">
        <v>102.9</v>
      </c>
      <c r="MK22" s="17">
        <v>109.89</v>
      </c>
      <c r="ML22" s="17">
        <v>109.89</v>
      </c>
      <c r="MM22" s="17">
        <v>-6.99</v>
      </c>
      <c r="MN22" s="17">
        <v>122.4</v>
      </c>
      <c r="MO22" s="17">
        <v>110.22</v>
      </c>
      <c r="MP22" s="17">
        <v>110.22</v>
      </c>
      <c r="MQ22" s="17">
        <v>12.18</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137.19999999999999</v>
      </c>
      <c r="NM22" s="17">
        <v>144.72297</v>
      </c>
      <c r="NN22" s="17"/>
      <c r="NO22" s="17">
        <v>137.19999999999999</v>
      </c>
      <c r="NP22" s="17">
        <v>77.900000000000006</v>
      </c>
      <c r="NQ22" s="17">
        <v>72.578779999999995</v>
      </c>
      <c r="NR22" s="17"/>
      <c r="NS22" s="17">
        <v>77.900000000000006</v>
      </c>
      <c r="NT22" s="17">
        <v>6.9</v>
      </c>
      <c r="NU22" s="17">
        <v>4.0735900000000003</v>
      </c>
      <c r="NV22" s="17">
        <v>4.0736800000000004</v>
      </c>
      <c r="NW22" s="17">
        <v>2.8263199999999999</v>
      </c>
      <c r="NX22" s="17">
        <v>4.5999999999999996</v>
      </c>
      <c r="NY22" s="17">
        <v>4.2735799999999999</v>
      </c>
      <c r="NZ22" s="17">
        <v>4.2736700000000001</v>
      </c>
      <c r="OA22" s="17">
        <v>0.32633000000000001</v>
      </c>
      <c r="OB22" s="17">
        <v>16.100000000000001</v>
      </c>
      <c r="OC22" s="17"/>
      <c r="OD22" s="17">
        <v>17.492709999999999</v>
      </c>
      <c r="OE22" s="17">
        <v>-1.3927099999999999</v>
      </c>
      <c r="OF22" s="17">
        <v>0.1</v>
      </c>
      <c r="OG22" s="17"/>
      <c r="OH22" s="17">
        <v>0.04</v>
      </c>
      <c r="OI22" s="17">
        <v>0.06</v>
      </c>
      <c r="OJ22" s="17">
        <v>28.9</v>
      </c>
      <c r="OK22" s="17">
        <v>39.68</v>
      </c>
      <c r="OL22" s="17">
        <v>39.68</v>
      </c>
      <c r="OM22" s="17">
        <v>-10.78</v>
      </c>
      <c r="ON22" s="17">
        <v>19.5</v>
      </c>
      <c r="OO22" s="17"/>
      <c r="OP22" s="17">
        <v>28.696000000000002</v>
      </c>
      <c r="OQ22" s="17">
        <v>-9.1959999999999997</v>
      </c>
      <c r="OR22" s="17">
        <v>12.2</v>
      </c>
      <c r="OS22" s="17">
        <v>8.61</v>
      </c>
      <c r="OT22" s="17">
        <v>8.61</v>
      </c>
      <c r="OU22" s="17">
        <v>3.59</v>
      </c>
      <c r="OV22" s="17">
        <v>0</v>
      </c>
      <c r="OW22" s="17"/>
      <c r="OX22" s="17"/>
      <c r="OY22" s="17">
        <v>0</v>
      </c>
      <c r="OZ22" s="17">
        <v>20.2</v>
      </c>
      <c r="PA22" s="17">
        <v>19.436340000000001</v>
      </c>
      <c r="PB22" s="17">
        <v>19.436350000000001</v>
      </c>
      <c r="PC22" s="17">
        <v>0.76365000000000005</v>
      </c>
      <c r="PD22" s="17">
        <v>10</v>
      </c>
      <c r="PE22" s="17">
        <v>9.9830000000000005</v>
      </c>
      <c r="PF22" s="17">
        <v>9.9830000000000005</v>
      </c>
      <c r="PG22" s="17">
        <v>1.7000000000000001E-2</v>
      </c>
      <c r="PH22" s="17">
        <v>5.2</v>
      </c>
      <c r="PI22" s="17">
        <v>5.67</v>
      </c>
      <c r="PJ22" s="17">
        <v>5.67</v>
      </c>
      <c r="PK22" s="17">
        <v>-0.47</v>
      </c>
      <c r="PL22" s="17">
        <v>34.200000000000003</v>
      </c>
      <c r="PM22" s="17"/>
      <c r="PN22" s="17">
        <v>39.106999999999999</v>
      </c>
      <c r="PO22" s="17">
        <v>-4.907</v>
      </c>
      <c r="PP22" s="17">
        <v>1.2</v>
      </c>
      <c r="PQ22" s="17">
        <v>1</v>
      </c>
      <c r="PR22" s="17">
        <v>1</v>
      </c>
      <c r="PS22" s="17">
        <v>0.2</v>
      </c>
      <c r="PT22" s="17">
        <v>1.8</v>
      </c>
      <c r="PU22" s="17">
        <v>1.78</v>
      </c>
      <c r="PV22" s="17">
        <v>1.78</v>
      </c>
      <c r="PW22" s="17">
        <v>0.02</v>
      </c>
      <c r="PX22" s="17">
        <v>5</v>
      </c>
      <c r="PY22" s="17">
        <v>5</v>
      </c>
      <c r="PZ22" s="17">
        <v>5</v>
      </c>
      <c r="QA22" s="17">
        <v>0</v>
      </c>
      <c r="QB22" s="17">
        <v>20.100000000000001</v>
      </c>
      <c r="QC22" s="17">
        <v>20.274049999999999</v>
      </c>
      <c r="QD22" s="17">
        <v>20.274049999999999</v>
      </c>
      <c r="QE22" s="17">
        <v>-0.17405000000000001</v>
      </c>
      <c r="QF22" s="17">
        <v>20</v>
      </c>
      <c r="QG22" s="17">
        <v>19.436340000000001</v>
      </c>
      <c r="QH22" s="17">
        <v>19.436350000000001</v>
      </c>
      <c r="QI22" s="17">
        <v>0.56364999999999998</v>
      </c>
      <c r="QJ22" s="17">
        <v>18.5</v>
      </c>
      <c r="QK22" s="17">
        <v>17.492709999999999</v>
      </c>
      <c r="QL22" s="17">
        <v>17.492709999999999</v>
      </c>
      <c r="QM22" s="17">
        <v>1.00729</v>
      </c>
      <c r="QN22" s="17">
        <v>3.4</v>
      </c>
      <c r="QO22" s="17">
        <v>3.3</v>
      </c>
      <c r="QP22" s="17">
        <v>3.3</v>
      </c>
      <c r="QQ22" s="17">
        <v>0.1</v>
      </c>
      <c r="QR22" s="17">
        <v>18.600000000000001</v>
      </c>
      <c r="QS22" s="17">
        <v>17.881440000000001</v>
      </c>
      <c r="QT22" s="17">
        <v>17.881440000000001</v>
      </c>
      <c r="QU22" s="17">
        <v>0.71855999999999998</v>
      </c>
      <c r="QV22" s="17">
        <v>2.2000000000000002</v>
      </c>
      <c r="QW22" s="17"/>
      <c r="QX22" s="17">
        <v>3.3620000000000001</v>
      </c>
      <c r="QY22" s="17">
        <v>-1.1619999999999999</v>
      </c>
      <c r="QZ22" s="17">
        <v>14.4</v>
      </c>
      <c r="RA22" s="17"/>
      <c r="RB22" s="17">
        <v>2.6469999999999998</v>
      </c>
      <c r="RC22" s="17">
        <v>11.753</v>
      </c>
      <c r="RD22" s="17">
        <v>6.4</v>
      </c>
      <c r="RE22" s="17">
        <v>7.22</v>
      </c>
      <c r="RF22" s="17">
        <v>7.22</v>
      </c>
      <c r="RG22" s="17">
        <v>-0.82</v>
      </c>
      <c r="RH22" s="17">
        <v>17.2</v>
      </c>
      <c r="RI22" s="17">
        <v>17.983000000000001</v>
      </c>
      <c r="RJ22" s="17">
        <v>17.983000000000001</v>
      </c>
      <c r="RK22" s="17">
        <v>-0.78300000000000003</v>
      </c>
      <c r="RL22" s="17">
        <v>14.1</v>
      </c>
      <c r="RM22" s="17"/>
      <c r="RN22" s="17">
        <v>3.6539999999999999</v>
      </c>
      <c r="RO22" s="17">
        <v>10.446</v>
      </c>
      <c r="RP22" s="17">
        <v>3.5</v>
      </c>
      <c r="RQ22" s="17">
        <v>3.0990000000000002</v>
      </c>
      <c r="RR22" s="17">
        <v>3.0990000000000002</v>
      </c>
      <c r="RS22" s="17">
        <v>0.40100000000000002</v>
      </c>
      <c r="RT22" s="17">
        <v>3.8</v>
      </c>
      <c r="RU22" s="17"/>
      <c r="RV22" s="17">
        <v>8.3685100000000006</v>
      </c>
      <c r="RW22" s="17">
        <v>-4.5685099999999998</v>
      </c>
      <c r="RX22" s="17">
        <v>2.7</v>
      </c>
      <c r="RY22" s="17">
        <v>2</v>
      </c>
      <c r="RZ22" s="17">
        <v>2</v>
      </c>
      <c r="SA22" s="17">
        <v>0.7</v>
      </c>
      <c r="SB22" s="17">
        <v>0.4</v>
      </c>
      <c r="SC22" s="17">
        <v>0.4</v>
      </c>
      <c r="SD22" s="17">
        <v>0.4</v>
      </c>
      <c r="SE22" s="17">
        <v>0</v>
      </c>
      <c r="SF22" s="17">
        <v>0</v>
      </c>
      <c r="SG22" s="17"/>
      <c r="SH22" s="17">
        <v>0.04</v>
      </c>
      <c r="SI22" s="17">
        <v>-0.04</v>
      </c>
      <c r="SJ22" s="17">
        <v>19.8</v>
      </c>
      <c r="SK22" s="17">
        <v>19.1448</v>
      </c>
      <c r="SL22" s="17">
        <v>19.1448</v>
      </c>
      <c r="SM22" s="17">
        <v>0.6552</v>
      </c>
      <c r="SN22" s="17">
        <v>9.6</v>
      </c>
      <c r="SO22" s="17">
        <v>11.078720000000001</v>
      </c>
      <c r="SP22" s="17">
        <v>11.078720000000001</v>
      </c>
      <c r="SQ22" s="17">
        <v>-1.47872</v>
      </c>
      <c r="SR22" s="17">
        <v>19.2</v>
      </c>
      <c r="SS22" s="17">
        <v>19.436340000000001</v>
      </c>
      <c r="ST22" s="17">
        <v>19.436350000000001</v>
      </c>
      <c r="SU22" s="17">
        <v>-0.23635</v>
      </c>
      <c r="SV22" s="17">
        <v>20.2</v>
      </c>
      <c r="SW22" s="17">
        <v>19.436340000000001</v>
      </c>
      <c r="SX22" s="17">
        <v>19.436350000000001</v>
      </c>
      <c r="SY22" s="17">
        <v>0.76365000000000005</v>
      </c>
      <c r="SZ22" s="17">
        <v>3.6</v>
      </c>
      <c r="TA22" s="17">
        <v>5.73</v>
      </c>
      <c r="TB22" s="17">
        <v>5.73</v>
      </c>
      <c r="TC22" s="17">
        <v>-2.13</v>
      </c>
      <c r="TD22" s="17">
        <v>0</v>
      </c>
      <c r="TE22" s="17">
        <v>2.113</v>
      </c>
      <c r="TF22" s="17">
        <v>2.113</v>
      </c>
      <c r="TG22" s="17">
        <v>-2.113</v>
      </c>
      <c r="TH22" s="17">
        <v>4.4000000000000004</v>
      </c>
      <c r="TI22" s="17"/>
      <c r="TJ22" s="17">
        <v>5.1470000000000002</v>
      </c>
      <c r="TK22" s="17">
        <v>-0.747</v>
      </c>
      <c r="TL22" s="17">
        <v>15.6</v>
      </c>
      <c r="TM22" s="17">
        <v>10.851000000000001</v>
      </c>
      <c r="TN22" s="17">
        <v>10.851000000000001</v>
      </c>
      <c r="TO22" s="17">
        <v>4.7489999999999997</v>
      </c>
      <c r="TP22" s="17">
        <v>32.6</v>
      </c>
      <c r="TQ22" s="17">
        <v>20.497</v>
      </c>
      <c r="TR22" s="17">
        <v>20.497</v>
      </c>
      <c r="TS22" s="17">
        <v>12.103</v>
      </c>
      <c r="TT22" s="17">
        <v>0.9</v>
      </c>
      <c r="TU22" s="17">
        <v>0.19700000000000001</v>
      </c>
      <c r="TV22" s="17">
        <v>0.19700000000000001</v>
      </c>
      <c r="TW22" s="17">
        <v>0.70299999999999996</v>
      </c>
      <c r="TX22" s="17">
        <v>0</v>
      </c>
      <c r="TY22" s="17">
        <v>0.18</v>
      </c>
      <c r="TZ22" s="17">
        <v>0.18</v>
      </c>
      <c r="UA22" s="17">
        <v>-0.18</v>
      </c>
      <c r="UB22" s="17">
        <v>1.9</v>
      </c>
      <c r="UC22" s="17"/>
      <c r="UD22" s="17">
        <v>15.17</v>
      </c>
      <c r="UE22" s="17">
        <v>-13.27</v>
      </c>
      <c r="UF22" s="17">
        <v>21</v>
      </c>
      <c r="UG22" s="17">
        <v>19.436340000000001</v>
      </c>
      <c r="UH22" s="17">
        <v>19.436350000000001</v>
      </c>
      <c r="UI22" s="17">
        <v>1.56365</v>
      </c>
      <c r="UJ22" s="17">
        <v>7.3</v>
      </c>
      <c r="UK22" s="17">
        <v>8</v>
      </c>
      <c r="UL22" s="17">
        <v>8</v>
      </c>
      <c r="UM22" s="17">
        <v>-0.7</v>
      </c>
      <c r="UN22" s="17">
        <v>6.5</v>
      </c>
      <c r="UO22" s="17">
        <v>6</v>
      </c>
      <c r="UP22" s="17">
        <v>6</v>
      </c>
      <c r="UQ22" s="17">
        <v>0.5</v>
      </c>
      <c r="UR22" s="17">
        <v>20.399999999999999</v>
      </c>
      <c r="US22" s="17">
        <v>19.436340000000001</v>
      </c>
      <c r="UT22" s="17">
        <v>19.436350000000001</v>
      </c>
      <c r="UU22" s="17">
        <v>0.96365000000000001</v>
      </c>
      <c r="UV22" s="17">
        <v>20.399999999999999</v>
      </c>
      <c r="UW22" s="17">
        <v>19.436340000000001</v>
      </c>
      <c r="UX22" s="17">
        <v>19.436350000000001</v>
      </c>
      <c r="UY22" s="17">
        <v>0.96365000000000001</v>
      </c>
      <c r="UZ22" s="17">
        <v>20</v>
      </c>
      <c r="VA22" s="17">
        <v>19.436340000000001</v>
      </c>
      <c r="VB22" s="17">
        <v>19.436350000000001</v>
      </c>
      <c r="VC22" s="17">
        <v>0.56364999999999998</v>
      </c>
      <c r="VD22" s="17">
        <v>9.8000000000000007</v>
      </c>
      <c r="VE22" s="17">
        <v>5.5640000000000001</v>
      </c>
      <c r="VF22" s="17">
        <v>5.5640000000000001</v>
      </c>
      <c r="VG22" s="17">
        <v>4.2359999999999998</v>
      </c>
      <c r="VH22" s="17">
        <v>38.6</v>
      </c>
      <c r="VI22" s="17"/>
      <c r="VJ22" s="17">
        <v>68.852000000000004</v>
      </c>
      <c r="VK22" s="17">
        <v>-30.251999999999999</v>
      </c>
      <c r="VL22" s="17">
        <v>1.9</v>
      </c>
      <c r="VM22" s="17"/>
      <c r="VN22" s="17">
        <v>0.76700000000000002</v>
      </c>
      <c r="VO22" s="17">
        <v>1.133</v>
      </c>
      <c r="VP22" s="17">
        <v>88.1</v>
      </c>
      <c r="VQ22" s="17"/>
      <c r="VR22" s="17">
        <v>23.538</v>
      </c>
      <c r="VS22" s="17">
        <v>64.561999999999998</v>
      </c>
      <c r="VT22" s="17"/>
      <c r="VU22" s="17"/>
      <c r="VV22" s="17"/>
      <c r="VW22" s="17">
        <v>0</v>
      </c>
      <c r="VX22" s="17">
        <v>19.600000000000001</v>
      </c>
      <c r="VY22" s="17">
        <v>5</v>
      </c>
      <c r="VZ22" s="17">
        <v>5</v>
      </c>
      <c r="WA22" s="17">
        <v>14.6</v>
      </c>
      <c r="WB22" s="17">
        <v>25.2</v>
      </c>
      <c r="WC22" s="17">
        <v>5</v>
      </c>
      <c r="WD22" s="17">
        <v>5</v>
      </c>
      <c r="WE22" s="17">
        <v>20.2</v>
      </c>
      <c r="WF22" s="17">
        <v>61.2</v>
      </c>
      <c r="WG22" s="17"/>
      <c r="WH22" s="17">
        <v>18.257999999999999</v>
      </c>
      <c r="WI22" s="17">
        <v>42.942</v>
      </c>
      <c r="WJ22" s="17">
        <v>3.8</v>
      </c>
      <c r="WK22" s="17">
        <v>4.2</v>
      </c>
      <c r="WL22" s="17">
        <v>4.2</v>
      </c>
      <c r="WM22" s="17">
        <v>-0.4</v>
      </c>
      <c r="WN22" s="17">
        <v>2.2999999999999998</v>
      </c>
      <c r="WO22" s="17">
        <v>2.4</v>
      </c>
      <c r="WP22" s="17">
        <v>2.4</v>
      </c>
      <c r="WQ22" s="17">
        <v>-0.1</v>
      </c>
      <c r="WR22" s="17">
        <v>2.2000000000000002</v>
      </c>
      <c r="WS22" s="17">
        <v>2.4</v>
      </c>
      <c r="WT22" s="17">
        <v>2.4</v>
      </c>
      <c r="WU22" s="17">
        <v>-0.2</v>
      </c>
      <c r="WV22" s="17">
        <v>0.9</v>
      </c>
      <c r="WW22" s="17">
        <v>1.4</v>
      </c>
      <c r="WX22" s="17">
        <v>1.4</v>
      </c>
      <c r="WY22" s="17">
        <v>-0.5</v>
      </c>
      <c r="WZ22" s="17">
        <v>1.4</v>
      </c>
      <c r="XA22" s="17"/>
      <c r="XB22" s="17">
        <v>2.5110000000000001</v>
      </c>
      <c r="XC22" s="17">
        <v>-1.111</v>
      </c>
      <c r="XD22" s="17">
        <v>8.3000000000000007</v>
      </c>
      <c r="XE22" s="17">
        <v>8</v>
      </c>
      <c r="XF22" s="17">
        <v>8</v>
      </c>
      <c r="XG22" s="17">
        <v>0.3</v>
      </c>
      <c r="XH22" s="17">
        <v>20</v>
      </c>
      <c r="XI22" s="17">
        <v>19.241980000000002</v>
      </c>
      <c r="XJ22" s="17">
        <v>19.241980000000002</v>
      </c>
      <c r="XK22" s="17">
        <v>0.75802000000000003</v>
      </c>
      <c r="XL22" s="17">
        <v>20</v>
      </c>
      <c r="XM22" s="17">
        <v>19.241980000000002</v>
      </c>
      <c r="XN22" s="17">
        <v>19.241980000000002</v>
      </c>
      <c r="XO22" s="17">
        <v>0.75802000000000003</v>
      </c>
      <c r="XP22" s="17">
        <v>7</v>
      </c>
      <c r="XQ22" s="17">
        <v>10.6</v>
      </c>
      <c r="XR22" s="17">
        <v>10.6</v>
      </c>
      <c r="XS22" s="17">
        <v>-3.6</v>
      </c>
      <c r="XT22" s="17">
        <v>27.7</v>
      </c>
      <c r="XU22" s="17">
        <v>29</v>
      </c>
      <c r="XV22" s="17">
        <v>29</v>
      </c>
      <c r="XW22" s="17">
        <v>-1.3</v>
      </c>
      <c r="XX22" s="17">
        <v>34.6</v>
      </c>
      <c r="XY22" s="17">
        <v>29</v>
      </c>
      <c r="XZ22" s="17">
        <v>29</v>
      </c>
      <c r="YA22" s="17">
        <v>5.6</v>
      </c>
      <c r="YB22" s="17">
        <v>14.1</v>
      </c>
      <c r="YC22" s="17">
        <v>14</v>
      </c>
      <c r="YD22" s="17">
        <v>14</v>
      </c>
      <c r="YE22" s="17">
        <v>0.1</v>
      </c>
      <c r="YF22" s="17">
        <v>17.2</v>
      </c>
      <c r="YG22" s="17">
        <v>16</v>
      </c>
      <c r="YH22" s="17">
        <v>16</v>
      </c>
      <c r="YI22" s="17">
        <v>1.2</v>
      </c>
      <c r="YJ22" s="17">
        <v>8.1999999999999993</v>
      </c>
      <c r="YK22" s="17">
        <v>7.39</v>
      </c>
      <c r="YL22" s="17">
        <v>7.39</v>
      </c>
      <c r="YM22" s="17">
        <v>0.81</v>
      </c>
      <c r="YN22" s="17">
        <v>11.4</v>
      </c>
      <c r="YO22" s="17">
        <v>11</v>
      </c>
      <c r="YP22" s="17">
        <v>11</v>
      </c>
      <c r="YQ22" s="17">
        <v>0.4</v>
      </c>
      <c r="YR22" s="17">
        <v>19.3</v>
      </c>
      <c r="YS22" s="17">
        <v>22</v>
      </c>
      <c r="YT22" s="17">
        <v>22</v>
      </c>
      <c r="YU22" s="17">
        <v>-2.7</v>
      </c>
    </row>
    <row r="23" spans="1:671" ht="24" customHeight="1" x14ac:dyDescent="0.3">
      <c r="A23" s="1"/>
      <c r="B23" s="16" t="s">
        <v>58</v>
      </c>
      <c r="C23" s="16" t="s">
        <v>805</v>
      </c>
      <c r="D23" s="17">
        <v>99.4</v>
      </c>
      <c r="E23" s="17">
        <v>101.70067</v>
      </c>
      <c r="F23" s="17">
        <v>101.70068000000001</v>
      </c>
      <c r="G23" s="17">
        <v>-2.3006799999999998</v>
      </c>
      <c r="H23" s="17">
        <v>595.5</v>
      </c>
      <c r="I23" s="17">
        <v>596.92532000000006</v>
      </c>
      <c r="J23" s="17">
        <v>596.92534000000001</v>
      </c>
      <c r="K23" s="17">
        <v>-1.4253400000000001</v>
      </c>
      <c r="L23" s="17">
        <v>201.4</v>
      </c>
      <c r="M23" s="17">
        <v>202.71924999999999</v>
      </c>
      <c r="N23" s="17">
        <v>194.37914000000001</v>
      </c>
      <c r="O23" s="17">
        <v>7.0208599999999999</v>
      </c>
      <c r="P23" s="17"/>
      <c r="Q23" s="17"/>
      <c r="R23" s="17"/>
      <c r="S23" s="17">
        <v>0</v>
      </c>
      <c r="T23" s="17"/>
      <c r="U23" s="17"/>
      <c r="V23" s="17"/>
      <c r="W23" s="17">
        <v>0</v>
      </c>
      <c r="X23" s="17">
        <v>90</v>
      </c>
      <c r="Y23" s="17">
        <v>91.867800000000003</v>
      </c>
      <c r="Z23" s="17">
        <v>91.867829999999998</v>
      </c>
      <c r="AA23" s="17">
        <v>-1.8678300000000001</v>
      </c>
      <c r="AB23" s="17">
        <v>202.4</v>
      </c>
      <c r="AC23" s="17">
        <v>215.23925</v>
      </c>
      <c r="AD23" s="17">
        <v>215.23927</v>
      </c>
      <c r="AE23" s="17">
        <v>-12.839270000000001</v>
      </c>
      <c r="AF23" s="17"/>
      <c r="AG23" s="17"/>
      <c r="AH23" s="17"/>
      <c r="AI23" s="17">
        <v>0</v>
      </c>
      <c r="AJ23" s="17"/>
      <c r="AK23" s="17"/>
      <c r="AL23" s="17"/>
      <c r="AM23" s="17">
        <v>0</v>
      </c>
      <c r="AN23" s="17">
        <v>122.1</v>
      </c>
      <c r="AO23" s="17"/>
      <c r="AP23" s="17">
        <v>146.03834000000001</v>
      </c>
      <c r="AQ23" s="17">
        <v>-23.93834</v>
      </c>
      <c r="AR23" s="17">
        <v>121.3</v>
      </c>
      <c r="AS23" s="17">
        <v>146.03834000000001</v>
      </c>
      <c r="AT23" s="17">
        <v>146.03834000000001</v>
      </c>
      <c r="AU23" s="17">
        <v>-24.738340000000001</v>
      </c>
      <c r="AV23" s="17">
        <v>121.9</v>
      </c>
      <c r="AW23" s="17">
        <v>146.03834000000001</v>
      </c>
      <c r="AX23" s="17">
        <v>146.03834000000001</v>
      </c>
      <c r="AY23" s="17">
        <v>-24.138339999999999</v>
      </c>
      <c r="AZ23" s="17">
        <v>224.7</v>
      </c>
      <c r="BA23" s="17"/>
      <c r="BB23" s="17">
        <v>219.71534</v>
      </c>
      <c r="BC23" s="17">
        <v>4.9846599999999999</v>
      </c>
      <c r="BD23" s="17">
        <v>108</v>
      </c>
      <c r="BE23" s="17">
        <v>120.0309</v>
      </c>
      <c r="BF23" s="17">
        <v>120.0309</v>
      </c>
      <c r="BG23" s="17">
        <v>-12.030900000000001</v>
      </c>
      <c r="BH23" s="17">
        <v>67.5</v>
      </c>
      <c r="BI23" s="17">
        <v>60.19567</v>
      </c>
      <c r="BJ23" s="17">
        <v>60.19567</v>
      </c>
      <c r="BK23" s="17">
        <v>7.3043300000000002</v>
      </c>
      <c r="BL23" s="17">
        <v>554.6</v>
      </c>
      <c r="BM23" s="17">
        <v>566.08933999999999</v>
      </c>
      <c r="BN23" s="17">
        <v>566.08941000000004</v>
      </c>
      <c r="BO23" s="17">
        <v>-11.489409999999999</v>
      </c>
      <c r="BP23" s="17">
        <v>10.199999999999999</v>
      </c>
      <c r="BQ23" s="17">
        <v>10.52092</v>
      </c>
      <c r="BR23" s="17">
        <v>10.52094</v>
      </c>
      <c r="BS23" s="17">
        <v>-0.32094</v>
      </c>
      <c r="BT23" s="17"/>
      <c r="BU23" s="17"/>
      <c r="BV23" s="17"/>
      <c r="BW23" s="17">
        <v>0</v>
      </c>
      <c r="BX23" s="17"/>
      <c r="BY23" s="17"/>
      <c r="BZ23" s="17"/>
      <c r="CA23" s="17">
        <v>0</v>
      </c>
      <c r="CB23" s="17"/>
      <c r="CC23" s="17"/>
      <c r="CD23" s="17"/>
      <c r="CE23" s="17">
        <v>0</v>
      </c>
      <c r="CF23" s="17"/>
      <c r="CG23" s="17"/>
      <c r="CH23" s="17"/>
      <c r="CI23" s="17">
        <v>0</v>
      </c>
      <c r="CJ23" s="17">
        <v>82.5</v>
      </c>
      <c r="CK23" s="17">
        <v>77.111509999999996</v>
      </c>
      <c r="CL23" s="17">
        <v>77.111519999999999</v>
      </c>
      <c r="CM23" s="17">
        <v>5.3884800000000004</v>
      </c>
      <c r="CN23" s="17">
        <v>7.5</v>
      </c>
      <c r="CO23" s="17">
        <v>7.6312899999999999</v>
      </c>
      <c r="CP23" s="17">
        <v>7.6313000000000004</v>
      </c>
      <c r="CQ23" s="17">
        <v>-0.1313</v>
      </c>
      <c r="CR23" s="17">
        <v>5.3</v>
      </c>
      <c r="CS23" s="17">
        <v>4.1889099999999999</v>
      </c>
      <c r="CT23" s="17">
        <v>4.1889200000000004</v>
      </c>
      <c r="CU23" s="17">
        <v>1.1110800000000001</v>
      </c>
      <c r="CV23" s="17">
        <v>0</v>
      </c>
      <c r="CW23" s="17"/>
      <c r="CX23" s="17"/>
      <c r="CY23" s="17">
        <v>0</v>
      </c>
      <c r="CZ23" s="17">
        <v>6.8</v>
      </c>
      <c r="DA23" s="17"/>
      <c r="DB23" s="17"/>
      <c r="DC23" s="17">
        <v>6.8</v>
      </c>
      <c r="DD23" s="17"/>
      <c r="DE23" s="17"/>
      <c r="DF23" s="17"/>
      <c r="DG23" s="17">
        <v>0</v>
      </c>
      <c r="DH23" s="17">
        <v>142.1</v>
      </c>
      <c r="DI23" s="17">
        <v>142.44401999999999</v>
      </c>
      <c r="DJ23" s="17">
        <v>142.44412</v>
      </c>
      <c r="DK23" s="17">
        <v>-0.34411999999999998</v>
      </c>
      <c r="DL23" s="17"/>
      <c r="DM23" s="17"/>
      <c r="DN23" s="17"/>
      <c r="DO23" s="17">
        <v>0</v>
      </c>
      <c r="DP23" s="17"/>
      <c r="DQ23" s="17"/>
      <c r="DR23" s="17"/>
      <c r="DS23" s="17">
        <v>0</v>
      </c>
      <c r="DT23" s="17"/>
      <c r="DU23" s="17"/>
      <c r="DV23" s="17"/>
      <c r="DW23" s="17">
        <v>0</v>
      </c>
      <c r="DX23" s="17"/>
      <c r="DY23" s="17"/>
      <c r="DZ23" s="17"/>
      <c r="EA23" s="17">
        <v>0</v>
      </c>
      <c r="EB23" s="17">
        <v>90.2</v>
      </c>
      <c r="EC23" s="17">
        <v>95.599699999999999</v>
      </c>
      <c r="ED23" s="17">
        <v>112.46647</v>
      </c>
      <c r="EE23" s="17">
        <v>-22.266470000000002</v>
      </c>
      <c r="EF23" s="17">
        <v>193.1</v>
      </c>
      <c r="EG23" s="17">
        <v>220.69498999999999</v>
      </c>
      <c r="EH23" s="17">
        <v>220.69499999999999</v>
      </c>
      <c r="EI23" s="17">
        <v>-27.594999999999999</v>
      </c>
      <c r="EJ23" s="17"/>
      <c r="EK23" s="17"/>
      <c r="EL23" s="17"/>
      <c r="EM23" s="17">
        <v>0</v>
      </c>
      <c r="EN23" s="17"/>
      <c r="EO23" s="17"/>
      <c r="EP23" s="17"/>
      <c r="EQ23" s="17">
        <v>0</v>
      </c>
      <c r="ER23" s="17"/>
      <c r="ES23" s="17"/>
      <c r="ET23" s="17"/>
      <c r="EU23" s="17">
        <v>0</v>
      </c>
      <c r="EV23" s="17">
        <v>6.5</v>
      </c>
      <c r="EW23" s="17">
        <v>6.39</v>
      </c>
      <c r="EX23" s="17">
        <v>6.39</v>
      </c>
      <c r="EY23" s="17">
        <v>0.11</v>
      </c>
      <c r="EZ23" s="17">
        <v>312.5</v>
      </c>
      <c r="FA23" s="17">
        <v>322.02647000000002</v>
      </c>
      <c r="FB23" s="17">
        <v>425.10205000000002</v>
      </c>
      <c r="FC23" s="17">
        <v>-112.60205000000001</v>
      </c>
      <c r="FD23" s="17">
        <v>81.3</v>
      </c>
      <c r="FE23" s="17">
        <v>81.635509999999996</v>
      </c>
      <c r="FF23" s="17">
        <v>81.635570000000001</v>
      </c>
      <c r="FG23" s="17">
        <v>-0.33556999999999998</v>
      </c>
      <c r="FH23" s="17">
        <v>140.4</v>
      </c>
      <c r="FI23" s="17">
        <v>149.98716999999999</v>
      </c>
      <c r="FJ23" s="17">
        <v>149.98721</v>
      </c>
      <c r="FK23" s="17">
        <v>-9.5872100000000007</v>
      </c>
      <c r="FL23" s="17">
        <v>42</v>
      </c>
      <c r="FM23" s="17">
        <v>41.898910000000001</v>
      </c>
      <c r="FN23" s="17">
        <v>41.89893</v>
      </c>
      <c r="FO23" s="17">
        <v>0.10106999999999999</v>
      </c>
      <c r="FP23" s="17">
        <v>18.399999999999999</v>
      </c>
      <c r="FQ23" s="17">
        <v>19.21086</v>
      </c>
      <c r="FR23" s="17">
        <v>19.21088</v>
      </c>
      <c r="FS23" s="17">
        <v>-0.81088000000000005</v>
      </c>
      <c r="FT23" s="17">
        <v>18.8</v>
      </c>
      <c r="FU23" s="17">
        <v>18.46453</v>
      </c>
      <c r="FV23" s="17">
        <v>18.46453</v>
      </c>
      <c r="FW23" s="17">
        <v>0.33546999999999999</v>
      </c>
      <c r="FX23" s="17">
        <v>49.4</v>
      </c>
      <c r="FY23" s="17">
        <v>42.17756</v>
      </c>
      <c r="FZ23" s="17">
        <v>42.177579999999999</v>
      </c>
      <c r="GA23" s="17">
        <v>7.2224199999999996</v>
      </c>
      <c r="GB23" s="17"/>
      <c r="GC23" s="17"/>
      <c r="GD23" s="17"/>
      <c r="GE23" s="17">
        <v>0</v>
      </c>
      <c r="GF23" s="17"/>
      <c r="GG23" s="17"/>
      <c r="GH23" s="17"/>
      <c r="GI23" s="17">
        <v>0</v>
      </c>
      <c r="GJ23" s="17"/>
      <c r="GK23" s="17"/>
      <c r="GL23" s="17"/>
      <c r="GM23" s="17">
        <v>0</v>
      </c>
      <c r="GN23" s="17">
        <v>106.2</v>
      </c>
      <c r="GO23" s="17">
        <v>110.48196</v>
      </c>
      <c r="GP23" s="17">
        <v>110.48202000000001</v>
      </c>
      <c r="GQ23" s="17">
        <v>-4.2820200000000002</v>
      </c>
      <c r="GR23" s="17">
        <v>42</v>
      </c>
      <c r="GS23" s="17">
        <v>44.999969999999998</v>
      </c>
      <c r="GT23" s="17">
        <v>45</v>
      </c>
      <c r="GU23" s="17">
        <v>-3</v>
      </c>
      <c r="GV23" s="17">
        <v>42.3</v>
      </c>
      <c r="GW23" s="17">
        <v>45.381970000000003</v>
      </c>
      <c r="GX23" s="17">
        <v>45.381999999999998</v>
      </c>
      <c r="GY23" s="17">
        <v>-3.0819999999999999</v>
      </c>
      <c r="GZ23" s="17">
        <v>4.0999999999999996</v>
      </c>
      <c r="HA23" s="17"/>
      <c r="HB23" s="17"/>
      <c r="HC23" s="17">
        <v>4.0999999999999996</v>
      </c>
      <c r="HD23" s="17">
        <v>33.700000000000003</v>
      </c>
      <c r="HE23" s="17">
        <v>30.299710000000001</v>
      </c>
      <c r="HF23" s="17">
        <v>30.299710000000001</v>
      </c>
      <c r="HG23" s="17">
        <v>3.40029</v>
      </c>
      <c r="HH23" s="17">
        <v>70.3</v>
      </c>
      <c r="HI23" s="17">
        <v>89.8827</v>
      </c>
      <c r="HJ23" s="17">
        <v>172.35792000000001</v>
      </c>
      <c r="HK23" s="17">
        <v>-102.05792</v>
      </c>
      <c r="HL23" s="17"/>
      <c r="HM23" s="17"/>
      <c r="HN23" s="17"/>
      <c r="HO23" s="17">
        <v>0</v>
      </c>
      <c r="HP23" s="17"/>
      <c r="HQ23" s="17"/>
      <c r="HR23" s="17"/>
      <c r="HS23" s="17">
        <v>0</v>
      </c>
      <c r="HT23" s="17">
        <v>0</v>
      </c>
      <c r="HU23" s="17"/>
      <c r="HV23" s="17"/>
      <c r="HW23" s="17">
        <v>0</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127.8</v>
      </c>
      <c r="IW23" s="17">
        <v>123.84517</v>
      </c>
      <c r="IX23" s="17">
        <v>132.83837</v>
      </c>
      <c r="IY23" s="17">
        <v>-5.0383699999999996</v>
      </c>
      <c r="IZ23" s="17">
        <v>0</v>
      </c>
      <c r="JA23" s="17"/>
      <c r="JB23" s="17"/>
      <c r="JC23" s="17">
        <v>0</v>
      </c>
      <c r="JD23" s="17">
        <v>0</v>
      </c>
      <c r="JE23" s="17"/>
      <c r="JF23" s="17"/>
      <c r="JG23" s="17">
        <v>0</v>
      </c>
      <c r="JH23" s="17">
        <v>0</v>
      </c>
      <c r="JI23" s="17"/>
      <c r="JJ23" s="17"/>
      <c r="JK23" s="17">
        <v>0</v>
      </c>
      <c r="JL23" s="17"/>
      <c r="JM23" s="17"/>
      <c r="JN23" s="17"/>
      <c r="JO23" s="17">
        <v>0</v>
      </c>
      <c r="JP23" s="17">
        <v>0</v>
      </c>
      <c r="JQ23" s="17"/>
      <c r="JR23" s="17"/>
      <c r="JS23" s="17">
        <v>0</v>
      </c>
      <c r="JT23" s="17"/>
      <c r="JU23" s="17"/>
      <c r="JV23" s="17"/>
      <c r="JW23" s="17">
        <v>0</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2.4</v>
      </c>
      <c r="KW23" s="17">
        <v>4.7853399999999997</v>
      </c>
      <c r="KX23" s="17">
        <v>4.7853500000000002</v>
      </c>
      <c r="KY23" s="17">
        <v>-2.3853499999999999</v>
      </c>
      <c r="KZ23" s="17">
        <v>40.9</v>
      </c>
      <c r="LA23" s="17">
        <v>20.59732</v>
      </c>
      <c r="LB23" s="17">
        <v>20.59732</v>
      </c>
      <c r="LC23" s="17">
        <v>20.302679999999999</v>
      </c>
      <c r="LD23" s="17">
        <v>124.5</v>
      </c>
      <c r="LE23" s="17">
        <v>133.16027</v>
      </c>
      <c r="LF23" s="17">
        <v>133.16031000000001</v>
      </c>
      <c r="LG23" s="17">
        <v>-8.6603100000000008</v>
      </c>
      <c r="LH23" s="17">
        <v>63.9</v>
      </c>
      <c r="LI23" s="17">
        <v>62.614780000000003</v>
      </c>
      <c r="LJ23" s="17">
        <v>67.199219999999997</v>
      </c>
      <c r="LK23" s="17">
        <v>-3.29922</v>
      </c>
      <c r="LL23" s="17">
        <v>71.900000000000006</v>
      </c>
      <c r="LM23" s="17">
        <v>61.482469999999999</v>
      </c>
      <c r="LN23" s="17">
        <v>78.567999999999998</v>
      </c>
      <c r="LO23" s="17">
        <v>-6.6680000000000001</v>
      </c>
      <c r="LP23" s="17"/>
      <c r="LQ23" s="17"/>
      <c r="LR23" s="17"/>
      <c r="LS23" s="17">
        <v>0</v>
      </c>
      <c r="LT23" s="17"/>
      <c r="LU23" s="17"/>
      <c r="LV23" s="17"/>
      <c r="LW23" s="17">
        <v>0</v>
      </c>
      <c r="LX23" s="17">
        <v>0</v>
      </c>
      <c r="LY23" s="17"/>
      <c r="LZ23" s="17"/>
      <c r="MA23" s="17">
        <v>0</v>
      </c>
      <c r="MB23" s="17">
        <v>0</v>
      </c>
      <c r="MC23" s="17"/>
      <c r="MD23" s="17"/>
      <c r="ME23" s="17">
        <v>0</v>
      </c>
      <c r="MF23" s="17">
        <v>102.7</v>
      </c>
      <c r="MG23" s="17">
        <v>109.89</v>
      </c>
      <c r="MH23" s="17">
        <v>109.89</v>
      </c>
      <c r="MI23" s="17">
        <v>-7.19</v>
      </c>
      <c r="MJ23" s="17">
        <v>101.2</v>
      </c>
      <c r="MK23" s="17">
        <v>109.89</v>
      </c>
      <c r="ML23" s="17">
        <v>109.89</v>
      </c>
      <c r="MM23" s="17">
        <v>-8.69</v>
      </c>
      <c r="MN23" s="17">
        <v>120.9</v>
      </c>
      <c r="MO23" s="17">
        <v>110.22</v>
      </c>
      <c r="MP23" s="17">
        <v>110.22</v>
      </c>
      <c r="MQ23" s="17">
        <v>10.68</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137.19999999999999</v>
      </c>
      <c r="NM23" s="17">
        <v>144.72297</v>
      </c>
      <c r="NN23" s="17"/>
      <c r="NO23" s="17">
        <v>137.19999999999999</v>
      </c>
      <c r="NP23" s="17">
        <v>77.8</v>
      </c>
      <c r="NQ23" s="17">
        <v>72.578779999999995</v>
      </c>
      <c r="NR23" s="17"/>
      <c r="NS23" s="17">
        <v>77.8</v>
      </c>
      <c r="NT23" s="17">
        <v>6.9</v>
      </c>
      <c r="NU23" s="17">
        <v>4.07362</v>
      </c>
      <c r="NV23" s="17">
        <v>4.0736800000000004</v>
      </c>
      <c r="NW23" s="17">
        <v>2.8263199999999999</v>
      </c>
      <c r="NX23" s="17">
        <v>4.4000000000000004</v>
      </c>
      <c r="NY23" s="17">
        <v>4.2736099999999997</v>
      </c>
      <c r="NZ23" s="17">
        <v>4.2736700000000001</v>
      </c>
      <c r="OA23" s="17">
        <v>0.12633</v>
      </c>
      <c r="OB23" s="17">
        <v>0</v>
      </c>
      <c r="OC23" s="17"/>
      <c r="OD23" s="17">
        <v>17.492709999999999</v>
      </c>
      <c r="OE23" s="17">
        <v>-17.492709999999999</v>
      </c>
      <c r="OF23" s="17">
        <v>0.2</v>
      </c>
      <c r="OG23" s="17"/>
      <c r="OH23" s="17">
        <v>0.05</v>
      </c>
      <c r="OI23" s="17">
        <v>0.15</v>
      </c>
      <c r="OJ23" s="17">
        <v>43.9</v>
      </c>
      <c r="OK23" s="17">
        <v>38.94</v>
      </c>
      <c r="OL23" s="17">
        <v>38.94</v>
      </c>
      <c r="OM23" s="17">
        <v>4.96</v>
      </c>
      <c r="ON23" s="17">
        <v>61.8</v>
      </c>
      <c r="OO23" s="17"/>
      <c r="OP23" s="17">
        <v>44.378999999999998</v>
      </c>
      <c r="OQ23" s="17">
        <v>17.420999999999999</v>
      </c>
      <c r="OR23" s="17">
        <v>12.4</v>
      </c>
      <c r="OS23" s="17">
        <v>9.0609999999999999</v>
      </c>
      <c r="OT23" s="17">
        <v>9.0609999999999999</v>
      </c>
      <c r="OU23" s="17">
        <v>3.339</v>
      </c>
      <c r="OV23" s="17">
        <v>0</v>
      </c>
      <c r="OW23" s="17"/>
      <c r="OX23" s="17"/>
      <c r="OY23" s="17">
        <v>0</v>
      </c>
      <c r="OZ23" s="17">
        <v>20.2</v>
      </c>
      <c r="PA23" s="17">
        <v>19.436340000000001</v>
      </c>
      <c r="PB23" s="17">
        <v>19.436350000000001</v>
      </c>
      <c r="PC23" s="17">
        <v>0.76365000000000005</v>
      </c>
      <c r="PD23" s="17">
        <v>9.9</v>
      </c>
      <c r="PE23" s="17">
        <v>9.9830000000000005</v>
      </c>
      <c r="PF23" s="17">
        <v>9.9830000000000005</v>
      </c>
      <c r="PG23" s="17">
        <v>-8.3000000000000004E-2</v>
      </c>
      <c r="PH23" s="17">
        <v>5.6</v>
      </c>
      <c r="PI23" s="17">
        <v>5.67</v>
      </c>
      <c r="PJ23" s="17">
        <v>5.67</v>
      </c>
      <c r="PK23" s="17">
        <v>-7.0000000000000007E-2</v>
      </c>
      <c r="PL23" s="17">
        <v>42</v>
      </c>
      <c r="PM23" s="17"/>
      <c r="PN23" s="17">
        <v>71.168999999999997</v>
      </c>
      <c r="PO23" s="17">
        <v>-29.169</v>
      </c>
      <c r="PP23" s="17">
        <v>1.2</v>
      </c>
      <c r="PQ23" s="17">
        <v>1</v>
      </c>
      <c r="PR23" s="17">
        <v>1</v>
      </c>
      <c r="PS23" s="17">
        <v>0.2</v>
      </c>
      <c r="PT23" s="17">
        <v>1.8</v>
      </c>
      <c r="PU23" s="17">
        <v>1.78</v>
      </c>
      <c r="PV23" s="17">
        <v>1.78</v>
      </c>
      <c r="PW23" s="17">
        <v>0.02</v>
      </c>
      <c r="PX23" s="17">
        <v>4.8</v>
      </c>
      <c r="PY23" s="17">
        <v>5</v>
      </c>
      <c r="PZ23" s="17">
        <v>5</v>
      </c>
      <c r="QA23" s="17">
        <v>-0.2</v>
      </c>
      <c r="QB23" s="17">
        <v>20.3</v>
      </c>
      <c r="QC23" s="17">
        <v>20.274049999999999</v>
      </c>
      <c r="QD23" s="17">
        <v>20.274049999999999</v>
      </c>
      <c r="QE23" s="17">
        <v>2.5950000000000001E-2</v>
      </c>
      <c r="QF23" s="17">
        <v>20</v>
      </c>
      <c r="QG23" s="17">
        <v>19.436340000000001</v>
      </c>
      <c r="QH23" s="17">
        <v>19.436350000000001</v>
      </c>
      <c r="QI23" s="17">
        <v>0.56364999999999998</v>
      </c>
      <c r="QJ23" s="17">
        <v>18.600000000000001</v>
      </c>
      <c r="QK23" s="17">
        <v>17.492709999999999</v>
      </c>
      <c r="QL23" s="17">
        <v>17.492709999999999</v>
      </c>
      <c r="QM23" s="17">
        <v>1.1072900000000001</v>
      </c>
      <c r="QN23" s="17">
        <v>3.3</v>
      </c>
      <c r="QO23" s="17">
        <v>3.3</v>
      </c>
      <c r="QP23" s="17">
        <v>3.3</v>
      </c>
      <c r="QQ23" s="17">
        <v>0</v>
      </c>
      <c r="QR23" s="17">
        <v>18.600000000000001</v>
      </c>
      <c r="QS23" s="17">
        <v>17.881440000000001</v>
      </c>
      <c r="QT23" s="17">
        <v>17.881440000000001</v>
      </c>
      <c r="QU23" s="17">
        <v>0.71855999999999998</v>
      </c>
      <c r="QV23" s="17">
        <v>3</v>
      </c>
      <c r="QW23" s="17"/>
      <c r="QX23" s="17">
        <v>5.8170000000000002</v>
      </c>
      <c r="QY23" s="17">
        <v>-2.8170000000000002</v>
      </c>
      <c r="QZ23" s="17">
        <v>13.8</v>
      </c>
      <c r="RA23" s="17"/>
      <c r="RB23" s="17">
        <v>4.399</v>
      </c>
      <c r="RC23" s="17">
        <v>9.4009999999999998</v>
      </c>
      <c r="RD23" s="17">
        <v>8.3000000000000007</v>
      </c>
      <c r="RE23" s="17">
        <v>6.8579999999999997</v>
      </c>
      <c r="RF23" s="17">
        <v>6.8579999999999997</v>
      </c>
      <c r="RG23" s="17">
        <v>1.4419999999999999</v>
      </c>
      <c r="RH23" s="17">
        <v>18.5</v>
      </c>
      <c r="RI23" s="17">
        <v>17.053000000000001</v>
      </c>
      <c r="RJ23" s="17">
        <v>17.053000000000001</v>
      </c>
      <c r="RK23" s="17">
        <v>1.4470000000000001</v>
      </c>
      <c r="RL23" s="17">
        <v>13.7</v>
      </c>
      <c r="RM23" s="17"/>
      <c r="RN23" s="17">
        <v>7.2690000000000001</v>
      </c>
      <c r="RO23" s="17">
        <v>6.431</v>
      </c>
      <c r="RP23" s="17">
        <v>3.5</v>
      </c>
      <c r="RQ23" s="17">
        <v>3.0990000000000002</v>
      </c>
      <c r="RR23" s="17">
        <v>3.0990000000000002</v>
      </c>
      <c r="RS23" s="17">
        <v>0.40100000000000002</v>
      </c>
      <c r="RT23" s="17">
        <v>3.8</v>
      </c>
      <c r="RU23" s="17"/>
      <c r="RV23" s="17">
        <v>8.3685100000000006</v>
      </c>
      <c r="RW23" s="17">
        <v>-4.5685099999999998</v>
      </c>
      <c r="RX23" s="17">
        <v>2.7</v>
      </c>
      <c r="RY23" s="17">
        <v>2</v>
      </c>
      <c r="RZ23" s="17">
        <v>2</v>
      </c>
      <c r="SA23" s="17">
        <v>0.7</v>
      </c>
      <c r="SB23" s="17">
        <v>0.4</v>
      </c>
      <c r="SC23" s="17">
        <v>0.4</v>
      </c>
      <c r="SD23" s="17">
        <v>0.4</v>
      </c>
      <c r="SE23" s="17">
        <v>0</v>
      </c>
      <c r="SF23" s="17">
        <v>0</v>
      </c>
      <c r="SG23" s="17"/>
      <c r="SH23" s="17">
        <v>7.3999999999999996E-2</v>
      </c>
      <c r="SI23" s="17">
        <v>-7.3999999999999996E-2</v>
      </c>
      <c r="SJ23" s="17">
        <v>19.8</v>
      </c>
      <c r="SK23" s="17">
        <v>19.1448</v>
      </c>
      <c r="SL23" s="17">
        <v>19.1448</v>
      </c>
      <c r="SM23" s="17">
        <v>0.6552</v>
      </c>
      <c r="SN23" s="17">
        <v>9.5</v>
      </c>
      <c r="SO23" s="17">
        <v>11.078720000000001</v>
      </c>
      <c r="SP23" s="17">
        <v>11.078720000000001</v>
      </c>
      <c r="SQ23" s="17">
        <v>-1.5787199999999999</v>
      </c>
      <c r="SR23" s="17">
        <v>19.3</v>
      </c>
      <c r="SS23" s="17">
        <v>19.436340000000001</v>
      </c>
      <c r="ST23" s="17">
        <v>19.436350000000001</v>
      </c>
      <c r="SU23" s="17">
        <v>-0.13635</v>
      </c>
      <c r="SV23" s="17">
        <v>20.2</v>
      </c>
      <c r="SW23" s="17">
        <v>19.436340000000001</v>
      </c>
      <c r="SX23" s="17">
        <v>19.436350000000001</v>
      </c>
      <c r="SY23" s="17">
        <v>0.76365000000000005</v>
      </c>
      <c r="SZ23" s="17">
        <v>3</v>
      </c>
      <c r="TA23" s="17">
        <v>5.4889999999999999</v>
      </c>
      <c r="TB23" s="17">
        <v>5.4889999999999999</v>
      </c>
      <c r="TC23" s="17">
        <v>-2.4889999999999999</v>
      </c>
      <c r="TD23" s="17">
        <v>0</v>
      </c>
      <c r="TE23" s="17">
        <v>2.4449999999999998</v>
      </c>
      <c r="TF23" s="17">
        <v>2.4449999999999998</v>
      </c>
      <c r="TG23" s="17">
        <v>-2.4449999999999998</v>
      </c>
      <c r="TH23" s="17">
        <v>3.8</v>
      </c>
      <c r="TI23" s="17"/>
      <c r="TJ23" s="17">
        <v>8.9320000000000004</v>
      </c>
      <c r="TK23" s="17">
        <v>-5.1319999999999997</v>
      </c>
      <c r="TL23" s="17">
        <v>13</v>
      </c>
      <c r="TM23" s="17">
        <v>9.7910000000000004</v>
      </c>
      <c r="TN23" s="17">
        <v>9.7910000000000004</v>
      </c>
      <c r="TO23" s="17">
        <v>3.2090000000000001</v>
      </c>
      <c r="TP23" s="17">
        <v>26.8</v>
      </c>
      <c r="TQ23" s="17">
        <v>18.896000000000001</v>
      </c>
      <c r="TR23" s="17">
        <v>18.896000000000001</v>
      </c>
      <c r="TS23" s="17">
        <v>7.9039999999999999</v>
      </c>
      <c r="TT23" s="17">
        <v>0.4</v>
      </c>
      <c r="TU23" s="17">
        <v>0.26600000000000001</v>
      </c>
      <c r="TV23" s="17">
        <v>0.26600000000000001</v>
      </c>
      <c r="TW23" s="17">
        <v>0.13400000000000001</v>
      </c>
      <c r="TX23" s="17">
        <v>0</v>
      </c>
      <c r="TY23" s="17">
        <v>0.316</v>
      </c>
      <c r="TZ23" s="17">
        <v>0.316</v>
      </c>
      <c r="UA23" s="17">
        <v>-0.316</v>
      </c>
      <c r="UB23" s="17">
        <v>5.2</v>
      </c>
      <c r="UC23" s="17"/>
      <c r="UD23" s="17">
        <v>24.56</v>
      </c>
      <c r="UE23" s="17">
        <v>-19.36</v>
      </c>
      <c r="UF23" s="17">
        <v>20.9</v>
      </c>
      <c r="UG23" s="17">
        <v>19.436340000000001</v>
      </c>
      <c r="UH23" s="17">
        <v>19.436350000000001</v>
      </c>
      <c r="UI23" s="17">
        <v>1.4636499999999999</v>
      </c>
      <c r="UJ23" s="17">
        <v>7.3</v>
      </c>
      <c r="UK23" s="17">
        <v>8</v>
      </c>
      <c r="UL23" s="17">
        <v>8</v>
      </c>
      <c r="UM23" s="17">
        <v>-0.7</v>
      </c>
      <c r="UN23" s="17">
        <v>6.4</v>
      </c>
      <c r="UO23" s="17">
        <v>6</v>
      </c>
      <c r="UP23" s="17">
        <v>6</v>
      </c>
      <c r="UQ23" s="17">
        <v>0.4</v>
      </c>
      <c r="UR23" s="17">
        <v>20.399999999999999</v>
      </c>
      <c r="US23" s="17">
        <v>19.436340000000001</v>
      </c>
      <c r="UT23" s="17">
        <v>19.436350000000001</v>
      </c>
      <c r="UU23" s="17">
        <v>0.96365000000000001</v>
      </c>
      <c r="UV23" s="17">
        <v>20.399999999999999</v>
      </c>
      <c r="UW23" s="17">
        <v>19.436340000000001</v>
      </c>
      <c r="UX23" s="17">
        <v>19.436350000000001</v>
      </c>
      <c r="UY23" s="17">
        <v>0.96365000000000001</v>
      </c>
      <c r="UZ23" s="17">
        <v>20</v>
      </c>
      <c r="VA23" s="17">
        <v>19.436340000000001</v>
      </c>
      <c r="VB23" s="17">
        <v>19.436350000000001</v>
      </c>
      <c r="VC23" s="17">
        <v>0.56364999999999998</v>
      </c>
      <c r="VD23" s="17">
        <v>11.5</v>
      </c>
      <c r="VE23" s="17">
        <v>6.2430000000000003</v>
      </c>
      <c r="VF23" s="17">
        <v>6.2430000000000003</v>
      </c>
      <c r="VG23" s="17">
        <v>5.2569999999999997</v>
      </c>
      <c r="VH23" s="17">
        <v>42.7</v>
      </c>
      <c r="VI23" s="17"/>
      <c r="VJ23" s="17">
        <v>104.396</v>
      </c>
      <c r="VK23" s="17">
        <v>-61.695999999999998</v>
      </c>
      <c r="VL23" s="17">
        <v>4.4000000000000004</v>
      </c>
      <c r="VM23" s="17"/>
      <c r="VN23" s="17">
        <v>2.895</v>
      </c>
      <c r="VO23" s="17">
        <v>1.5049999999999999</v>
      </c>
      <c r="VP23" s="17">
        <v>123.7</v>
      </c>
      <c r="VQ23" s="17"/>
      <c r="VR23" s="17">
        <v>38.997999999999998</v>
      </c>
      <c r="VS23" s="17">
        <v>84.701999999999998</v>
      </c>
      <c r="VT23" s="17"/>
      <c r="VU23" s="17"/>
      <c r="VV23" s="17"/>
      <c r="VW23" s="17">
        <v>0</v>
      </c>
      <c r="VX23" s="17">
        <v>26.6</v>
      </c>
      <c r="VY23" s="17">
        <v>5</v>
      </c>
      <c r="VZ23" s="17">
        <v>5</v>
      </c>
      <c r="WA23" s="17">
        <v>21.6</v>
      </c>
      <c r="WB23" s="17">
        <v>33</v>
      </c>
      <c r="WC23" s="17">
        <v>5</v>
      </c>
      <c r="WD23" s="17">
        <v>5</v>
      </c>
      <c r="WE23" s="17">
        <v>28</v>
      </c>
      <c r="WF23" s="17">
        <v>90.6</v>
      </c>
      <c r="WG23" s="17"/>
      <c r="WH23" s="17">
        <v>30.577999999999999</v>
      </c>
      <c r="WI23" s="17">
        <v>60.021999999999998</v>
      </c>
      <c r="WJ23" s="17">
        <v>3.8</v>
      </c>
      <c r="WK23" s="17">
        <v>4.2</v>
      </c>
      <c r="WL23" s="17">
        <v>4.2</v>
      </c>
      <c r="WM23" s="17">
        <v>-0.4</v>
      </c>
      <c r="WN23" s="17">
        <v>2.2999999999999998</v>
      </c>
      <c r="WO23" s="17">
        <v>2.4</v>
      </c>
      <c r="WP23" s="17">
        <v>2.4</v>
      </c>
      <c r="WQ23" s="17">
        <v>-0.1</v>
      </c>
      <c r="WR23" s="17">
        <v>2.2000000000000002</v>
      </c>
      <c r="WS23" s="17">
        <v>2.4</v>
      </c>
      <c r="WT23" s="17">
        <v>2.4</v>
      </c>
      <c r="WU23" s="17">
        <v>-0.2</v>
      </c>
      <c r="WV23" s="17">
        <v>0.9</v>
      </c>
      <c r="WW23" s="17">
        <v>1.4</v>
      </c>
      <c r="WX23" s="17">
        <v>1.4</v>
      </c>
      <c r="WY23" s="17">
        <v>-0.5</v>
      </c>
      <c r="WZ23" s="17">
        <v>2.2000000000000002</v>
      </c>
      <c r="XA23" s="17"/>
      <c r="XB23" s="17">
        <v>4.0970000000000004</v>
      </c>
      <c r="XC23" s="17">
        <v>-1.897</v>
      </c>
      <c r="XD23" s="17">
        <v>8.1999999999999993</v>
      </c>
      <c r="XE23" s="17">
        <v>8</v>
      </c>
      <c r="XF23" s="17">
        <v>8</v>
      </c>
      <c r="XG23" s="17">
        <v>0.2</v>
      </c>
      <c r="XH23" s="17">
        <v>20</v>
      </c>
      <c r="XI23" s="17">
        <v>19.241980000000002</v>
      </c>
      <c r="XJ23" s="17">
        <v>19.241980000000002</v>
      </c>
      <c r="XK23" s="17">
        <v>0.75802000000000003</v>
      </c>
      <c r="XL23" s="17">
        <v>20</v>
      </c>
      <c r="XM23" s="17">
        <v>19.241980000000002</v>
      </c>
      <c r="XN23" s="17">
        <v>19.241980000000002</v>
      </c>
      <c r="XO23" s="17">
        <v>0.75802000000000003</v>
      </c>
      <c r="XP23" s="17">
        <v>7.2</v>
      </c>
      <c r="XQ23" s="17">
        <v>10.6</v>
      </c>
      <c r="XR23" s="17">
        <v>10.6</v>
      </c>
      <c r="XS23" s="17">
        <v>-3.4</v>
      </c>
      <c r="XT23" s="17">
        <v>28</v>
      </c>
      <c r="XU23" s="17">
        <v>29</v>
      </c>
      <c r="XV23" s="17">
        <v>29</v>
      </c>
      <c r="XW23" s="17">
        <v>-1</v>
      </c>
      <c r="XX23" s="17">
        <v>34.799999999999997</v>
      </c>
      <c r="XY23" s="17">
        <v>29</v>
      </c>
      <c r="XZ23" s="17">
        <v>29</v>
      </c>
      <c r="YA23" s="17">
        <v>5.8</v>
      </c>
      <c r="YB23" s="17">
        <v>14.4</v>
      </c>
      <c r="YC23" s="17">
        <v>14</v>
      </c>
      <c r="YD23" s="17">
        <v>14</v>
      </c>
      <c r="YE23" s="17">
        <v>0.4</v>
      </c>
      <c r="YF23" s="17">
        <v>17.2</v>
      </c>
      <c r="YG23" s="17">
        <v>16</v>
      </c>
      <c r="YH23" s="17">
        <v>16</v>
      </c>
      <c r="YI23" s="17">
        <v>1.2</v>
      </c>
      <c r="YJ23" s="17">
        <v>8.6999999999999993</v>
      </c>
      <c r="YK23" s="17">
        <v>7.39</v>
      </c>
      <c r="YL23" s="17">
        <v>7.39</v>
      </c>
      <c r="YM23" s="17">
        <v>1.31</v>
      </c>
      <c r="YN23" s="17">
        <v>11.1</v>
      </c>
      <c r="YO23" s="17">
        <v>11</v>
      </c>
      <c r="YP23" s="17">
        <v>11</v>
      </c>
      <c r="YQ23" s="17">
        <v>0.1</v>
      </c>
      <c r="YR23" s="17">
        <v>19.600000000000001</v>
      </c>
      <c r="YS23" s="17">
        <v>22</v>
      </c>
      <c r="YT23" s="17">
        <v>22</v>
      </c>
      <c r="YU23" s="17">
        <v>-2.4</v>
      </c>
    </row>
    <row r="24" spans="1:671" ht="24" customHeight="1" x14ac:dyDescent="0.3">
      <c r="A24" s="1"/>
      <c r="B24" s="18" t="s">
        <v>58</v>
      </c>
      <c r="C24" s="18" t="s">
        <v>806</v>
      </c>
      <c r="D24" s="19">
        <v>100.6</v>
      </c>
      <c r="E24" s="19">
        <v>101.70067</v>
      </c>
      <c r="F24" s="19">
        <v>101.70068000000001</v>
      </c>
      <c r="G24" s="19">
        <v>-1.1006800000000001</v>
      </c>
      <c r="H24" s="19">
        <v>596.6</v>
      </c>
      <c r="I24" s="19">
        <v>596.92532000000006</v>
      </c>
      <c r="J24" s="19">
        <v>596.92534000000001</v>
      </c>
      <c r="K24" s="19">
        <v>-0.32534000000000002</v>
      </c>
      <c r="L24" s="19">
        <v>203.1</v>
      </c>
      <c r="M24" s="19">
        <v>202.71924000000001</v>
      </c>
      <c r="N24" s="19">
        <v>194.37914000000001</v>
      </c>
      <c r="O24" s="19">
        <v>8.7208600000000001</v>
      </c>
      <c r="P24" s="19"/>
      <c r="Q24" s="19"/>
      <c r="R24" s="19"/>
      <c r="S24" s="19">
        <v>0</v>
      </c>
      <c r="T24" s="19"/>
      <c r="U24" s="19"/>
      <c r="V24" s="19"/>
      <c r="W24" s="19">
        <v>0</v>
      </c>
      <c r="X24" s="19">
        <v>90.4</v>
      </c>
      <c r="Y24" s="19">
        <v>91.867800000000003</v>
      </c>
      <c r="Z24" s="19">
        <v>91.867829999999998</v>
      </c>
      <c r="AA24" s="19">
        <v>-1.46783</v>
      </c>
      <c r="AB24" s="19">
        <v>201.9</v>
      </c>
      <c r="AC24" s="19">
        <v>215.23925</v>
      </c>
      <c r="AD24" s="19">
        <v>215.23927</v>
      </c>
      <c r="AE24" s="19">
        <v>-13.339270000000001</v>
      </c>
      <c r="AF24" s="19"/>
      <c r="AG24" s="19"/>
      <c r="AH24" s="19"/>
      <c r="AI24" s="19">
        <v>0</v>
      </c>
      <c r="AJ24" s="19"/>
      <c r="AK24" s="19"/>
      <c r="AL24" s="19"/>
      <c r="AM24" s="19">
        <v>0</v>
      </c>
      <c r="AN24" s="19">
        <v>131.9</v>
      </c>
      <c r="AO24" s="19"/>
      <c r="AP24" s="19">
        <v>146.03834000000001</v>
      </c>
      <c r="AQ24" s="19">
        <v>-14.138339999999999</v>
      </c>
      <c r="AR24" s="19">
        <v>132</v>
      </c>
      <c r="AS24" s="19">
        <v>146.03834000000001</v>
      </c>
      <c r="AT24" s="19">
        <v>146.03834000000001</v>
      </c>
      <c r="AU24" s="19">
        <v>-14.03834</v>
      </c>
      <c r="AV24" s="19">
        <v>131.9</v>
      </c>
      <c r="AW24" s="19">
        <v>146.03834000000001</v>
      </c>
      <c r="AX24" s="19">
        <v>146.03834000000001</v>
      </c>
      <c r="AY24" s="19">
        <v>-14.138339999999999</v>
      </c>
      <c r="AZ24" s="19">
        <v>234.6</v>
      </c>
      <c r="BA24" s="19"/>
      <c r="BB24" s="19">
        <v>219.71534</v>
      </c>
      <c r="BC24" s="19">
        <v>14.88466</v>
      </c>
      <c r="BD24" s="19">
        <v>107.9</v>
      </c>
      <c r="BE24" s="19">
        <v>120.0309</v>
      </c>
      <c r="BF24" s="19">
        <v>120.0309</v>
      </c>
      <c r="BG24" s="19">
        <v>-12.1309</v>
      </c>
      <c r="BH24" s="19">
        <v>67.099999999999994</v>
      </c>
      <c r="BI24" s="19">
        <v>60.19567</v>
      </c>
      <c r="BJ24" s="19">
        <v>60.19567</v>
      </c>
      <c r="BK24" s="19">
        <v>6.9043299999999999</v>
      </c>
      <c r="BL24" s="19">
        <v>558.6</v>
      </c>
      <c r="BM24" s="19">
        <v>566.08933000000002</v>
      </c>
      <c r="BN24" s="19">
        <v>566.08941000000004</v>
      </c>
      <c r="BO24" s="19">
        <v>-7.4894100000000003</v>
      </c>
      <c r="BP24" s="19">
        <v>10.199999999999999</v>
      </c>
      <c r="BQ24" s="19">
        <v>10.52092</v>
      </c>
      <c r="BR24" s="19">
        <v>10.52094</v>
      </c>
      <c r="BS24" s="19">
        <v>-0.32094</v>
      </c>
      <c r="BT24" s="19"/>
      <c r="BU24" s="19"/>
      <c r="BV24" s="19"/>
      <c r="BW24" s="19">
        <v>0</v>
      </c>
      <c r="BX24" s="19"/>
      <c r="BY24" s="19"/>
      <c r="BZ24" s="19"/>
      <c r="CA24" s="19">
        <v>0</v>
      </c>
      <c r="CB24" s="19"/>
      <c r="CC24" s="19"/>
      <c r="CD24" s="19"/>
      <c r="CE24" s="19">
        <v>0</v>
      </c>
      <c r="CF24" s="19"/>
      <c r="CG24" s="19"/>
      <c r="CH24" s="19"/>
      <c r="CI24" s="19">
        <v>0</v>
      </c>
      <c r="CJ24" s="19">
        <v>82.7</v>
      </c>
      <c r="CK24" s="19">
        <v>77.111509999999996</v>
      </c>
      <c r="CL24" s="19">
        <v>77.111519999999999</v>
      </c>
      <c r="CM24" s="19">
        <v>5.5884799999999997</v>
      </c>
      <c r="CN24" s="19">
        <v>7.6</v>
      </c>
      <c r="CO24" s="19">
        <v>7.6312899999999999</v>
      </c>
      <c r="CP24" s="19">
        <v>7.6313000000000004</v>
      </c>
      <c r="CQ24" s="19">
        <v>-3.1300000000000001E-2</v>
      </c>
      <c r="CR24" s="19">
        <v>5.5</v>
      </c>
      <c r="CS24" s="19">
        <v>4.1889099999999999</v>
      </c>
      <c r="CT24" s="19">
        <v>4.1889200000000004</v>
      </c>
      <c r="CU24" s="19">
        <v>1.31108</v>
      </c>
      <c r="CV24" s="19">
        <v>0</v>
      </c>
      <c r="CW24" s="19"/>
      <c r="CX24" s="19"/>
      <c r="CY24" s="19">
        <v>0</v>
      </c>
      <c r="CZ24" s="19">
        <v>6.7</v>
      </c>
      <c r="DA24" s="19"/>
      <c r="DB24" s="19"/>
      <c r="DC24" s="19">
        <v>6.7</v>
      </c>
      <c r="DD24" s="19"/>
      <c r="DE24" s="19"/>
      <c r="DF24" s="19"/>
      <c r="DG24" s="19">
        <v>0</v>
      </c>
      <c r="DH24" s="19">
        <v>142.4</v>
      </c>
      <c r="DI24" s="19">
        <v>135.29051999999999</v>
      </c>
      <c r="DJ24" s="19">
        <v>130.13772</v>
      </c>
      <c r="DK24" s="19">
        <v>12.262280000000001</v>
      </c>
      <c r="DL24" s="19"/>
      <c r="DM24" s="19"/>
      <c r="DN24" s="19"/>
      <c r="DO24" s="19">
        <v>0</v>
      </c>
      <c r="DP24" s="19"/>
      <c r="DQ24" s="19"/>
      <c r="DR24" s="19"/>
      <c r="DS24" s="19">
        <v>0</v>
      </c>
      <c r="DT24" s="19"/>
      <c r="DU24" s="19"/>
      <c r="DV24" s="19"/>
      <c r="DW24" s="19">
        <v>0</v>
      </c>
      <c r="DX24" s="19"/>
      <c r="DY24" s="19"/>
      <c r="DZ24" s="19"/>
      <c r="EA24" s="19">
        <v>0</v>
      </c>
      <c r="EB24" s="19">
        <v>110.3</v>
      </c>
      <c r="EC24" s="19">
        <v>86.227159999999998</v>
      </c>
      <c r="ED24" s="19">
        <v>100.00803000000001</v>
      </c>
      <c r="EE24" s="19">
        <v>10.291969999999999</v>
      </c>
      <c r="EF24" s="19">
        <v>194.8</v>
      </c>
      <c r="EG24" s="19">
        <v>220.69498999999999</v>
      </c>
      <c r="EH24" s="19">
        <v>220.69499999999999</v>
      </c>
      <c r="EI24" s="19">
        <v>-25.895</v>
      </c>
      <c r="EJ24" s="19"/>
      <c r="EK24" s="19"/>
      <c r="EL24" s="19"/>
      <c r="EM24" s="19">
        <v>0</v>
      </c>
      <c r="EN24" s="19"/>
      <c r="EO24" s="19"/>
      <c r="EP24" s="19"/>
      <c r="EQ24" s="19">
        <v>0</v>
      </c>
      <c r="ER24" s="19"/>
      <c r="ES24" s="19"/>
      <c r="ET24" s="19"/>
      <c r="EU24" s="19">
        <v>0</v>
      </c>
      <c r="EV24" s="19">
        <v>6.5</v>
      </c>
      <c r="EW24" s="19">
        <v>6.39</v>
      </c>
      <c r="EX24" s="19">
        <v>6.39</v>
      </c>
      <c r="EY24" s="19">
        <v>0.11</v>
      </c>
      <c r="EZ24" s="19">
        <v>380.1</v>
      </c>
      <c r="FA24" s="19">
        <v>317.40096</v>
      </c>
      <c r="FB24" s="19">
        <v>400.03744999999998</v>
      </c>
      <c r="FC24" s="19">
        <v>-19.937449999999998</v>
      </c>
      <c r="FD24" s="19">
        <v>81.3</v>
      </c>
      <c r="FE24" s="19">
        <v>81.635509999999996</v>
      </c>
      <c r="FF24" s="19">
        <v>81.635570000000001</v>
      </c>
      <c r="FG24" s="19">
        <v>-0.33556999999999998</v>
      </c>
      <c r="FH24" s="19">
        <v>145.6</v>
      </c>
      <c r="FI24" s="19">
        <v>149.98716999999999</v>
      </c>
      <c r="FJ24" s="19">
        <v>149.98721</v>
      </c>
      <c r="FK24" s="19">
        <v>-4.3872099999999996</v>
      </c>
      <c r="FL24" s="19">
        <v>42</v>
      </c>
      <c r="FM24" s="19">
        <v>41.898910000000001</v>
      </c>
      <c r="FN24" s="19">
        <v>41.89893</v>
      </c>
      <c r="FO24" s="19">
        <v>0.10106999999999999</v>
      </c>
      <c r="FP24" s="19">
        <v>18.5</v>
      </c>
      <c r="FQ24" s="19">
        <v>19.21086</v>
      </c>
      <c r="FR24" s="19">
        <v>19.21088</v>
      </c>
      <c r="FS24" s="19">
        <v>-0.71087999999999996</v>
      </c>
      <c r="FT24" s="19">
        <v>18.8</v>
      </c>
      <c r="FU24" s="19">
        <v>18.46453</v>
      </c>
      <c r="FV24" s="19">
        <v>18.46453</v>
      </c>
      <c r="FW24" s="19">
        <v>0.33546999999999999</v>
      </c>
      <c r="FX24" s="19">
        <v>49.8</v>
      </c>
      <c r="FY24" s="19">
        <v>42.17756</v>
      </c>
      <c r="FZ24" s="19">
        <v>42.177579999999999</v>
      </c>
      <c r="GA24" s="19">
        <v>7.62242</v>
      </c>
      <c r="GB24" s="19"/>
      <c r="GC24" s="19"/>
      <c r="GD24" s="19"/>
      <c r="GE24" s="19">
        <v>0</v>
      </c>
      <c r="GF24" s="19"/>
      <c r="GG24" s="19"/>
      <c r="GH24" s="19"/>
      <c r="GI24" s="19">
        <v>0</v>
      </c>
      <c r="GJ24" s="19"/>
      <c r="GK24" s="19"/>
      <c r="GL24" s="19"/>
      <c r="GM24" s="19">
        <v>0</v>
      </c>
      <c r="GN24" s="19">
        <v>106.6</v>
      </c>
      <c r="GO24" s="19">
        <v>110.48195</v>
      </c>
      <c r="GP24" s="19">
        <v>110.48202000000001</v>
      </c>
      <c r="GQ24" s="19">
        <v>-3.8820199999999998</v>
      </c>
      <c r="GR24" s="19">
        <v>44.2</v>
      </c>
      <c r="GS24" s="19">
        <v>44.999969999999998</v>
      </c>
      <c r="GT24" s="19">
        <v>45</v>
      </c>
      <c r="GU24" s="19">
        <v>-0.8</v>
      </c>
      <c r="GV24" s="19">
        <v>44.7</v>
      </c>
      <c r="GW24" s="19">
        <v>45.381970000000003</v>
      </c>
      <c r="GX24" s="19">
        <v>45.381999999999998</v>
      </c>
      <c r="GY24" s="19">
        <v>-0.68200000000000005</v>
      </c>
      <c r="GZ24" s="19">
        <v>4.0999999999999996</v>
      </c>
      <c r="HA24" s="19"/>
      <c r="HB24" s="19"/>
      <c r="HC24" s="19">
        <v>4.0999999999999996</v>
      </c>
      <c r="HD24" s="19">
        <v>34</v>
      </c>
      <c r="HE24" s="19">
        <v>30.299710000000001</v>
      </c>
      <c r="HF24" s="19">
        <v>30.299710000000001</v>
      </c>
      <c r="HG24" s="19">
        <v>3.7002899999999999</v>
      </c>
      <c r="HH24" s="19">
        <v>90.7</v>
      </c>
      <c r="HI24" s="19">
        <v>72.080860000000001</v>
      </c>
      <c r="HJ24" s="19">
        <v>172.35792000000001</v>
      </c>
      <c r="HK24" s="19">
        <v>-81.657920000000004</v>
      </c>
      <c r="HL24" s="19"/>
      <c r="HM24" s="19"/>
      <c r="HN24" s="19"/>
      <c r="HO24" s="19">
        <v>0</v>
      </c>
      <c r="HP24" s="19"/>
      <c r="HQ24" s="19"/>
      <c r="HR24" s="19"/>
      <c r="HS24" s="19">
        <v>0</v>
      </c>
      <c r="HT24" s="19">
        <v>0</v>
      </c>
      <c r="HU24" s="19"/>
      <c r="HV24" s="19"/>
      <c r="HW24" s="19">
        <v>0</v>
      </c>
      <c r="HX24" s="19"/>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127.5</v>
      </c>
      <c r="IW24" s="19">
        <v>123.84516000000001</v>
      </c>
      <c r="IX24" s="19">
        <v>132.83837</v>
      </c>
      <c r="IY24" s="19">
        <v>-5.3383700000000003</v>
      </c>
      <c r="IZ24" s="19">
        <v>0</v>
      </c>
      <c r="JA24" s="19"/>
      <c r="JB24" s="19"/>
      <c r="JC24" s="19">
        <v>0</v>
      </c>
      <c r="JD24" s="19">
        <v>0</v>
      </c>
      <c r="JE24" s="19"/>
      <c r="JF24" s="19"/>
      <c r="JG24" s="19">
        <v>0</v>
      </c>
      <c r="JH24" s="19">
        <v>0</v>
      </c>
      <c r="JI24" s="19"/>
      <c r="JJ24" s="19"/>
      <c r="JK24" s="19">
        <v>0</v>
      </c>
      <c r="JL24" s="19"/>
      <c r="JM24" s="19"/>
      <c r="JN24" s="19"/>
      <c r="JO24" s="19">
        <v>0</v>
      </c>
      <c r="JP24" s="19">
        <v>0</v>
      </c>
      <c r="JQ24" s="19"/>
      <c r="JR24" s="19"/>
      <c r="JS24" s="19">
        <v>0</v>
      </c>
      <c r="JT24" s="19"/>
      <c r="JU24" s="19"/>
      <c r="JV24" s="19"/>
      <c r="JW24" s="19">
        <v>0</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2.4</v>
      </c>
      <c r="KW24" s="19">
        <v>4.7853399999999997</v>
      </c>
      <c r="KX24" s="19">
        <v>4.7853500000000002</v>
      </c>
      <c r="KY24" s="19">
        <v>-2.3853499999999999</v>
      </c>
      <c r="KZ24" s="19">
        <v>41.5</v>
      </c>
      <c r="LA24" s="19">
        <v>20.59732</v>
      </c>
      <c r="LB24" s="19">
        <v>20.59732</v>
      </c>
      <c r="LC24" s="19">
        <v>20.90268</v>
      </c>
      <c r="LD24" s="19">
        <v>128.6</v>
      </c>
      <c r="LE24" s="19">
        <v>133.16027</v>
      </c>
      <c r="LF24" s="19">
        <v>133.16031000000001</v>
      </c>
      <c r="LG24" s="19">
        <v>-4.5603100000000003</v>
      </c>
      <c r="LH24" s="19">
        <v>63.7</v>
      </c>
      <c r="LI24" s="19">
        <v>57.632950000000001</v>
      </c>
      <c r="LJ24" s="19">
        <v>67.199219999999997</v>
      </c>
      <c r="LK24" s="19">
        <v>-3.4992200000000002</v>
      </c>
      <c r="LL24" s="19">
        <v>63.9</v>
      </c>
      <c r="LM24" s="19">
        <v>56.590719999999997</v>
      </c>
      <c r="LN24" s="19">
        <v>78.567999999999998</v>
      </c>
      <c r="LO24" s="19">
        <v>-14.667999999999999</v>
      </c>
      <c r="LP24" s="19"/>
      <c r="LQ24" s="19"/>
      <c r="LR24" s="19"/>
      <c r="LS24" s="19">
        <v>0</v>
      </c>
      <c r="LT24" s="19"/>
      <c r="LU24" s="19"/>
      <c r="LV24" s="19"/>
      <c r="LW24" s="19">
        <v>0</v>
      </c>
      <c r="LX24" s="19">
        <v>0</v>
      </c>
      <c r="LY24" s="19"/>
      <c r="LZ24" s="19"/>
      <c r="MA24" s="19">
        <v>0</v>
      </c>
      <c r="MB24" s="19">
        <v>0</v>
      </c>
      <c r="MC24" s="19"/>
      <c r="MD24" s="19"/>
      <c r="ME24" s="19">
        <v>0</v>
      </c>
      <c r="MF24" s="19">
        <v>102.3</v>
      </c>
      <c r="MG24" s="19">
        <v>109.89</v>
      </c>
      <c r="MH24" s="19">
        <v>109.89</v>
      </c>
      <c r="MI24" s="19">
        <v>-7.59</v>
      </c>
      <c r="MJ24" s="19">
        <v>100.8</v>
      </c>
      <c r="MK24" s="19">
        <v>109.89</v>
      </c>
      <c r="ML24" s="19">
        <v>109.89</v>
      </c>
      <c r="MM24" s="19">
        <v>-9.09</v>
      </c>
      <c r="MN24" s="19">
        <v>120.4</v>
      </c>
      <c r="MO24" s="19">
        <v>110.22</v>
      </c>
      <c r="MP24" s="19">
        <v>110.22</v>
      </c>
      <c r="MQ24" s="19">
        <v>10.18</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137.19999999999999</v>
      </c>
      <c r="NM24" s="19">
        <v>144.72297</v>
      </c>
      <c r="NN24" s="19"/>
      <c r="NO24" s="19">
        <v>137.19999999999999</v>
      </c>
      <c r="NP24" s="19">
        <v>77.900000000000006</v>
      </c>
      <c r="NQ24" s="19">
        <v>72.578779999999995</v>
      </c>
      <c r="NR24" s="19"/>
      <c r="NS24" s="19">
        <v>77.900000000000006</v>
      </c>
      <c r="NT24" s="19">
        <v>6.9</v>
      </c>
      <c r="NU24" s="19">
        <v>4.07362</v>
      </c>
      <c r="NV24" s="19">
        <v>4.0736800000000004</v>
      </c>
      <c r="NW24" s="19">
        <v>2.8263199999999999</v>
      </c>
      <c r="NX24" s="19">
        <v>4.5</v>
      </c>
      <c r="NY24" s="19">
        <v>4.2736099999999997</v>
      </c>
      <c r="NZ24" s="19">
        <v>4.2736700000000001</v>
      </c>
      <c r="OA24" s="19">
        <v>0.22633</v>
      </c>
      <c r="OB24" s="19">
        <v>0</v>
      </c>
      <c r="OC24" s="19"/>
      <c r="OD24" s="19">
        <v>17.492709999999999</v>
      </c>
      <c r="OE24" s="19">
        <v>-17.492709999999999</v>
      </c>
      <c r="OF24" s="19">
        <v>0.2</v>
      </c>
      <c r="OG24" s="19"/>
      <c r="OH24" s="19">
        <v>0.08</v>
      </c>
      <c r="OI24" s="19">
        <v>0.12</v>
      </c>
      <c r="OJ24" s="19">
        <v>44.9</v>
      </c>
      <c r="OK24" s="19">
        <v>39.869999999999997</v>
      </c>
      <c r="OL24" s="19">
        <v>39.869999999999997</v>
      </c>
      <c r="OM24" s="19">
        <v>5.03</v>
      </c>
      <c r="ON24" s="19">
        <v>53.2</v>
      </c>
      <c r="OO24" s="19"/>
      <c r="OP24" s="19">
        <v>55.518000000000001</v>
      </c>
      <c r="OQ24" s="19">
        <v>-2.3180000000000001</v>
      </c>
      <c r="OR24" s="19">
        <v>12.2</v>
      </c>
      <c r="OS24" s="19">
        <v>9.6140000000000008</v>
      </c>
      <c r="OT24" s="19">
        <v>9.6140000000000008</v>
      </c>
      <c r="OU24" s="19">
        <v>2.5859999999999999</v>
      </c>
      <c r="OV24" s="19">
        <v>0.1</v>
      </c>
      <c r="OW24" s="19"/>
      <c r="OX24" s="19"/>
      <c r="OY24" s="19">
        <v>0.1</v>
      </c>
      <c r="OZ24" s="19">
        <v>20.2</v>
      </c>
      <c r="PA24" s="19">
        <v>19.436340000000001</v>
      </c>
      <c r="PB24" s="19">
        <v>19.436350000000001</v>
      </c>
      <c r="PC24" s="19">
        <v>0.76365000000000005</v>
      </c>
      <c r="PD24" s="19">
        <v>10</v>
      </c>
      <c r="PE24" s="19">
        <v>9.9830000000000005</v>
      </c>
      <c r="PF24" s="19">
        <v>9.9830000000000005</v>
      </c>
      <c r="PG24" s="19">
        <v>1.7000000000000001E-2</v>
      </c>
      <c r="PH24" s="19">
        <v>5.2</v>
      </c>
      <c r="PI24" s="19">
        <v>5.67</v>
      </c>
      <c r="PJ24" s="19">
        <v>5.67</v>
      </c>
      <c r="PK24" s="19">
        <v>-0.47</v>
      </c>
      <c r="PL24" s="19">
        <v>55.3</v>
      </c>
      <c r="PM24" s="19"/>
      <c r="PN24" s="19">
        <v>106.298</v>
      </c>
      <c r="PO24" s="19">
        <v>-50.997999999999998</v>
      </c>
      <c r="PP24" s="19">
        <v>1.2</v>
      </c>
      <c r="PQ24" s="19">
        <v>1</v>
      </c>
      <c r="PR24" s="19">
        <v>1</v>
      </c>
      <c r="PS24" s="19">
        <v>0.2</v>
      </c>
      <c r="PT24" s="19">
        <v>1.8</v>
      </c>
      <c r="PU24" s="19">
        <v>1.78</v>
      </c>
      <c r="PV24" s="19">
        <v>1.78</v>
      </c>
      <c r="PW24" s="19">
        <v>0.02</v>
      </c>
      <c r="PX24" s="19">
        <v>4.8</v>
      </c>
      <c r="PY24" s="19">
        <v>5</v>
      </c>
      <c r="PZ24" s="19">
        <v>5</v>
      </c>
      <c r="QA24" s="19">
        <v>-0.2</v>
      </c>
      <c r="QB24" s="19">
        <v>20.399999999999999</v>
      </c>
      <c r="QC24" s="19">
        <v>20.274049999999999</v>
      </c>
      <c r="QD24" s="19">
        <v>20.274049999999999</v>
      </c>
      <c r="QE24" s="19">
        <v>0.12595000000000001</v>
      </c>
      <c r="QF24" s="19">
        <v>20</v>
      </c>
      <c r="QG24" s="19">
        <v>19.436340000000001</v>
      </c>
      <c r="QH24" s="19">
        <v>19.436350000000001</v>
      </c>
      <c r="QI24" s="19">
        <v>0.56364999999999998</v>
      </c>
      <c r="QJ24" s="19">
        <v>18.5</v>
      </c>
      <c r="QK24" s="19">
        <v>17.492709999999999</v>
      </c>
      <c r="QL24" s="19">
        <v>17.492709999999999</v>
      </c>
      <c r="QM24" s="19">
        <v>1.00729</v>
      </c>
      <c r="QN24" s="19">
        <v>3.3</v>
      </c>
      <c r="QO24" s="19">
        <v>3.3</v>
      </c>
      <c r="QP24" s="19">
        <v>3.3</v>
      </c>
      <c r="QQ24" s="19">
        <v>0</v>
      </c>
      <c r="QR24" s="19">
        <v>18.600000000000001</v>
      </c>
      <c r="QS24" s="19">
        <v>17.881440000000001</v>
      </c>
      <c r="QT24" s="19">
        <v>17.881440000000001</v>
      </c>
      <c r="QU24" s="19">
        <v>0.71855999999999998</v>
      </c>
      <c r="QV24" s="19">
        <v>3.2</v>
      </c>
      <c r="QW24" s="19"/>
      <c r="QX24" s="19">
        <v>7.7759999999999998</v>
      </c>
      <c r="QY24" s="19">
        <v>-4.5759999999999996</v>
      </c>
      <c r="QZ24" s="19">
        <v>15.3</v>
      </c>
      <c r="RA24" s="19"/>
      <c r="RB24" s="19">
        <v>6.351</v>
      </c>
      <c r="RC24" s="19">
        <v>8.9489999999999998</v>
      </c>
      <c r="RD24" s="19">
        <v>9.1999999999999993</v>
      </c>
      <c r="RE24" s="19">
        <v>6.3959999999999999</v>
      </c>
      <c r="RF24" s="19">
        <v>6.3959999999999999</v>
      </c>
      <c r="RG24" s="19">
        <v>2.8039999999999998</v>
      </c>
      <c r="RH24" s="19">
        <v>26.3</v>
      </c>
      <c r="RI24" s="19">
        <v>15.989000000000001</v>
      </c>
      <c r="RJ24" s="19">
        <v>15.989000000000001</v>
      </c>
      <c r="RK24" s="19">
        <v>10.311</v>
      </c>
      <c r="RL24" s="19">
        <v>13.3</v>
      </c>
      <c r="RM24" s="19"/>
      <c r="RN24" s="19">
        <v>10.487</v>
      </c>
      <c r="RO24" s="19">
        <v>2.8130000000000002</v>
      </c>
      <c r="RP24" s="19">
        <v>3.5</v>
      </c>
      <c r="RQ24" s="19">
        <v>3.0990000000000002</v>
      </c>
      <c r="RR24" s="19">
        <v>3.0990000000000002</v>
      </c>
      <c r="RS24" s="19">
        <v>0.40100000000000002</v>
      </c>
      <c r="RT24" s="19">
        <v>3.8</v>
      </c>
      <c r="RU24" s="19"/>
      <c r="RV24" s="19">
        <v>8.3685100000000006</v>
      </c>
      <c r="RW24" s="19">
        <v>-4.5685099999999998</v>
      </c>
      <c r="RX24" s="19">
        <v>2.7</v>
      </c>
      <c r="RY24" s="19">
        <v>2</v>
      </c>
      <c r="RZ24" s="19">
        <v>2</v>
      </c>
      <c r="SA24" s="19">
        <v>0.7</v>
      </c>
      <c r="SB24" s="19">
        <v>0.4</v>
      </c>
      <c r="SC24" s="19">
        <v>0.4</v>
      </c>
      <c r="SD24" s="19">
        <v>0.4</v>
      </c>
      <c r="SE24" s="19">
        <v>0</v>
      </c>
      <c r="SF24" s="19">
        <v>0.1</v>
      </c>
      <c r="SG24" s="19"/>
      <c r="SH24" s="19">
        <v>0.12</v>
      </c>
      <c r="SI24" s="19">
        <v>-0.02</v>
      </c>
      <c r="SJ24" s="19">
        <v>19.8</v>
      </c>
      <c r="SK24" s="19">
        <v>19.1448</v>
      </c>
      <c r="SL24" s="19">
        <v>19.1448</v>
      </c>
      <c r="SM24" s="19">
        <v>0.6552</v>
      </c>
      <c r="SN24" s="19">
        <v>9.3000000000000007</v>
      </c>
      <c r="SO24" s="19">
        <v>11.078720000000001</v>
      </c>
      <c r="SP24" s="19">
        <v>11.078720000000001</v>
      </c>
      <c r="SQ24" s="19">
        <v>-1.7787200000000001</v>
      </c>
      <c r="SR24" s="19">
        <v>19.100000000000001</v>
      </c>
      <c r="SS24" s="19">
        <v>19.436340000000001</v>
      </c>
      <c r="ST24" s="19">
        <v>19.436350000000001</v>
      </c>
      <c r="SU24" s="19">
        <v>-0.33634999999999998</v>
      </c>
      <c r="SV24" s="19">
        <v>20.100000000000001</v>
      </c>
      <c r="SW24" s="19">
        <v>19.436340000000001</v>
      </c>
      <c r="SX24" s="19">
        <v>19.436350000000001</v>
      </c>
      <c r="SY24" s="19">
        <v>0.66364999999999996</v>
      </c>
      <c r="SZ24" s="19">
        <v>0.3</v>
      </c>
      <c r="TA24" s="19">
        <v>5.2039999999999997</v>
      </c>
      <c r="TB24" s="19">
        <v>5.2039999999999997</v>
      </c>
      <c r="TC24" s="19">
        <v>-4.9039999999999999</v>
      </c>
      <c r="TD24" s="19">
        <v>0</v>
      </c>
      <c r="TE24" s="19">
        <v>3.2309999999999999</v>
      </c>
      <c r="TF24" s="19">
        <v>3.2309999999999999</v>
      </c>
      <c r="TG24" s="19">
        <v>-3.2309999999999999</v>
      </c>
      <c r="TH24" s="19">
        <v>7.2</v>
      </c>
      <c r="TI24" s="19"/>
      <c r="TJ24" s="19">
        <v>12.834</v>
      </c>
      <c r="TK24" s="19">
        <v>-5.6340000000000003</v>
      </c>
      <c r="TL24" s="19">
        <v>13</v>
      </c>
      <c r="TM24" s="19">
        <v>9.2059999999999995</v>
      </c>
      <c r="TN24" s="19">
        <v>9.2059999999999995</v>
      </c>
      <c r="TO24" s="19">
        <v>3.794</v>
      </c>
      <c r="TP24" s="19">
        <v>31.9</v>
      </c>
      <c r="TQ24" s="19">
        <v>17.613</v>
      </c>
      <c r="TR24" s="19">
        <v>17.613</v>
      </c>
      <c r="TS24" s="19">
        <v>14.287000000000001</v>
      </c>
      <c r="TT24" s="19">
        <v>1.5</v>
      </c>
      <c r="TU24" s="19">
        <v>0.34100000000000003</v>
      </c>
      <c r="TV24" s="19">
        <v>0.34100000000000003</v>
      </c>
      <c r="TW24" s="19">
        <v>1.159</v>
      </c>
      <c r="TX24" s="19">
        <v>0.3</v>
      </c>
      <c r="TY24" s="19">
        <v>0.48399999999999999</v>
      </c>
      <c r="TZ24" s="19">
        <v>0.48399999999999999</v>
      </c>
      <c r="UA24" s="19">
        <v>-0.184</v>
      </c>
      <c r="UB24" s="19">
        <v>5.3</v>
      </c>
      <c r="UC24" s="19"/>
      <c r="UD24" s="19">
        <v>32.29</v>
      </c>
      <c r="UE24" s="19">
        <v>-26.99</v>
      </c>
      <c r="UF24" s="19">
        <v>20.5</v>
      </c>
      <c r="UG24" s="19">
        <v>19.436340000000001</v>
      </c>
      <c r="UH24" s="19">
        <v>19.436350000000001</v>
      </c>
      <c r="UI24" s="19">
        <v>1.06365</v>
      </c>
      <c r="UJ24" s="19">
        <v>7.3</v>
      </c>
      <c r="UK24" s="19">
        <v>8</v>
      </c>
      <c r="UL24" s="19">
        <v>8</v>
      </c>
      <c r="UM24" s="19">
        <v>-0.7</v>
      </c>
      <c r="UN24" s="19">
        <v>6.4</v>
      </c>
      <c r="UO24" s="19">
        <v>6</v>
      </c>
      <c r="UP24" s="19">
        <v>6</v>
      </c>
      <c r="UQ24" s="19">
        <v>0.4</v>
      </c>
      <c r="UR24" s="19">
        <v>20.399999999999999</v>
      </c>
      <c r="US24" s="19">
        <v>19.436340000000001</v>
      </c>
      <c r="UT24" s="19">
        <v>19.436350000000001</v>
      </c>
      <c r="UU24" s="19">
        <v>0.96365000000000001</v>
      </c>
      <c r="UV24" s="19">
        <v>20.399999999999999</v>
      </c>
      <c r="UW24" s="19">
        <v>19.436340000000001</v>
      </c>
      <c r="UX24" s="19">
        <v>19.436350000000001</v>
      </c>
      <c r="UY24" s="19">
        <v>0.96365000000000001</v>
      </c>
      <c r="UZ24" s="19">
        <v>20</v>
      </c>
      <c r="VA24" s="19">
        <v>19.436340000000001</v>
      </c>
      <c r="VB24" s="19">
        <v>19.436350000000001</v>
      </c>
      <c r="VC24" s="19">
        <v>0.56364999999999998</v>
      </c>
      <c r="VD24" s="19">
        <v>9.5</v>
      </c>
      <c r="VE24" s="19">
        <v>6.9409999999999998</v>
      </c>
      <c r="VF24" s="19">
        <v>6.9409999999999998</v>
      </c>
      <c r="VG24" s="19">
        <v>2.5590000000000002</v>
      </c>
      <c r="VH24" s="19">
        <v>94.9</v>
      </c>
      <c r="VI24" s="19"/>
      <c r="VJ24" s="19">
        <v>141.00700000000001</v>
      </c>
      <c r="VK24" s="19">
        <v>-46.106999999999999</v>
      </c>
      <c r="VL24" s="19">
        <v>4.3</v>
      </c>
      <c r="VM24" s="19"/>
      <c r="VN24" s="19">
        <v>5.7220000000000004</v>
      </c>
      <c r="VO24" s="19">
        <v>-1.4219999999999999</v>
      </c>
      <c r="VP24" s="19">
        <v>76.900000000000006</v>
      </c>
      <c r="VQ24" s="19"/>
      <c r="VR24" s="19">
        <v>54.750999999999998</v>
      </c>
      <c r="VS24" s="19">
        <v>22.149000000000001</v>
      </c>
      <c r="VT24" s="19"/>
      <c r="VU24" s="19"/>
      <c r="VV24" s="19"/>
      <c r="VW24" s="19">
        <v>0</v>
      </c>
      <c r="VX24" s="19">
        <v>35</v>
      </c>
      <c r="VY24" s="19">
        <v>4</v>
      </c>
      <c r="VZ24" s="19">
        <v>4</v>
      </c>
      <c r="WA24" s="19">
        <v>31</v>
      </c>
      <c r="WB24" s="19">
        <v>46.8</v>
      </c>
      <c r="WC24" s="19">
        <v>4</v>
      </c>
      <c r="WD24" s="19">
        <v>4</v>
      </c>
      <c r="WE24" s="19">
        <v>42.8</v>
      </c>
      <c r="WF24" s="19">
        <v>87</v>
      </c>
      <c r="WG24" s="19"/>
      <c r="WH24" s="19">
        <v>42.453000000000003</v>
      </c>
      <c r="WI24" s="19">
        <v>44.546999999999997</v>
      </c>
      <c r="WJ24" s="19">
        <v>3.8</v>
      </c>
      <c r="WK24" s="19">
        <v>4.2</v>
      </c>
      <c r="WL24" s="19">
        <v>4.2</v>
      </c>
      <c r="WM24" s="19">
        <v>-0.4</v>
      </c>
      <c r="WN24" s="19">
        <v>2.2999999999999998</v>
      </c>
      <c r="WO24" s="19">
        <v>2.4</v>
      </c>
      <c r="WP24" s="19">
        <v>2.4</v>
      </c>
      <c r="WQ24" s="19">
        <v>-0.1</v>
      </c>
      <c r="WR24" s="19">
        <v>2.2000000000000002</v>
      </c>
      <c r="WS24" s="19">
        <v>2.4</v>
      </c>
      <c r="WT24" s="19">
        <v>2.4</v>
      </c>
      <c r="WU24" s="19">
        <v>-0.2</v>
      </c>
      <c r="WV24" s="19">
        <v>0.9</v>
      </c>
      <c r="WW24" s="19">
        <v>1.4</v>
      </c>
      <c r="WX24" s="19">
        <v>1.4</v>
      </c>
      <c r="WY24" s="19">
        <v>-0.5</v>
      </c>
      <c r="WZ24" s="19">
        <v>3.6</v>
      </c>
      <c r="XA24" s="19"/>
      <c r="XB24" s="19">
        <v>5.9039999999999999</v>
      </c>
      <c r="XC24" s="19">
        <v>-2.3039999999999998</v>
      </c>
      <c r="XD24" s="19">
        <v>8.3000000000000007</v>
      </c>
      <c r="XE24" s="19">
        <v>8</v>
      </c>
      <c r="XF24" s="19">
        <v>8</v>
      </c>
      <c r="XG24" s="19">
        <v>0.3</v>
      </c>
      <c r="XH24" s="19">
        <v>20</v>
      </c>
      <c r="XI24" s="19">
        <v>19.241980000000002</v>
      </c>
      <c r="XJ24" s="19">
        <v>19.241980000000002</v>
      </c>
      <c r="XK24" s="19">
        <v>0.75802000000000003</v>
      </c>
      <c r="XL24" s="19">
        <v>20</v>
      </c>
      <c r="XM24" s="19">
        <v>19.241980000000002</v>
      </c>
      <c r="XN24" s="19">
        <v>19.241980000000002</v>
      </c>
      <c r="XO24" s="19">
        <v>0.75802000000000003</v>
      </c>
      <c r="XP24" s="19">
        <v>6.5</v>
      </c>
      <c r="XQ24" s="19">
        <v>10.6</v>
      </c>
      <c r="XR24" s="19">
        <v>10.6</v>
      </c>
      <c r="XS24" s="19">
        <v>-4.0999999999999996</v>
      </c>
      <c r="XT24" s="19">
        <v>27.8</v>
      </c>
      <c r="XU24" s="19">
        <v>29</v>
      </c>
      <c r="XV24" s="19">
        <v>29</v>
      </c>
      <c r="XW24" s="19">
        <v>-1.2</v>
      </c>
      <c r="XX24" s="19">
        <v>34.6</v>
      </c>
      <c r="XY24" s="19">
        <v>29</v>
      </c>
      <c r="XZ24" s="19">
        <v>29</v>
      </c>
      <c r="YA24" s="19">
        <v>5.6</v>
      </c>
      <c r="YB24" s="19">
        <v>14</v>
      </c>
      <c r="YC24" s="19">
        <v>14</v>
      </c>
      <c r="YD24" s="19">
        <v>14</v>
      </c>
      <c r="YE24" s="19">
        <v>0</v>
      </c>
      <c r="YF24" s="19">
        <v>17.2</v>
      </c>
      <c r="YG24" s="19">
        <v>16</v>
      </c>
      <c r="YH24" s="19">
        <v>16</v>
      </c>
      <c r="YI24" s="19">
        <v>1.2</v>
      </c>
      <c r="YJ24" s="19">
        <v>8.6999999999999993</v>
      </c>
      <c r="YK24" s="19">
        <v>7.39</v>
      </c>
      <c r="YL24" s="19">
        <v>7.39</v>
      </c>
      <c r="YM24" s="19">
        <v>1.31</v>
      </c>
      <c r="YN24" s="19">
        <v>11.1</v>
      </c>
      <c r="YO24" s="19">
        <v>11</v>
      </c>
      <c r="YP24" s="19">
        <v>11</v>
      </c>
      <c r="YQ24" s="19">
        <v>0.1</v>
      </c>
      <c r="YR24" s="19">
        <v>19.7</v>
      </c>
      <c r="YS24" s="19">
        <v>22</v>
      </c>
      <c r="YT24" s="19">
        <v>22</v>
      </c>
      <c r="YU24" s="19">
        <v>-2.2999999999999998</v>
      </c>
    </row>
    <row r="25" spans="1:671" ht="24" customHeight="1" x14ac:dyDescent="0.3">
      <c r="A25" s="1"/>
      <c r="B25" s="13" t="s">
        <v>58</v>
      </c>
      <c r="C25" s="13" t="s">
        <v>807</v>
      </c>
      <c r="D25" s="14">
        <v>102.1</v>
      </c>
      <c r="E25" s="14">
        <v>101.70067</v>
      </c>
      <c r="F25" s="14">
        <v>101.70068000000001</v>
      </c>
      <c r="G25" s="14">
        <v>0.39932000000000001</v>
      </c>
      <c r="H25" s="14">
        <v>598.5</v>
      </c>
      <c r="I25" s="14">
        <v>596.92532000000006</v>
      </c>
      <c r="J25" s="14">
        <v>596.92534000000001</v>
      </c>
      <c r="K25" s="14">
        <v>1.5746599999999999</v>
      </c>
      <c r="L25" s="14">
        <v>205.9</v>
      </c>
      <c r="M25" s="14">
        <v>202.71924999999999</v>
      </c>
      <c r="N25" s="14">
        <v>194.37914000000001</v>
      </c>
      <c r="O25" s="14">
        <v>11.520860000000001</v>
      </c>
      <c r="P25" s="14"/>
      <c r="Q25" s="14"/>
      <c r="R25" s="14"/>
      <c r="S25" s="14">
        <v>0</v>
      </c>
      <c r="T25" s="14"/>
      <c r="U25" s="14"/>
      <c r="V25" s="14"/>
      <c r="W25" s="14">
        <v>0</v>
      </c>
      <c r="X25" s="14">
        <v>51.1</v>
      </c>
      <c r="Y25" s="14">
        <v>82.987260000000006</v>
      </c>
      <c r="Z25" s="14">
        <v>70.724029999999999</v>
      </c>
      <c r="AA25" s="14">
        <v>-19.624030000000001</v>
      </c>
      <c r="AB25" s="14">
        <v>204.1</v>
      </c>
      <c r="AC25" s="14">
        <v>215.23925</v>
      </c>
      <c r="AD25" s="14">
        <v>215.23927</v>
      </c>
      <c r="AE25" s="14">
        <v>-11.13927</v>
      </c>
      <c r="AF25" s="14"/>
      <c r="AG25" s="14"/>
      <c r="AH25" s="14"/>
      <c r="AI25" s="14">
        <v>0</v>
      </c>
      <c r="AJ25" s="14"/>
      <c r="AK25" s="14"/>
      <c r="AL25" s="14"/>
      <c r="AM25" s="14">
        <v>0</v>
      </c>
      <c r="AN25" s="14">
        <v>145.30000000000001</v>
      </c>
      <c r="AO25" s="14"/>
      <c r="AP25" s="14">
        <v>149.83006</v>
      </c>
      <c r="AQ25" s="14">
        <v>-4.5300599999999998</v>
      </c>
      <c r="AR25" s="14">
        <v>145</v>
      </c>
      <c r="AS25" s="14">
        <v>146.03834000000001</v>
      </c>
      <c r="AT25" s="14">
        <v>149.83006</v>
      </c>
      <c r="AU25" s="14">
        <v>-4.8300599999999996</v>
      </c>
      <c r="AV25" s="14">
        <v>145.9</v>
      </c>
      <c r="AW25" s="14">
        <v>146.03834000000001</v>
      </c>
      <c r="AX25" s="14">
        <v>149.83006</v>
      </c>
      <c r="AY25" s="14">
        <v>-3.9300600000000001</v>
      </c>
      <c r="AZ25" s="14">
        <v>238.3</v>
      </c>
      <c r="BA25" s="14"/>
      <c r="BB25" s="14">
        <v>225.42</v>
      </c>
      <c r="BC25" s="14">
        <v>12.88</v>
      </c>
      <c r="BD25" s="14">
        <v>106.7</v>
      </c>
      <c r="BE25" s="14">
        <v>120.0309</v>
      </c>
      <c r="BF25" s="14">
        <v>123.41931</v>
      </c>
      <c r="BG25" s="14">
        <v>-16.71931</v>
      </c>
      <c r="BH25" s="14">
        <v>66.8</v>
      </c>
      <c r="BI25" s="14">
        <v>60.19567</v>
      </c>
      <c r="BJ25" s="14">
        <v>61.894970000000001</v>
      </c>
      <c r="BK25" s="14">
        <v>4.90503</v>
      </c>
      <c r="BL25" s="14">
        <v>562.4</v>
      </c>
      <c r="BM25" s="14">
        <v>566.08933999999999</v>
      </c>
      <c r="BN25" s="14">
        <v>566.08941000000004</v>
      </c>
      <c r="BO25" s="14">
        <v>-3.6894100000000001</v>
      </c>
      <c r="BP25" s="14">
        <v>10.3</v>
      </c>
      <c r="BQ25" s="14">
        <v>10.52092</v>
      </c>
      <c r="BR25" s="14">
        <v>10.52094</v>
      </c>
      <c r="BS25" s="14">
        <v>-0.22094</v>
      </c>
      <c r="BT25" s="14"/>
      <c r="BU25" s="14"/>
      <c r="BV25" s="14"/>
      <c r="BW25" s="14">
        <v>0</v>
      </c>
      <c r="BX25" s="14"/>
      <c r="BY25" s="14"/>
      <c r="BZ25" s="14"/>
      <c r="CA25" s="14">
        <v>0</v>
      </c>
      <c r="CB25" s="14"/>
      <c r="CC25" s="14"/>
      <c r="CD25" s="14"/>
      <c r="CE25" s="14">
        <v>0</v>
      </c>
      <c r="CF25" s="14"/>
      <c r="CG25" s="14"/>
      <c r="CH25" s="14"/>
      <c r="CI25" s="14">
        <v>0</v>
      </c>
      <c r="CJ25" s="14">
        <v>84</v>
      </c>
      <c r="CK25" s="14">
        <v>77.111509999999996</v>
      </c>
      <c r="CL25" s="14">
        <v>77.111519999999999</v>
      </c>
      <c r="CM25" s="14">
        <v>6.8884800000000004</v>
      </c>
      <c r="CN25" s="14">
        <v>7.9</v>
      </c>
      <c r="CO25" s="14">
        <v>7.6312899999999999</v>
      </c>
      <c r="CP25" s="14">
        <v>7.6313000000000004</v>
      </c>
      <c r="CQ25" s="14">
        <v>0.26869999999999999</v>
      </c>
      <c r="CR25" s="14">
        <v>5.4</v>
      </c>
      <c r="CS25" s="14">
        <v>4.1889099999999999</v>
      </c>
      <c r="CT25" s="14">
        <v>4.1889200000000004</v>
      </c>
      <c r="CU25" s="14">
        <v>1.2110799999999999</v>
      </c>
      <c r="CV25" s="14">
        <v>0</v>
      </c>
      <c r="CW25" s="14"/>
      <c r="CX25" s="14"/>
      <c r="CY25" s="14">
        <v>0</v>
      </c>
      <c r="CZ25" s="14">
        <v>6.8</v>
      </c>
      <c r="DA25" s="14">
        <v>0</v>
      </c>
      <c r="DB25" s="14">
        <v>6.8787000000000003</v>
      </c>
      <c r="DC25" s="14">
        <v>-7.8700000000000006E-2</v>
      </c>
      <c r="DD25" s="14"/>
      <c r="DE25" s="14"/>
      <c r="DF25" s="14"/>
      <c r="DG25" s="14">
        <v>0</v>
      </c>
      <c r="DH25" s="14">
        <v>143</v>
      </c>
      <c r="DI25" s="14">
        <v>142.43271999999999</v>
      </c>
      <c r="DJ25" s="14">
        <v>142.44412</v>
      </c>
      <c r="DK25" s="14">
        <v>0.55588000000000004</v>
      </c>
      <c r="DL25" s="14"/>
      <c r="DM25" s="14"/>
      <c r="DN25" s="14"/>
      <c r="DO25" s="14">
        <v>0</v>
      </c>
      <c r="DP25" s="14"/>
      <c r="DQ25" s="14"/>
      <c r="DR25" s="14"/>
      <c r="DS25" s="14">
        <v>0</v>
      </c>
      <c r="DT25" s="14"/>
      <c r="DU25" s="14"/>
      <c r="DV25" s="14"/>
      <c r="DW25" s="14">
        <v>0</v>
      </c>
      <c r="DX25" s="14"/>
      <c r="DY25" s="14"/>
      <c r="DZ25" s="14"/>
      <c r="EA25" s="14">
        <v>0</v>
      </c>
      <c r="EB25" s="14">
        <v>110.4</v>
      </c>
      <c r="EC25" s="14">
        <v>90.245720000000006</v>
      </c>
      <c r="ED25" s="14">
        <v>112.46647</v>
      </c>
      <c r="EE25" s="14">
        <v>-2.0664699999999998</v>
      </c>
      <c r="EF25" s="14">
        <v>203.9</v>
      </c>
      <c r="EG25" s="14">
        <v>220.69498999999999</v>
      </c>
      <c r="EH25" s="14">
        <v>220.69499999999999</v>
      </c>
      <c r="EI25" s="14">
        <v>-16.795000000000002</v>
      </c>
      <c r="EJ25" s="14"/>
      <c r="EK25" s="14"/>
      <c r="EL25" s="14"/>
      <c r="EM25" s="14">
        <v>0</v>
      </c>
      <c r="EN25" s="14"/>
      <c r="EO25" s="14"/>
      <c r="EP25" s="14"/>
      <c r="EQ25" s="14">
        <v>0</v>
      </c>
      <c r="ER25" s="14"/>
      <c r="ES25" s="14"/>
      <c r="ET25" s="14"/>
      <c r="EU25" s="14">
        <v>0</v>
      </c>
      <c r="EV25" s="14">
        <v>6.5</v>
      </c>
      <c r="EW25" s="14">
        <v>6.39</v>
      </c>
      <c r="EX25" s="14">
        <v>6.39</v>
      </c>
      <c r="EY25" s="14">
        <v>0.11</v>
      </c>
      <c r="EZ25" s="14">
        <v>401.5</v>
      </c>
      <c r="FA25" s="14">
        <v>351.19092000000001</v>
      </c>
      <c r="FB25" s="14">
        <v>457.09426999999999</v>
      </c>
      <c r="FC25" s="14">
        <v>-55.594270000000002</v>
      </c>
      <c r="FD25" s="14">
        <v>81.3</v>
      </c>
      <c r="FE25" s="14">
        <v>81.635530000000003</v>
      </c>
      <c r="FF25" s="14">
        <v>81.635570000000001</v>
      </c>
      <c r="FG25" s="14">
        <v>-0.33556999999999998</v>
      </c>
      <c r="FH25" s="14">
        <v>151.1</v>
      </c>
      <c r="FI25" s="14">
        <v>149.98718</v>
      </c>
      <c r="FJ25" s="14">
        <v>149.98721</v>
      </c>
      <c r="FK25" s="14">
        <v>1.1127899999999999</v>
      </c>
      <c r="FL25" s="14">
        <v>42</v>
      </c>
      <c r="FM25" s="14">
        <v>41.898919999999997</v>
      </c>
      <c r="FN25" s="14">
        <v>41.89893</v>
      </c>
      <c r="FO25" s="14">
        <v>0.10106999999999999</v>
      </c>
      <c r="FP25" s="14">
        <v>18.600000000000001</v>
      </c>
      <c r="FQ25" s="14">
        <v>19.21086</v>
      </c>
      <c r="FR25" s="14">
        <v>19.21088</v>
      </c>
      <c r="FS25" s="14">
        <v>-0.61087999999999998</v>
      </c>
      <c r="FT25" s="14">
        <v>18.8</v>
      </c>
      <c r="FU25" s="14">
        <v>18.46453</v>
      </c>
      <c r="FV25" s="14">
        <v>18.46453</v>
      </c>
      <c r="FW25" s="14">
        <v>0.33546999999999999</v>
      </c>
      <c r="FX25" s="14">
        <v>50.3</v>
      </c>
      <c r="FY25" s="14">
        <v>42.17756</v>
      </c>
      <c r="FZ25" s="14">
        <v>42.177579999999999</v>
      </c>
      <c r="GA25" s="14">
        <v>8.12242</v>
      </c>
      <c r="GB25" s="14"/>
      <c r="GC25" s="14"/>
      <c r="GD25" s="14"/>
      <c r="GE25" s="14">
        <v>0</v>
      </c>
      <c r="GF25" s="14"/>
      <c r="GG25" s="14"/>
      <c r="GH25" s="14"/>
      <c r="GI25" s="14">
        <v>0</v>
      </c>
      <c r="GJ25" s="14"/>
      <c r="GK25" s="14"/>
      <c r="GL25" s="14"/>
      <c r="GM25" s="14">
        <v>0</v>
      </c>
      <c r="GN25" s="14">
        <v>108.1</v>
      </c>
      <c r="GO25" s="14">
        <v>66.510140000000007</v>
      </c>
      <c r="GP25" s="14">
        <v>66.510180000000005</v>
      </c>
      <c r="GQ25" s="14">
        <v>41.589820000000003</v>
      </c>
      <c r="GR25" s="14">
        <v>45.9</v>
      </c>
      <c r="GS25" s="14">
        <v>44.999980000000001</v>
      </c>
      <c r="GT25" s="14">
        <v>47.082599999999999</v>
      </c>
      <c r="GU25" s="14">
        <v>-1.1826000000000001</v>
      </c>
      <c r="GV25" s="14">
        <v>45.7</v>
      </c>
      <c r="GW25" s="14">
        <v>45.381970000000003</v>
      </c>
      <c r="GX25" s="14">
        <v>45.381999999999998</v>
      </c>
      <c r="GY25" s="14">
        <v>0.318</v>
      </c>
      <c r="GZ25" s="14">
        <v>4.0999999999999996</v>
      </c>
      <c r="HA25" s="14"/>
      <c r="HB25" s="14"/>
      <c r="HC25" s="14">
        <v>4.0999999999999996</v>
      </c>
      <c r="HD25" s="14">
        <v>34.1</v>
      </c>
      <c r="HE25" s="14">
        <v>30.299710000000001</v>
      </c>
      <c r="HF25" s="14">
        <v>30.299710000000001</v>
      </c>
      <c r="HG25" s="14">
        <v>3.8002899999999999</v>
      </c>
      <c r="HH25" s="14">
        <v>97.1</v>
      </c>
      <c r="HI25" s="14">
        <v>105.48475999999999</v>
      </c>
      <c r="HJ25" s="14">
        <v>174.55948000000001</v>
      </c>
      <c r="HK25" s="14">
        <v>-77.459479999999999</v>
      </c>
      <c r="HL25" s="14"/>
      <c r="HM25" s="14"/>
      <c r="HN25" s="14"/>
      <c r="HO25" s="14">
        <v>0</v>
      </c>
      <c r="HP25" s="14"/>
      <c r="HQ25" s="14"/>
      <c r="HR25" s="14"/>
      <c r="HS25" s="14">
        <v>0</v>
      </c>
      <c r="HT25" s="14">
        <v>0</v>
      </c>
      <c r="HU25" s="14"/>
      <c r="HV25" s="14"/>
      <c r="HW25" s="14">
        <v>0</v>
      </c>
      <c r="HX25" s="14"/>
      <c r="HY25" s="14"/>
      <c r="HZ25" s="14"/>
      <c r="IA25" s="14">
        <v>0</v>
      </c>
      <c r="IB25" s="14"/>
      <c r="IC25" s="14"/>
      <c r="ID25" s="14"/>
      <c r="IE25" s="14">
        <v>0</v>
      </c>
      <c r="IF25" s="14">
        <v>0</v>
      </c>
      <c r="IG25" s="14"/>
      <c r="IH25" s="14"/>
      <c r="II25" s="14">
        <v>0</v>
      </c>
      <c r="IJ25" s="14"/>
      <c r="IK25" s="14"/>
      <c r="IL25" s="14"/>
      <c r="IM25" s="14">
        <v>0</v>
      </c>
      <c r="IN25" s="14"/>
      <c r="IO25" s="14"/>
      <c r="IP25" s="14"/>
      <c r="IQ25" s="14">
        <v>0</v>
      </c>
      <c r="IR25" s="14"/>
      <c r="IS25" s="14"/>
      <c r="IT25" s="14"/>
      <c r="IU25" s="14">
        <v>0</v>
      </c>
      <c r="IV25" s="14">
        <v>128.69999999999999</v>
      </c>
      <c r="IW25" s="14">
        <v>123.84518</v>
      </c>
      <c r="IX25" s="14">
        <v>132.83837</v>
      </c>
      <c r="IY25" s="14">
        <v>-4.1383700000000001</v>
      </c>
      <c r="IZ25" s="14">
        <v>0</v>
      </c>
      <c r="JA25" s="14"/>
      <c r="JB25" s="14"/>
      <c r="JC25" s="14">
        <v>0</v>
      </c>
      <c r="JD25" s="14">
        <v>0</v>
      </c>
      <c r="JE25" s="14"/>
      <c r="JF25" s="14"/>
      <c r="JG25" s="14">
        <v>0</v>
      </c>
      <c r="JH25" s="14">
        <v>0</v>
      </c>
      <c r="JI25" s="14"/>
      <c r="JJ25" s="14"/>
      <c r="JK25" s="14">
        <v>0</v>
      </c>
      <c r="JL25" s="14"/>
      <c r="JM25" s="14"/>
      <c r="JN25" s="14"/>
      <c r="JO25" s="14">
        <v>0</v>
      </c>
      <c r="JP25" s="14">
        <v>0</v>
      </c>
      <c r="JQ25" s="14"/>
      <c r="JR25" s="14"/>
      <c r="JS25" s="14">
        <v>0</v>
      </c>
      <c r="JT25" s="14"/>
      <c r="JU25" s="14"/>
      <c r="JV25" s="14"/>
      <c r="JW25" s="14">
        <v>0</v>
      </c>
      <c r="JX25" s="14"/>
      <c r="JY25" s="14"/>
      <c r="JZ25" s="14"/>
      <c r="KA25" s="14">
        <v>0</v>
      </c>
      <c r="KB25" s="14"/>
      <c r="KC25" s="14"/>
      <c r="KD25" s="14"/>
      <c r="KE25" s="14">
        <v>0</v>
      </c>
      <c r="KF25" s="14"/>
      <c r="KG25" s="14"/>
      <c r="KH25" s="14"/>
      <c r="KI25" s="14">
        <v>0</v>
      </c>
      <c r="KJ25" s="14">
        <v>0</v>
      </c>
      <c r="KK25" s="14"/>
      <c r="KL25" s="14">
        <v>16</v>
      </c>
      <c r="KM25" s="14">
        <v>-16</v>
      </c>
      <c r="KN25" s="14"/>
      <c r="KO25" s="14"/>
      <c r="KP25" s="14"/>
      <c r="KQ25" s="14">
        <v>0</v>
      </c>
      <c r="KR25" s="14"/>
      <c r="KS25" s="14"/>
      <c r="KT25" s="14"/>
      <c r="KU25" s="14">
        <v>0</v>
      </c>
      <c r="KV25" s="14">
        <v>2.4</v>
      </c>
      <c r="KW25" s="14">
        <v>4.7853399999999997</v>
      </c>
      <c r="KX25" s="14">
        <v>4.7853599999999998</v>
      </c>
      <c r="KY25" s="14">
        <v>-2.3853599999999999</v>
      </c>
      <c r="KZ25" s="14">
        <v>44.3</v>
      </c>
      <c r="LA25" s="14">
        <v>20.59732</v>
      </c>
      <c r="LB25" s="14">
        <v>20.59732</v>
      </c>
      <c r="LC25" s="14">
        <v>23.702680000000001</v>
      </c>
      <c r="LD25" s="14">
        <v>133.5</v>
      </c>
      <c r="LE25" s="14">
        <v>133.16028</v>
      </c>
      <c r="LF25" s="14">
        <v>133.16031000000001</v>
      </c>
      <c r="LG25" s="14">
        <v>0.33968999999999999</v>
      </c>
      <c r="LH25" s="14">
        <v>60.6</v>
      </c>
      <c r="LI25" s="14">
        <v>67.199160000000006</v>
      </c>
      <c r="LJ25" s="14">
        <v>67.199219999999997</v>
      </c>
      <c r="LK25" s="14">
        <v>-6.5992199999999999</v>
      </c>
      <c r="LL25" s="14">
        <v>64</v>
      </c>
      <c r="LM25" s="14">
        <v>65.983940000000004</v>
      </c>
      <c r="LN25" s="14">
        <v>78.567999999999998</v>
      </c>
      <c r="LO25" s="14">
        <v>-14.568</v>
      </c>
      <c r="LP25" s="14"/>
      <c r="LQ25" s="14"/>
      <c r="LR25" s="14"/>
      <c r="LS25" s="14">
        <v>0</v>
      </c>
      <c r="LT25" s="14"/>
      <c r="LU25" s="14"/>
      <c r="LV25" s="14"/>
      <c r="LW25" s="14">
        <v>0</v>
      </c>
      <c r="LX25" s="14">
        <v>0</v>
      </c>
      <c r="LY25" s="14"/>
      <c r="LZ25" s="14"/>
      <c r="MA25" s="14">
        <v>0</v>
      </c>
      <c r="MB25" s="14">
        <v>0</v>
      </c>
      <c r="MC25" s="14"/>
      <c r="MD25" s="14"/>
      <c r="ME25" s="14">
        <v>0</v>
      </c>
      <c r="MF25" s="14">
        <v>103.1</v>
      </c>
      <c r="MG25" s="14">
        <v>109.89</v>
      </c>
      <c r="MH25" s="14">
        <v>109.89</v>
      </c>
      <c r="MI25" s="14">
        <v>-6.79</v>
      </c>
      <c r="MJ25" s="14">
        <v>101.2</v>
      </c>
      <c r="MK25" s="14">
        <v>109.89</v>
      </c>
      <c r="ML25" s="14">
        <v>109.89</v>
      </c>
      <c r="MM25" s="14">
        <v>-8.69</v>
      </c>
      <c r="MN25" s="14">
        <v>121.3</v>
      </c>
      <c r="MO25" s="14">
        <v>110.22</v>
      </c>
      <c r="MP25" s="14">
        <v>110.22</v>
      </c>
      <c r="MQ25" s="14">
        <v>11.08</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137.1</v>
      </c>
      <c r="NM25" s="14">
        <v>144.72297</v>
      </c>
      <c r="NN25" s="14"/>
      <c r="NO25" s="14">
        <v>137.1</v>
      </c>
      <c r="NP25" s="14">
        <v>77.7</v>
      </c>
      <c r="NQ25" s="14">
        <v>72.578779999999995</v>
      </c>
      <c r="NR25" s="14"/>
      <c r="NS25" s="14">
        <v>77.7</v>
      </c>
      <c r="NT25" s="14">
        <v>6.9</v>
      </c>
      <c r="NU25" s="14">
        <v>4.0736299999999996</v>
      </c>
      <c r="NV25" s="14">
        <v>4.0736800000000004</v>
      </c>
      <c r="NW25" s="14">
        <v>2.8263199999999999</v>
      </c>
      <c r="NX25" s="14">
        <v>4.5</v>
      </c>
      <c r="NY25" s="14">
        <v>4.2736200000000002</v>
      </c>
      <c r="NZ25" s="14">
        <v>4.2736700000000001</v>
      </c>
      <c r="OA25" s="14">
        <v>0.22633</v>
      </c>
      <c r="OB25" s="14">
        <v>0</v>
      </c>
      <c r="OC25" s="14"/>
      <c r="OD25" s="14">
        <v>17.492709999999999</v>
      </c>
      <c r="OE25" s="14">
        <v>-17.492709999999999</v>
      </c>
      <c r="OF25" s="14">
        <v>0.4</v>
      </c>
      <c r="OG25" s="14"/>
      <c r="OH25" s="14">
        <v>0.37</v>
      </c>
      <c r="OI25" s="14">
        <v>0.03</v>
      </c>
      <c r="OJ25" s="14">
        <v>40.5</v>
      </c>
      <c r="OK25" s="14">
        <v>40.799999999999997</v>
      </c>
      <c r="OL25" s="14">
        <v>40.799999999999997</v>
      </c>
      <c r="OM25" s="14">
        <v>-0.3</v>
      </c>
      <c r="ON25" s="14">
        <v>54.5</v>
      </c>
      <c r="OO25" s="14"/>
      <c r="OP25" s="14">
        <v>64.909000000000006</v>
      </c>
      <c r="OQ25" s="14">
        <v>-10.409000000000001</v>
      </c>
      <c r="OR25" s="14">
        <v>12.7</v>
      </c>
      <c r="OS25" s="14">
        <v>10.297000000000001</v>
      </c>
      <c r="OT25" s="14">
        <v>10.297000000000001</v>
      </c>
      <c r="OU25" s="14">
        <v>2.403</v>
      </c>
      <c r="OV25" s="14">
        <v>0.2</v>
      </c>
      <c r="OW25" s="14"/>
      <c r="OX25" s="14">
        <v>0.1</v>
      </c>
      <c r="OY25" s="14">
        <v>0.1</v>
      </c>
      <c r="OZ25" s="14">
        <v>20.399999999999999</v>
      </c>
      <c r="PA25" s="14">
        <v>19.436340000000001</v>
      </c>
      <c r="PB25" s="14">
        <v>19.436350000000001</v>
      </c>
      <c r="PC25" s="14">
        <v>0.96365000000000001</v>
      </c>
      <c r="PD25" s="14">
        <v>10</v>
      </c>
      <c r="PE25" s="14">
        <v>9.9830000000000005</v>
      </c>
      <c r="PF25" s="14">
        <v>9.9830000000000005</v>
      </c>
      <c r="PG25" s="14">
        <v>1.7000000000000001E-2</v>
      </c>
      <c r="PH25" s="14">
        <v>5</v>
      </c>
      <c r="PI25" s="14">
        <v>5.67</v>
      </c>
      <c r="PJ25" s="14">
        <v>5.67</v>
      </c>
      <c r="PK25" s="14">
        <v>-0.67</v>
      </c>
      <c r="PL25" s="14">
        <v>122.4</v>
      </c>
      <c r="PM25" s="14"/>
      <c r="PN25" s="14">
        <v>140.10400000000001</v>
      </c>
      <c r="PO25" s="14">
        <v>-17.704000000000001</v>
      </c>
      <c r="PP25" s="14">
        <v>1.2</v>
      </c>
      <c r="PQ25" s="14">
        <v>1</v>
      </c>
      <c r="PR25" s="14">
        <v>1</v>
      </c>
      <c r="PS25" s="14">
        <v>0.2</v>
      </c>
      <c r="PT25" s="14">
        <v>1.8</v>
      </c>
      <c r="PU25" s="14">
        <v>1.78</v>
      </c>
      <c r="PV25" s="14">
        <v>1.78</v>
      </c>
      <c r="PW25" s="14">
        <v>0.02</v>
      </c>
      <c r="PX25" s="14">
        <v>4.8</v>
      </c>
      <c r="PY25" s="14">
        <v>5</v>
      </c>
      <c r="PZ25" s="14">
        <v>5</v>
      </c>
      <c r="QA25" s="14">
        <v>-0.2</v>
      </c>
      <c r="QB25" s="14">
        <v>20.6</v>
      </c>
      <c r="QC25" s="14">
        <v>20.274049999999999</v>
      </c>
      <c r="QD25" s="14">
        <v>20.274049999999999</v>
      </c>
      <c r="QE25" s="14">
        <v>0.32595000000000002</v>
      </c>
      <c r="QF25" s="14">
        <v>20</v>
      </c>
      <c r="QG25" s="14">
        <v>19.436340000000001</v>
      </c>
      <c r="QH25" s="14">
        <v>19.436350000000001</v>
      </c>
      <c r="QI25" s="14">
        <v>0.56364999999999998</v>
      </c>
      <c r="QJ25" s="14">
        <v>18.7</v>
      </c>
      <c r="QK25" s="14">
        <v>17.492709999999999</v>
      </c>
      <c r="QL25" s="14">
        <v>17.492709999999999</v>
      </c>
      <c r="QM25" s="14">
        <v>1.20729</v>
      </c>
      <c r="QN25" s="14">
        <v>3</v>
      </c>
      <c r="QO25" s="14">
        <v>3.3</v>
      </c>
      <c r="QP25" s="14">
        <v>3.3</v>
      </c>
      <c r="QQ25" s="14">
        <v>-0.3</v>
      </c>
      <c r="QR25" s="14">
        <v>18.5</v>
      </c>
      <c r="QS25" s="14">
        <v>17.881440000000001</v>
      </c>
      <c r="QT25" s="14">
        <v>17.881440000000001</v>
      </c>
      <c r="QU25" s="14">
        <v>0.61856</v>
      </c>
      <c r="QV25" s="14">
        <v>3.4</v>
      </c>
      <c r="QW25" s="14"/>
      <c r="QX25" s="14">
        <v>9.0969999999999995</v>
      </c>
      <c r="QY25" s="14">
        <v>-5.6970000000000001</v>
      </c>
      <c r="QZ25" s="14">
        <v>17.399999999999999</v>
      </c>
      <c r="RA25" s="14"/>
      <c r="RB25" s="14">
        <v>8.0259999999999998</v>
      </c>
      <c r="RC25" s="14">
        <v>9.3740000000000006</v>
      </c>
      <c r="RD25" s="14">
        <v>10.199999999999999</v>
      </c>
      <c r="RE25" s="14">
        <v>6.2670000000000003</v>
      </c>
      <c r="RF25" s="14">
        <v>6.2670000000000003</v>
      </c>
      <c r="RG25" s="14">
        <v>3.9329999999999998</v>
      </c>
      <c r="RH25" s="14">
        <v>30.6</v>
      </c>
      <c r="RI25" s="14">
        <v>16.417000000000002</v>
      </c>
      <c r="RJ25" s="14">
        <v>16.417000000000002</v>
      </c>
      <c r="RK25" s="14">
        <v>14.183</v>
      </c>
      <c r="RL25" s="14">
        <v>18.8</v>
      </c>
      <c r="RM25" s="14"/>
      <c r="RN25" s="14">
        <v>13.092000000000001</v>
      </c>
      <c r="RO25" s="14">
        <v>5.7080000000000002</v>
      </c>
      <c r="RP25" s="14">
        <v>3.4</v>
      </c>
      <c r="RQ25" s="14">
        <v>3.0990000000000002</v>
      </c>
      <c r="RR25" s="14">
        <v>3.0990000000000002</v>
      </c>
      <c r="RS25" s="14">
        <v>0.30099999999999999</v>
      </c>
      <c r="RT25" s="14">
        <v>3.8</v>
      </c>
      <c r="RU25" s="14"/>
      <c r="RV25" s="14">
        <v>8.3685100000000006</v>
      </c>
      <c r="RW25" s="14">
        <v>-4.5685099999999998</v>
      </c>
      <c r="RX25" s="14">
        <v>2.7</v>
      </c>
      <c r="RY25" s="14">
        <v>2</v>
      </c>
      <c r="RZ25" s="14">
        <v>2</v>
      </c>
      <c r="SA25" s="14">
        <v>0.7</v>
      </c>
      <c r="SB25" s="14">
        <v>0.4</v>
      </c>
      <c r="SC25" s="14">
        <v>0.4</v>
      </c>
      <c r="SD25" s="14">
        <v>0.4</v>
      </c>
      <c r="SE25" s="14">
        <v>0</v>
      </c>
      <c r="SF25" s="14">
        <v>0.1</v>
      </c>
      <c r="SG25" s="14"/>
      <c r="SH25" s="14">
        <v>0.16500000000000001</v>
      </c>
      <c r="SI25" s="14">
        <v>-6.5000000000000002E-2</v>
      </c>
      <c r="SJ25" s="14">
        <v>19.8</v>
      </c>
      <c r="SK25" s="14">
        <v>19.1448</v>
      </c>
      <c r="SL25" s="14">
        <v>19.1448</v>
      </c>
      <c r="SM25" s="14">
        <v>0.6552</v>
      </c>
      <c r="SN25" s="14">
        <v>9.3000000000000007</v>
      </c>
      <c r="SO25" s="14">
        <v>11.078720000000001</v>
      </c>
      <c r="SP25" s="14">
        <v>11.078720000000001</v>
      </c>
      <c r="SQ25" s="14">
        <v>-1.7787200000000001</v>
      </c>
      <c r="SR25" s="14">
        <v>19.3</v>
      </c>
      <c r="SS25" s="14">
        <v>19.436340000000001</v>
      </c>
      <c r="ST25" s="14">
        <v>19.436350000000001</v>
      </c>
      <c r="SU25" s="14">
        <v>-0.13635</v>
      </c>
      <c r="SV25" s="14">
        <v>20.2</v>
      </c>
      <c r="SW25" s="14">
        <v>19.436340000000001</v>
      </c>
      <c r="SX25" s="14">
        <v>19.436350000000001</v>
      </c>
      <c r="SY25" s="14">
        <v>0.76365000000000005</v>
      </c>
      <c r="SZ25" s="14">
        <v>0</v>
      </c>
      <c r="TA25" s="14">
        <v>5.1120000000000001</v>
      </c>
      <c r="TB25" s="14">
        <v>5.1120000000000001</v>
      </c>
      <c r="TC25" s="14">
        <v>-5.1120000000000001</v>
      </c>
      <c r="TD25" s="14">
        <v>0</v>
      </c>
      <c r="TE25" s="14">
        <v>4.3529999999999998</v>
      </c>
      <c r="TF25" s="14">
        <v>4.3529999999999998</v>
      </c>
      <c r="TG25" s="14">
        <v>-4.3529999999999998</v>
      </c>
      <c r="TH25" s="14">
        <v>11.1</v>
      </c>
      <c r="TI25" s="14"/>
      <c r="TJ25" s="14">
        <v>16.864000000000001</v>
      </c>
      <c r="TK25" s="14">
        <v>-5.7640000000000002</v>
      </c>
      <c r="TL25" s="14">
        <v>19</v>
      </c>
      <c r="TM25" s="14">
        <v>8.3979999999999997</v>
      </c>
      <c r="TN25" s="14">
        <v>8.3979999999999997</v>
      </c>
      <c r="TO25" s="14">
        <v>10.602</v>
      </c>
      <c r="TP25" s="14">
        <v>40.200000000000003</v>
      </c>
      <c r="TQ25" s="14">
        <v>15.561999999999999</v>
      </c>
      <c r="TR25" s="14">
        <v>15.561999999999999</v>
      </c>
      <c r="TS25" s="14">
        <v>24.638000000000002</v>
      </c>
      <c r="TT25" s="14">
        <v>2.7</v>
      </c>
      <c r="TU25" s="14">
        <v>0.45200000000000001</v>
      </c>
      <c r="TV25" s="14">
        <v>0.45200000000000001</v>
      </c>
      <c r="TW25" s="14">
        <v>2.2480000000000002</v>
      </c>
      <c r="TX25" s="14">
        <v>1</v>
      </c>
      <c r="TY25" s="14">
        <v>0.67600000000000005</v>
      </c>
      <c r="TZ25" s="14">
        <v>0.67600000000000005</v>
      </c>
      <c r="UA25" s="14">
        <v>0.32400000000000001</v>
      </c>
      <c r="UB25" s="14">
        <v>14.1</v>
      </c>
      <c r="UC25" s="14"/>
      <c r="UD25" s="14">
        <v>40.020000000000003</v>
      </c>
      <c r="UE25" s="14">
        <v>-25.92</v>
      </c>
      <c r="UF25" s="14">
        <v>20.6</v>
      </c>
      <c r="UG25" s="14">
        <v>19.436340000000001</v>
      </c>
      <c r="UH25" s="14">
        <v>19.436350000000001</v>
      </c>
      <c r="UI25" s="14">
        <v>1.1636500000000001</v>
      </c>
      <c r="UJ25" s="14">
        <v>7.3</v>
      </c>
      <c r="UK25" s="14">
        <v>8</v>
      </c>
      <c r="UL25" s="14">
        <v>8</v>
      </c>
      <c r="UM25" s="14">
        <v>-0.7</v>
      </c>
      <c r="UN25" s="14">
        <v>6.4</v>
      </c>
      <c r="UO25" s="14">
        <v>6</v>
      </c>
      <c r="UP25" s="14">
        <v>6</v>
      </c>
      <c r="UQ25" s="14">
        <v>0.4</v>
      </c>
      <c r="UR25" s="14">
        <v>20.399999999999999</v>
      </c>
      <c r="US25" s="14">
        <v>19.436340000000001</v>
      </c>
      <c r="UT25" s="14">
        <v>19.436350000000001</v>
      </c>
      <c r="UU25" s="14">
        <v>0.96365000000000001</v>
      </c>
      <c r="UV25" s="14">
        <v>20.399999999999999</v>
      </c>
      <c r="UW25" s="14">
        <v>19.436340000000001</v>
      </c>
      <c r="UX25" s="14">
        <v>19.436350000000001</v>
      </c>
      <c r="UY25" s="14">
        <v>0.96365000000000001</v>
      </c>
      <c r="UZ25" s="14">
        <v>20</v>
      </c>
      <c r="VA25" s="14">
        <v>19.436340000000001</v>
      </c>
      <c r="VB25" s="14">
        <v>19.436350000000001</v>
      </c>
      <c r="VC25" s="14">
        <v>0.56364999999999998</v>
      </c>
      <c r="VD25" s="14">
        <v>10.5</v>
      </c>
      <c r="VE25" s="14">
        <v>7.6159999999999997</v>
      </c>
      <c r="VF25" s="14">
        <v>7.6159999999999997</v>
      </c>
      <c r="VG25" s="14">
        <v>2.8839999999999999</v>
      </c>
      <c r="VH25" s="14">
        <v>148.19999999999999</v>
      </c>
      <c r="VI25" s="14"/>
      <c r="VJ25" s="14">
        <v>171.02</v>
      </c>
      <c r="VK25" s="14">
        <v>-22.82</v>
      </c>
      <c r="VL25" s="14">
        <v>4.5999999999999996</v>
      </c>
      <c r="VM25" s="14"/>
      <c r="VN25" s="14">
        <v>8.5399999999999991</v>
      </c>
      <c r="VO25" s="14">
        <v>-3.94</v>
      </c>
      <c r="VP25" s="14">
        <v>55.2</v>
      </c>
      <c r="VQ25" s="14"/>
      <c r="VR25" s="14">
        <v>71.218999999999994</v>
      </c>
      <c r="VS25" s="14">
        <v>-16.018999999999998</v>
      </c>
      <c r="VT25" s="14"/>
      <c r="VU25" s="14"/>
      <c r="VV25" s="14"/>
      <c r="VW25" s="14">
        <v>0</v>
      </c>
      <c r="VX25" s="14">
        <v>29.4</v>
      </c>
      <c r="VY25" s="14">
        <v>3</v>
      </c>
      <c r="VZ25" s="14">
        <v>3</v>
      </c>
      <c r="WA25" s="14">
        <v>26.4</v>
      </c>
      <c r="WB25" s="14">
        <v>33</v>
      </c>
      <c r="WC25" s="14">
        <v>3</v>
      </c>
      <c r="WD25" s="14">
        <v>3</v>
      </c>
      <c r="WE25" s="14">
        <v>30</v>
      </c>
      <c r="WF25" s="14">
        <v>32.299999999999997</v>
      </c>
      <c r="WG25" s="14"/>
      <c r="WH25" s="14">
        <v>53.686999999999998</v>
      </c>
      <c r="WI25" s="14">
        <v>-21.387</v>
      </c>
      <c r="WJ25" s="14">
        <v>3.8</v>
      </c>
      <c r="WK25" s="14">
        <v>4.2</v>
      </c>
      <c r="WL25" s="14">
        <v>4.2</v>
      </c>
      <c r="WM25" s="14">
        <v>-0.4</v>
      </c>
      <c r="WN25" s="14">
        <v>2.2999999999999998</v>
      </c>
      <c r="WO25" s="14">
        <v>2.4</v>
      </c>
      <c r="WP25" s="14">
        <v>2.4</v>
      </c>
      <c r="WQ25" s="14">
        <v>-0.1</v>
      </c>
      <c r="WR25" s="14">
        <v>2.2000000000000002</v>
      </c>
      <c r="WS25" s="14">
        <v>2.4</v>
      </c>
      <c r="WT25" s="14">
        <v>2.4</v>
      </c>
      <c r="WU25" s="14">
        <v>-0.2</v>
      </c>
      <c r="WV25" s="14">
        <v>0.9</v>
      </c>
      <c r="WW25" s="14">
        <v>1.4</v>
      </c>
      <c r="WX25" s="14">
        <v>1.4</v>
      </c>
      <c r="WY25" s="14">
        <v>-0.5</v>
      </c>
      <c r="WZ25" s="14">
        <v>3.9</v>
      </c>
      <c r="XA25" s="14"/>
      <c r="XB25" s="14">
        <v>7.9450000000000003</v>
      </c>
      <c r="XC25" s="14">
        <v>-4.0449999999999999</v>
      </c>
      <c r="XD25" s="14">
        <v>8.3000000000000007</v>
      </c>
      <c r="XE25" s="14">
        <v>8</v>
      </c>
      <c r="XF25" s="14">
        <v>8</v>
      </c>
      <c r="XG25" s="14">
        <v>0.3</v>
      </c>
      <c r="XH25" s="14">
        <v>20</v>
      </c>
      <c r="XI25" s="14">
        <v>19.241980000000002</v>
      </c>
      <c r="XJ25" s="14">
        <v>19.241980000000002</v>
      </c>
      <c r="XK25" s="14">
        <v>0.75802000000000003</v>
      </c>
      <c r="XL25" s="14">
        <v>20</v>
      </c>
      <c r="XM25" s="14">
        <v>19.241980000000002</v>
      </c>
      <c r="XN25" s="14">
        <v>19.241980000000002</v>
      </c>
      <c r="XO25" s="14">
        <v>0.75802000000000003</v>
      </c>
      <c r="XP25" s="14">
        <v>5.9</v>
      </c>
      <c r="XQ25" s="14">
        <v>10.6</v>
      </c>
      <c r="XR25" s="14">
        <v>10.6</v>
      </c>
      <c r="XS25" s="14">
        <v>-4.7</v>
      </c>
      <c r="XT25" s="14">
        <v>28.1</v>
      </c>
      <c r="XU25" s="14">
        <v>29</v>
      </c>
      <c r="XV25" s="14">
        <v>29</v>
      </c>
      <c r="XW25" s="14">
        <v>-0.9</v>
      </c>
      <c r="XX25" s="14">
        <v>35</v>
      </c>
      <c r="XY25" s="14">
        <v>29</v>
      </c>
      <c r="XZ25" s="14">
        <v>29</v>
      </c>
      <c r="YA25" s="14">
        <v>6</v>
      </c>
      <c r="YB25" s="14">
        <v>14.1</v>
      </c>
      <c r="YC25" s="14">
        <v>14</v>
      </c>
      <c r="YD25" s="14">
        <v>14</v>
      </c>
      <c r="YE25" s="14">
        <v>0.1</v>
      </c>
      <c r="YF25" s="14">
        <v>17.2</v>
      </c>
      <c r="YG25" s="14">
        <v>16</v>
      </c>
      <c r="YH25" s="14">
        <v>16</v>
      </c>
      <c r="YI25" s="14">
        <v>1.2</v>
      </c>
      <c r="YJ25" s="14">
        <v>8.8000000000000007</v>
      </c>
      <c r="YK25" s="14">
        <v>7.39</v>
      </c>
      <c r="YL25" s="14">
        <v>7.39</v>
      </c>
      <c r="YM25" s="14">
        <v>1.41</v>
      </c>
      <c r="YN25" s="14">
        <v>11</v>
      </c>
      <c r="YO25" s="14">
        <v>11</v>
      </c>
      <c r="YP25" s="14">
        <v>11</v>
      </c>
      <c r="YQ25" s="14">
        <v>0</v>
      </c>
      <c r="YR25" s="14">
        <v>21.8</v>
      </c>
      <c r="YS25" s="14">
        <v>22</v>
      </c>
      <c r="YT25" s="14">
        <v>22</v>
      </c>
      <c r="YU25" s="14">
        <v>-0.2</v>
      </c>
    </row>
    <row r="26" spans="1:671" ht="24" customHeight="1" x14ac:dyDescent="0.3">
      <c r="A26" s="1"/>
      <c r="B26" s="16" t="s">
        <v>58</v>
      </c>
      <c r="C26" s="16" t="s">
        <v>808</v>
      </c>
      <c r="D26" s="17">
        <v>103</v>
      </c>
      <c r="E26" s="17">
        <v>101.70067</v>
      </c>
      <c r="F26" s="17">
        <v>101.70068000000001</v>
      </c>
      <c r="G26" s="17">
        <v>1.29932</v>
      </c>
      <c r="H26" s="17">
        <v>596</v>
      </c>
      <c r="I26" s="17">
        <v>596.92532000000006</v>
      </c>
      <c r="J26" s="17">
        <v>596.92534000000001</v>
      </c>
      <c r="K26" s="17">
        <v>-0.92534000000000005</v>
      </c>
      <c r="L26" s="17">
        <v>201.4</v>
      </c>
      <c r="M26" s="17">
        <v>202.71924999999999</v>
      </c>
      <c r="N26" s="17">
        <v>194.37914000000001</v>
      </c>
      <c r="O26" s="17">
        <v>7.0208599999999999</v>
      </c>
      <c r="P26" s="17"/>
      <c r="Q26" s="17"/>
      <c r="R26" s="17"/>
      <c r="S26" s="17">
        <v>0</v>
      </c>
      <c r="T26" s="17"/>
      <c r="U26" s="17"/>
      <c r="V26" s="17"/>
      <c r="W26" s="17">
        <v>0</v>
      </c>
      <c r="X26" s="17">
        <v>40.200000000000003</v>
      </c>
      <c r="Y26" s="17">
        <v>74.6357</v>
      </c>
      <c r="Z26" s="17">
        <v>91.867829999999998</v>
      </c>
      <c r="AA26" s="17">
        <v>-51.667830000000002</v>
      </c>
      <c r="AB26" s="17">
        <v>241.8</v>
      </c>
      <c r="AC26" s="17">
        <v>215.23925</v>
      </c>
      <c r="AD26" s="17">
        <v>215.23927</v>
      </c>
      <c r="AE26" s="17">
        <v>26.56073</v>
      </c>
      <c r="AF26" s="17"/>
      <c r="AG26" s="17"/>
      <c r="AH26" s="17"/>
      <c r="AI26" s="17">
        <v>0</v>
      </c>
      <c r="AJ26" s="17"/>
      <c r="AK26" s="17"/>
      <c r="AL26" s="17"/>
      <c r="AM26" s="17">
        <v>0</v>
      </c>
      <c r="AN26" s="17">
        <v>122.3</v>
      </c>
      <c r="AO26" s="17"/>
      <c r="AP26" s="17">
        <v>146.03834000000001</v>
      </c>
      <c r="AQ26" s="17">
        <v>-23.738340000000001</v>
      </c>
      <c r="AR26" s="17">
        <v>121.9</v>
      </c>
      <c r="AS26" s="17">
        <v>146.03834000000001</v>
      </c>
      <c r="AT26" s="17">
        <v>146.03834000000001</v>
      </c>
      <c r="AU26" s="17">
        <v>-24.138339999999999</v>
      </c>
      <c r="AV26" s="17">
        <v>122</v>
      </c>
      <c r="AW26" s="17">
        <v>146.03834000000001</v>
      </c>
      <c r="AX26" s="17">
        <v>146.03834000000001</v>
      </c>
      <c r="AY26" s="17">
        <v>-24.038340000000002</v>
      </c>
      <c r="AZ26" s="17">
        <v>213.1</v>
      </c>
      <c r="BA26" s="17"/>
      <c r="BB26" s="17">
        <v>219.71534</v>
      </c>
      <c r="BC26" s="17">
        <v>-6.6153399999999998</v>
      </c>
      <c r="BD26" s="17">
        <v>109</v>
      </c>
      <c r="BE26" s="17">
        <v>120.0309</v>
      </c>
      <c r="BF26" s="17">
        <v>120.0309</v>
      </c>
      <c r="BG26" s="17">
        <v>-11.030900000000001</v>
      </c>
      <c r="BH26" s="17">
        <v>66.599999999999994</v>
      </c>
      <c r="BI26" s="17">
        <v>60.19567</v>
      </c>
      <c r="BJ26" s="17">
        <v>60.19567</v>
      </c>
      <c r="BK26" s="17">
        <v>6.4043299999999999</v>
      </c>
      <c r="BL26" s="17">
        <v>559.29999999999995</v>
      </c>
      <c r="BM26" s="17">
        <v>566.08934999999997</v>
      </c>
      <c r="BN26" s="17">
        <v>566.08941000000004</v>
      </c>
      <c r="BO26" s="17">
        <v>-6.7894100000000002</v>
      </c>
      <c r="BP26" s="17">
        <v>10.3</v>
      </c>
      <c r="BQ26" s="17">
        <v>10.52092</v>
      </c>
      <c r="BR26" s="17">
        <v>10.52094</v>
      </c>
      <c r="BS26" s="17">
        <v>-0.22094</v>
      </c>
      <c r="BT26" s="17"/>
      <c r="BU26" s="17"/>
      <c r="BV26" s="17"/>
      <c r="BW26" s="17">
        <v>0</v>
      </c>
      <c r="BX26" s="17"/>
      <c r="BY26" s="17"/>
      <c r="BZ26" s="17"/>
      <c r="CA26" s="17">
        <v>0</v>
      </c>
      <c r="CB26" s="17"/>
      <c r="CC26" s="17"/>
      <c r="CD26" s="17"/>
      <c r="CE26" s="17">
        <v>0</v>
      </c>
      <c r="CF26" s="17"/>
      <c r="CG26" s="17"/>
      <c r="CH26" s="17"/>
      <c r="CI26" s="17">
        <v>0</v>
      </c>
      <c r="CJ26" s="17">
        <v>82.7</v>
      </c>
      <c r="CK26" s="17">
        <v>77.111509999999996</v>
      </c>
      <c r="CL26" s="17">
        <v>77.111519999999999</v>
      </c>
      <c r="CM26" s="17">
        <v>5.5884799999999997</v>
      </c>
      <c r="CN26" s="17">
        <v>7.6</v>
      </c>
      <c r="CO26" s="17">
        <v>7.6312899999999999</v>
      </c>
      <c r="CP26" s="17">
        <v>7.6313000000000004</v>
      </c>
      <c r="CQ26" s="17">
        <v>-3.1300000000000001E-2</v>
      </c>
      <c r="CR26" s="17">
        <v>5.3</v>
      </c>
      <c r="CS26" s="17">
        <v>4.1889099999999999</v>
      </c>
      <c r="CT26" s="17">
        <v>4.1889200000000004</v>
      </c>
      <c r="CU26" s="17">
        <v>1.1110800000000001</v>
      </c>
      <c r="CV26" s="17">
        <v>0</v>
      </c>
      <c r="CW26" s="17"/>
      <c r="CX26" s="17"/>
      <c r="CY26" s="17">
        <v>0</v>
      </c>
      <c r="CZ26" s="17">
        <v>6.9</v>
      </c>
      <c r="DA26" s="17"/>
      <c r="DB26" s="17">
        <v>6.8787000000000003</v>
      </c>
      <c r="DC26" s="17">
        <v>2.1299999999999999E-2</v>
      </c>
      <c r="DD26" s="17"/>
      <c r="DE26" s="17"/>
      <c r="DF26" s="17"/>
      <c r="DG26" s="17">
        <v>0</v>
      </c>
      <c r="DH26" s="17">
        <v>142.4</v>
      </c>
      <c r="DI26" s="17">
        <v>142.18925999999999</v>
      </c>
      <c r="DJ26" s="17">
        <v>142.44412</v>
      </c>
      <c r="DK26" s="17">
        <v>-4.4119999999999999E-2</v>
      </c>
      <c r="DL26" s="17"/>
      <c r="DM26" s="17"/>
      <c r="DN26" s="17"/>
      <c r="DO26" s="17">
        <v>0</v>
      </c>
      <c r="DP26" s="17"/>
      <c r="DQ26" s="17"/>
      <c r="DR26" s="17"/>
      <c r="DS26" s="17">
        <v>0</v>
      </c>
      <c r="DT26" s="17"/>
      <c r="DU26" s="17"/>
      <c r="DV26" s="17"/>
      <c r="DW26" s="17">
        <v>0</v>
      </c>
      <c r="DX26" s="17"/>
      <c r="DY26" s="17"/>
      <c r="DZ26" s="17"/>
      <c r="EA26" s="17">
        <v>0</v>
      </c>
      <c r="EB26" s="17">
        <v>110.4</v>
      </c>
      <c r="EC26" s="17">
        <v>90.749499999999998</v>
      </c>
      <c r="ED26" s="17">
        <v>112.46647</v>
      </c>
      <c r="EE26" s="17">
        <v>-2.0664699999999998</v>
      </c>
      <c r="EF26" s="17">
        <v>165.5</v>
      </c>
      <c r="EG26" s="17">
        <v>220.69498999999999</v>
      </c>
      <c r="EH26" s="17">
        <v>220.69499999999999</v>
      </c>
      <c r="EI26" s="17">
        <v>-55.195</v>
      </c>
      <c r="EJ26" s="17"/>
      <c r="EK26" s="17"/>
      <c r="EL26" s="17"/>
      <c r="EM26" s="17">
        <v>0</v>
      </c>
      <c r="EN26" s="17"/>
      <c r="EO26" s="17"/>
      <c r="EP26" s="17"/>
      <c r="EQ26" s="17">
        <v>0</v>
      </c>
      <c r="ER26" s="17"/>
      <c r="ES26" s="17"/>
      <c r="ET26" s="17"/>
      <c r="EU26" s="17">
        <v>0</v>
      </c>
      <c r="EV26" s="17">
        <v>6.5</v>
      </c>
      <c r="EW26" s="17">
        <v>6.39</v>
      </c>
      <c r="EX26" s="17">
        <v>6.39</v>
      </c>
      <c r="EY26" s="17">
        <v>0.11</v>
      </c>
      <c r="EZ26" s="17">
        <v>456</v>
      </c>
      <c r="FA26" s="17">
        <v>368.73915</v>
      </c>
      <c r="FB26" s="17">
        <v>457.09426999999999</v>
      </c>
      <c r="FC26" s="17">
        <v>-1.0942700000000001</v>
      </c>
      <c r="FD26" s="17">
        <v>81.3</v>
      </c>
      <c r="FE26" s="17">
        <v>81.635530000000003</v>
      </c>
      <c r="FF26" s="17">
        <v>81.635570000000001</v>
      </c>
      <c r="FG26" s="17">
        <v>-0.33556999999999998</v>
      </c>
      <c r="FH26" s="17">
        <v>138.69999999999999</v>
      </c>
      <c r="FI26" s="17">
        <v>149.98718</v>
      </c>
      <c r="FJ26" s="17">
        <v>149.98721</v>
      </c>
      <c r="FK26" s="17">
        <v>-11.28721</v>
      </c>
      <c r="FL26" s="17">
        <v>42</v>
      </c>
      <c r="FM26" s="17">
        <v>41.898919999999997</v>
      </c>
      <c r="FN26" s="17">
        <v>41.89893</v>
      </c>
      <c r="FO26" s="17">
        <v>0.10106999999999999</v>
      </c>
      <c r="FP26" s="17">
        <v>18.5</v>
      </c>
      <c r="FQ26" s="17">
        <v>19.21086</v>
      </c>
      <c r="FR26" s="17">
        <v>19.21088</v>
      </c>
      <c r="FS26" s="17">
        <v>-0.71087999999999996</v>
      </c>
      <c r="FT26" s="17">
        <v>18.8</v>
      </c>
      <c r="FU26" s="17">
        <v>18.46453</v>
      </c>
      <c r="FV26" s="17">
        <v>18.46453</v>
      </c>
      <c r="FW26" s="17">
        <v>0.33546999999999999</v>
      </c>
      <c r="FX26" s="17">
        <v>49.8</v>
      </c>
      <c r="FY26" s="17">
        <v>42.17756</v>
      </c>
      <c r="FZ26" s="17">
        <v>42.177579999999999</v>
      </c>
      <c r="GA26" s="17">
        <v>7.62242</v>
      </c>
      <c r="GB26" s="17"/>
      <c r="GC26" s="17"/>
      <c r="GD26" s="17"/>
      <c r="GE26" s="17">
        <v>0</v>
      </c>
      <c r="GF26" s="17"/>
      <c r="GG26" s="17"/>
      <c r="GH26" s="17"/>
      <c r="GI26" s="17">
        <v>0</v>
      </c>
      <c r="GJ26" s="17"/>
      <c r="GK26" s="17"/>
      <c r="GL26" s="17"/>
      <c r="GM26" s="17">
        <v>0</v>
      </c>
      <c r="GN26" s="17">
        <v>106.7</v>
      </c>
      <c r="GO26" s="17">
        <v>66.510140000000007</v>
      </c>
      <c r="GP26" s="17">
        <v>66.510180000000005</v>
      </c>
      <c r="GQ26" s="17">
        <v>40.189819999999997</v>
      </c>
      <c r="GR26" s="17">
        <v>41.3</v>
      </c>
      <c r="GS26" s="17">
        <v>44.999980000000001</v>
      </c>
      <c r="GT26" s="17">
        <v>45</v>
      </c>
      <c r="GU26" s="17">
        <v>-3.7</v>
      </c>
      <c r="GV26" s="17">
        <v>42</v>
      </c>
      <c r="GW26" s="17">
        <v>45.381970000000003</v>
      </c>
      <c r="GX26" s="17">
        <v>45.381999999999998</v>
      </c>
      <c r="GY26" s="17">
        <v>-3.3820000000000001</v>
      </c>
      <c r="GZ26" s="17">
        <v>4.0999999999999996</v>
      </c>
      <c r="HA26" s="17"/>
      <c r="HB26" s="17"/>
      <c r="HC26" s="17">
        <v>4.0999999999999996</v>
      </c>
      <c r="HD26" s="17">
        <v>33.6</v>
      </c>
      <c r="HE26" s="17">
        <v>30.299710000000001</v>
      </c>
      <c r="HF26" s="17">
        <v>30.299710000000001</v>
      </c>
      <c r="HG26" s="17">
        <v>3.3002899999999999</v>
      </c>
      <c r="HH26" s="17">
        <v>101.9</v>
      </c>
      <c r="HI26" s="17">
        <v>134.49259000000001</v>
      </c>
      <c r="HJ26" s="17">
        <v>172.35792000000001</v>
      </c>
      <c r="HK26" s="17">
        <v>-70.457920000000001</v>
      </c>
      <c r="HL26" s="17"/>
      <c r="HM26" s="17"/>
      <c r="HN26" s="17"/>
      <c r="HO26" s="17">
        <v>0</v>
      </c>
      <c r="HP26" s="17"/>
      <c r="HQ26" s="17"/>
      <c r="HR26" s="17"/>
      <c r="HS26" s="17">
        <v>0</v>
      </c>
      <c r="HT26" s="17">
        <v>0</v>
      </c>
      <c r="HU26" s="17"/>
      <c r="HV26" s="17"/>
      <c r="HW26" s="17">
        <v>0</v>
      </c>
      <c r="HX26" s="17"/>
      <c r="HY26" s="17"/>
      <c r="HZ26" s="17"/>
      <c r="IA26" s="17">
        <v>0</v>
      </c>
      <c r="IB26" s="17"/>
      <c r="IC26" s="17"/>
      <c r="ID26" s="17"/>
      <c r="IE26" s="17">
        <v>0</v>
      </c>
      <c r="IF26" s="17">
        <v>31.9</v>
      </c>
      <c r="IG26" s="17"/>
      <c r="IH26" s="17">
        <v>35.000680000000003</v>
      </c>
      <c r="II26" s="17">
        <v>-3.1006800000000001</v>
      </c>
      <c r="IJ26" s="17"/>
      <c r="IK26" s="17"/>
      <c r="IL26" s="17"/>
      <c r="IM26" s="17">
        <v>0</v>
      </c>
      <c r="IN26" s="17"/>
      <c r="IO26" s="17"/>
      <c r="IP26" s="17"/>
      <c r="IQ26" s="17">
        <v>0</v>
      </c>
      <c r="IR26" s="17"/>
      <c r="IS26" s="17"/>
      <c r="IT26" s="17"/>
      <c r="IU26" s="17">
        <v>0</v>
      </c>
      <c r="IV26" s="17">
        <v>127.7</v>
      </c>
      <c r="IW26" s="17">
        <v>123.84518</v>
      </c>
      <c r="IX26" s="17">
        <v>132.83837</v>
      </c>
      <c r="IY26" s="17">
        <v>-5.1383700000000001</v>
      </c>
      <c r="IZ26" s="17">
        <v>0</v>
      </c>
      <c r="JA26" s="17"/>
      <c r="JB26" s="17"/>
      <c r="JC26" s="17">
        <v>0</v>
      </c>
      <c r="JD26" s="17">
        <v>0</v>
      </c>
      <c r="JE26" s="17"/>
      <c r="JF26" s="17"/>
      <c r="JG26" s="17">
        <v>0</v>
      </c>
      <c r="JH26" s="17">
        <v>0</v>
      </c>
      <c r="JI26" s="17"/>
      <c r="JJ26" s="17"/>
      <c r="JK26" s="17">
        <v>0</v>
      </c>
      <c r="JL26" s="17"/>
      <c r="JM26" s="17"/>
      <c r="JN26" s="17"/>
      <c r="JO26" s="17">
        <v>0</v>
      </c>
      <c r="JP26" s="17">
        <v>0</v>
      </c>
      <c r="JQ26" s="17"/>
      <c r="JR26" s="17"/>
      <c r="JS26" s="17">
        <v>0</v>
      </c>
      <c r="JT26" s="17"/>
      <c r="JU26" s="17"/>
      <c r="JV26" s="17"/>
      <c r="JW26" s="17">
        <v>0</v>
      </c>
      <c r="JX26" s="17"/>
      <c r="JY26" s="17"/>
      <c r="JZ26" s="17"/>
      <c r="KA26" s="17">
        <v>0</v>
      </c>
      <c r="KB26" s="17"/>
      <c r="KC26" s="17"/>
      <c r="KD26" s="17"/>
      <c r="KE26" s="17">
        <v>0</v>
      </c>
      <c r="KF26" s="17"/>
      <c r="KG26" s="17"/>
      <c r="KH26" s="17"/>
      <c r="KI26" s="17">
        <v>0</v>
      </c>
      <c r="KJ26" s="17">
        <v>0</v>
      </c>
      <c r="KK26" s="17"/>
      <c r="KL26" s="17">
        <v>16</v>
      </c>
      <c r="KM26" s="17">
        <v>-16</v>
      </c>
      <c r="KN26" s="17"/>
      <c r="KO26" s="17"/>
      <c r="KP26" s="17"/>
      <c r="KQ26" s="17">
        <v>0</v>
      </c>
      <c r="KR26" s="17"/>
      <c r="KS26" s="17"/>
      <c r="KT26" s="17"/>
      <c r="KU26" s="17">
        <v>0</v>
      </c>
      <c r="KV26" s="17">
        <v>2.4</v>
      </c>
      <c r="KW26" s="17">
        <v>4.7853399999999997</v>
      </c>
      <c r="KX26" s="17">
        <v>4.7853599999999998</v>
      </c>
      <c r="KY26" s="17">
        <v>-2.3853599999999999</v>
      </c>
      <c r="KZ26" s="17">
        <v>42.3</v>
      </c>
      <c r="LA26" s="17">
        <v>20.59732</v>
      </c>
      <c r="LB26" s="17">
        <v>20.59732</v>
      </c>
      <c r="LC26" s="17">
        <v>21.702680000000001</v>
      </c>
      <c r="LD26" s="17">
        <v>123.3</v>
      </c>
      <c r="LE26" s="17">
        <v>133.16028</v>
      </c>
      <c r="LF26" s="17">
        <v>133.16031000000001</v>
      </c>
      <c r="LG26" s="17">
        <v>-9.8603100000000001</v>
      </c>
      <c r="LH26" s="17">
        <v>59.9</v>
      </c>
      <c r="LI26" s="17">
        <v>67.199179999999998</v>
      </c>
      <c r="LJ26" s="17">
        <v>67.199219999999997</v>
      </c>
      <c r="LK26" s="17">
        <v>-7.29922</v>
      </c>
      <c r="LL26" s="17">
        <v>68.900000000000006</v>
      </c>
      <c r="LM26" s="17">
        <v>65.983969999999999</v>
      </c>
      <c r="LN26" s="17">
        <v>78.567999999999998</v>
      </c>
      <c r="LO26" s="17">
        <v>-9.6679999999999993</v>
      </c>
      <c r="LP26" s="17"/>
      <c r="LQ26" s="17"/>
      <c r="LR26" s="17"/>
      <c r="LS26" s="17">
        <v>0</v>
      </c>
      <c r="LT26" s="17"/>
      <c r="LU26" s="17"/>
      <c r="LV26" s="17"/>
      <c r="LW26" s="17">
        <v>0</v>
      </c>
      <c r="LX26" s="17">
        <v>0</v>
      </c>
      <c r="LY26" s="17"/>
      <c r="LZ26" s="17"/>
      <c r="MA26" s="17">
        <v>0</v>
      </c>
      <c r="MB26" s="17">
        <v>0</v>
      </c>
      <c r="MC26" s="17"/>
      <c r="MD26" s="17"/>
      <c r="ME26" s="17">
        <v>0</v>
      </c>
      <c r="MF26" s="17">
        <v>102.9</v>
      </c>
      <c r="MG26" s="17">
        <v>109.89</v>
      </c>
      <c r="MH26" s="17">
        <v>109.89</v>
      </c>
      <c r="MI26" s="17">
        <v>-6.99</v>
      </c>
      <c r="MJ26" s="17">
        <v>100.4</v>
      </c>
      <c r="MK26" s="17">
        <v>109.89</v>
      </c>
      <c r="ML26" s="17">
        <v>109.89</v>
      </c>
      <c r="MM26" s="17">
        <v>-9.49</v>
      </c>
      <c r="MN26" s="17">
        <v>120.6</v>
      </c>
      <c r="MO26" s="17">
        <v>110.22</v>
      </c>
      <c r="MP26" s="17">
        <v>110.22</v>
      </c>
      <c r="MQ26" s="17">
        <v>10.38</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137.19999999999999</v>
      </c>
      <c r="NM26" s="17">
        <v>144.72297</v>
      </c>
      <c r="NN26" s="17"/>
      <c r="NO26" s="17">
        <v>137.19999999999999</v>
      </c>
      <c r="NP26" s="17">
        <v>77.7</v>
      </c>
      <c r="NQ26" s="17">
        <v>72.578779999999995</v>
      </c>
      <c r="NR26" s="17"/>
      <c r="NS26" s="17">
        <v>77.7</v>
      </c>
      <c r="NT26" s="17">
        <v>6.9</v>
      </c>
      <c r="NU26" s="17">
        <v>4.0736299999999996</v>
      </c>
      <c r="NV26" s="17">
        <v>4.0736800000000004</v>
      </c>
      <c r="NW26" s="17">
        <v>2.8263199999999999</v>
      </c>
      <c r="NX26" s="17">
        <v>4.4000000000000004</v>
      </c>
      <c r="NY26" s="17">
        <v>4.2736299999999998</v>
      </c>
      <c r="NZ26" s="17">
        <v>4.2736700000000001</v>
      </c>
      <c r="OA26" s="17">
        <v>0.12633</v>
      </c>
      <c r="OB26" s="17">
        <v>0</v>
      </c>
      <c r="OC26" s="17"/>
      <c r="OD26" s="17">
        <v>17.492709999999999</v>
      </c>
      <c r="OE26" s="17">
        <v>-17.492709999999999</v>
      </c>
      <c r="OF26" s="17">
        <v>0.8</v>
      </c>
      <c r="OG26" s="17"/>
      <c r="OH26" s="17">
        <v>0.5</v>
      </c>
      <c r="OI26" s="17">
        <v>0.3</v>
      </c>
      <c r="OJ26" s="17">
        <v>46.8</v>
      </c>
      <c r="OK26" s="17">
        <v>44.55</v>
      </c>
      <c r="OL26" s="17">
        <v>44.55</v>
      </c>
      <c r="OM26" s="17">
        <v>2.25</v>
      </c>
      <c r="ON26" s="17">
        <v>43.7</v>
      </c>
      <c r="OO26" s="17"/>
      <c r="OP26" s="17">
        <v>70.456000000000003</v>
      </c>
      <c r="OQ26" s="17">
        <v>-26.756</v>
      </c>
      <c r="OR26" s="17">
        <v>12.7</v>
      </c>
      <c r="OS26" s="17">
        <v>11.025</v>
      </c>
      <c r="OT26" s="17">
        <v>11.025</v>
      </c>
      <c r="OU26" s="17">
        <v>1.675</v>
      </c>
      <c r="OV26" s="17">
        <v>0.1</v>
      </c>
      <c r="OW26" s="17"/>
      <c r="OX26" s="17">
        <v>0.2</v>
      </c>
      <c r="OY26" s="17">
        <v>-0.1</v>
      </c>
      <c r="OZ26" s="17">
        <v>20.3</v>
      </c>
      <c r="PA26" s="17">
        <v>19.436340000000001</v>
      </c>
      <c r="PB26" s="17">
        <v>19.436350000000001</v>
      </c>
      <c r="PC26" s="17">
        <v>0.86365000000000003</v>
      </c>
      <c r="PD26" s="17">
        <v>9.9</v>
      </c>
      <c r="PE26" s="17">
        <v>9.9830000000000005</v>
      </c>
      <c r="PF26" s="17">
        <v>9.9830000000000005</v>
      </c>
      <c r="PG26" s="17">
        <v>-8.3000000000000004E-2</v>
      </c>
      <c r="PH26" s="17">
        <v>3.2</v>
      </c>
      <c r="PI26" s="17">
        <v>5.67</v>
      </c>
      <c r="PJ26" s="17">
        <v>5.67</v>
      </c>
      <c r="PK26" s="17">
        <v>-2.4700000000000002</v>
      </c>
      <c r="PL26" s="17">
        <v>159</v>
      </c>
      <c r="PM26" s="17"/>
      <c r="PN26" s="17">
        <v>161.404</v>
      </c>
      <c r="PO26" s="17">
        <v>-2.4039999999999999</v>
      </c>
      <c r="PP26" s="17">
        <v>1.2</v>
      </c>
      <c r="PQ26" s="17">
        <v>1</v>
      </c>
      <c r="PR26" s="17">
        <v>1</v>
      </c>
      <c r="PS26" s="17">
        <v>0.2</v>
      </c>
      <c r="PT26" s="17">
        <v>1.8</v>
      </c>
      <c r="PU26" s="17">
        <v>1.78</v>
      </c>
      <c r="PV26" s="17">
        <v>1.78</v>
      </c>
      <c r="PW26" s="17">
        <v>0.02</v>
      </c>
      <c r="PX26" s="17">
        <v>4.9000000000000004</v>
      </c>
      <c r="PY26" s="17">
        <v>5</v>
      </c>
      <c r="PZ26" s="17">
        <v>5</v>
      </c>
      <c r="QA26" s="17">
        <v>-0.1</v>
      </c>
      <c r="QB26" s="17">
        <v>20.399999999999999</v>
      </c>
      <c r="QC26" s="17">
        <v>20.274049999999999</v>
      </c>
      <c r="QD26" s="17">
        <v>20.274049999999999</v>
      </c>
      <c r="QE26" s="17">
        <v>0.12595000000000001</v>
      </c>
      <c r="QF26" s="17">
        <v>20</v>
      </c>
      <c r="QG26" s="17">
        <v>19.436340000000001</v>
      </c>
      <c r="QH26" s="17">
        <v>19.436350000000001</v>
      </c>
      <c r="QI26" s="17">
        <v>0.56364999999999998</v>
      </c>
      <c r="QJ26" s="17">
        <v>18.600000000000001</v>
      </c>
      <c r="QK26" s="17">
        <v>17.492709999999999</v>
      </c>
      <c r="QL26" s="17">
        <v>17.492709999999999</v>
      </c>
      <c r="QM26" s="17">
        <v>1.1072900000000001</v>
      </c>
      <c r="QN26" s="17">
        <v>2.6</v>
      </c>
      <c r="QO26" s="17">
        <v>3.3</v>
      </c>
      <c r="QP26" s="17">
        <v>3.3</v>
      </c>
      <c r="QQ26" s="17">
        <v>-0.7</v>
      </c>
      <c r="QR26" s="17">
        <v>18.399999999999999</v>
      </c>
      <c r="QS26" s="17">
        <v>17.881440000000001</v>
      </c>
      <c r="QT26" s="17">
        <v>17.881440000000001</v>
      </c>
      <c r="QU26" s="17">
        <v>0.51856000000000002</v>
      </c>
      <c r="QV26" s="17">
        <v>3.5</v>
      </c>
      <c r="QW26" s="17"/>
      <c r="QX26" s="17">
        <v>10.013</v>
      </c>
      <c r="QY26" s="17">
        <v>-6.5129999999999999</v>
      </c>
      <c r="QZ26" s="17">
        <v>17.600000000000001</v>
      </c>
      <c r="RA26" s="17"/>
      <c r="RB26" s="17">
        <v>8.7449999999999992</v>
      </c>
      <c r="RC26" s="17">
        <v>8.8550000000000004</v>
      </c>
      <c r="RD26" s="17">
        <v>8</v>
      </c>
      <c r="RE26" s="17">
        <v>6.47</v>
      </c>
      <c r="RF26" s="17">
        <v>6.47</v>
      </c>
      <c r="RG26" s="17">
        <v>1.53</v>
      </c>
      <c r="RH26" s="17">
        <v>27.3</v>
      </c>
      <c r="RI26" s="17">
        <v>18.335999999999999</v>
      </c>
      <c r="RJ26" s="17">
        <v>18.335999999999999</v>
      </c>
      <c r="RK26" s="17">
        <v>8.9640000000000004</v>
      </c>
      <c r="RL26" s="17">
        <v>18.899999999999999</v>
      </c>
      <c r="RM26" s="17"/>
      <c r="RN26" s="17">
        <v>15.045</v>
      </c>
      <c r="RO26" s="17">
        <v>3.855</v>
      </c>
      <c r="RP26" s="17">
        <v>3.5</v>
      </c>
      <c r="RQ26" s="17">
        <v>3.0990000000000002</v>
      </c>
      <c r="RR26" s="17">
        <v>3.0990000000000002</v>
      </c>
      <c r="RS26" s="17">
        <v>0.40100000000000002</v>
      </c>
      <c r="RT26" s="17">
        <v>3.9</v>
      </c>
      <c r="RU26" s="17"/>
      <c r="RV26" s="17">
        <v>8.3685100000000006</v>
      </c>
      <c r="RW26" s="17">
        <v>-4.4685100000000002</v>
      </c>
      <c r="RX26" s="17">
        <v>2.7</v>
      </c>
      <c r="RY26" s="17">
        <v>2</v>
      </c>
      <c r="RZ26" s="17">
        <v>2</v>
      </c>
      <c r="SA26" s="17">
        <v>0.7</v>
      </c>
      <c r="SB26" s="17">
        <v>0.4</v>
      </c>
      <c r="SC26" s="17">
        <v>0.4</v>
      </c>
      <c r="SD26" s="17">
        <v>0.4</v>
      </c>
      <c r="SE26" s="17">
        <v>0</v>
      </c>
      <c r="SF26" s="17">
        <v>0.2</v>
      </c>
      <c r="SG26" s="17"/>
      <c r="SH26" s="17">
        <v>0.19800000000000001</v>
      </c>
      <c r="SI26" s="17">
        <v>2E-3</v>
      </c>
      <c r="SJ26" s="17">
        <v>19.8</v>
      </c>
      <c r="SK26" s="17">
        <v>19.1448</v>
      </c>
      <c r="SL26" s="17">
        <v>19.1448</v>
      </c>
      <c r="SM26" s="17">
        <v>0.6552</v>
      </c>
      <c r="SN26" s="17">
        <v>9.1</v>
      </c>
      <c r="SO26" s="17">
        <v>11.078720000000001</v>
      </c>
      <c r="SP26" s="17">
        <v>11.078720000000001</v>
      </c>
      <c r="SQ26" s="17">
        <v>-1.97872</v>
      </c>
      <c r="SR26" s="17">
        <v>19.2</v>
      </c>
      <c r="SS26" s="17">
        <v>19.436340000000001</v>
      </c>
      <c r="ST26" s="17">
        <v>19.436350000000001</v>
      </c>
      <c r="SU26" s="17">
        <v>-0.23635</v>
      </c>
      <c r="SV26" s="17">
        <v>20.2</v>
      </c>
      <c r="SW26" s="17">
        <v>19.436340000000001</v>
      </c>
      <c r="SX26" s="17">
        <v>19.436350000000001</v>
      </c>
      <c r="SY26" s="17">
        <v>0.76365000000000005</v>
      </c>
      <c r="SZ26" s="17">
        <v>0</v>
      </c>
      <c r="TA26" s="17">
        <v>5.0830000000000002</v>
      </c>
      <c r="TB26" s="17">
        <v>5.0830000000000002</v>
      </c>
      <c r="TC26" s="17">
        <v>-5.0830000000000002</v>
      </c>
      <c r="TD26" s="17">
        <v>0</v>
      </c>
      <c r="TE26" s="17">
        <v>5.5880000000000001</v>
      </c>
      <c r="TF26" s="17">
        <v>5.5880000000000001</v>
      </c>
      <c r="TG26" s="17">
        <v>-5.5880000000000001</v>
      </c>
      <c r="TH26" s="17">
        <v>18.2</v>
      </c>
      <c r="TI26" s="17"/>
      <c r="TJ26" s="17">
        <v>19.151</v>
      </c>
      <c r="TK26" s="17">
        <v>-0.95099999999999996</v>
      </c>
      <c r="TL26" s="17">
        <v>26.6</v>
      </c>
      <c r="TM26" s="17">
        <v>7.5149999999999997</v>
      </c>
      <c r="TN26" s="17">
        <v>7.5149999999999997</v>
      </c>
      <c r="TO26" s="17">
        <v>19.085000000000001</v>
      </c>
      <c r="TP26" s="17">
        <v>48</v>
      </c>
      <c r="TQ26" s="17">
        <v>13.254</v>
      </c>
      <c r="TR26" s="17">
        <v>13.254</v>
      </c>
      <c r="TS26" s="17">
        <v>34.746000000000002</v>
      </c>
      <c r="TT26" s="17">
        <v>5.4</v>
      </c>
      <c r="TU26" s="17">
        <v>0.57499999999999996</v>
      </c>
      <c r="TV26" s="17">
        <v>0.57499999999999996</v>
      </c>
      <c r="TW26" s="17">
        <v>4.8250000000000002</v>
      </c>
      <c r="TX26" s="17">
        <v>2.6</v>
      </c>
      <c r="TY26" s="17">
        <v>0.877</v>
      </c>
      <c r="TZ26" s="17">
        <v>0.877</v>
      </c>
      <c r="UA26" s="17">
        <v>1.7230000000000001</v>
      </c>
      <c r="UB26" s="17">
        <v>16.600000000000001</v>
      </c>
      <c r="UC26" s="17"/>
      <c r="UD26" s="17">
        <v>41.75</v>
      </c>
      <c r="UE26" s="17">
        <v>-25.15</v>
      </c>
      <c r="UF26" s="17">
        <v>20.6</v>
      </c>
      <c r="UG26" s="17">
        <v>19.436340000000001</v>
      </c>
      <c r="UH26" s="17">
        <v>19.436350000000001</v>
      </c>
      <c r="UI26" s="17">
        <v>1.1636500000000001</v>
      </c>
      <c r="UJ26" s="17">
        <v>7.2</v>
      </c>
      <c r="UK26" s="17">
        <v>8</v>
      </c>
      <c r="UL26" s="17">
        <v>8</v>
      </c>
      <c r="UM26" s="17">
        <v>-0.8</v>
      </c>
      <c r="UN26" s="17">
        <v>6.4</v>
      </c>
      <c r="UO26" s="17">
        <v>6</v>
      </c>
      <c r="UP26" s="17">
        <v>6</v>
      </c>
      <c r="UQ26" s="17">
        <v>0.4</v>
      </c>
      <c r="UR26" s="17">
        <v>20.399999999999999</v>
      </c>
      <c r="US26" s="17">
        <v>19.436340000000001</v>
      </c>
      <c r="UT26" s="17">
        <v>19.436350000000001</v>
      </c>
      <c r="UU26" s="17">
        <v>0.96365000000000001</v>
      </c>
      <c r="UV26" s="17">
        <v>20.399999999999999</v>
      </c>
      <c r="UW26" s="17">
        <v>19.436340000000001</v>
      </c>
      <c r="UX26" s="17">
        <v>19.436350000000001</v>
      </c>
      <c r="UY26" s="17">
        <v>0.96365000000000001</v>
      </c>
      <c r="UZ26" s="17">
        <v>20</v>
      </c>
      <c r="VA26" s="17">
        <v>19.436340000000001</v>
      </c>
      <c r="VB26" s="17">
        <v>19.436350000000001</v>
      </c>
      <c r="VC26" s="17">
        <v>0.56364999999999998</v>
      </c>
      <c r="VD26" s="17">
        <v>10.9</v>
      </c>
      <c r="VE26" s="17">
        <v>8.2840000000000007</v>
      </c>
      <c r="VF26" s="17">
        <v>8.2840000000000007</v>
      </c>
      <c r="VG26" s="17">
        <v>2.6160000000000001</v>
      </c>
      <c r="VH26" s="17">
        <v>161.5</v>
      </c>
      <c r="VI26" s="17"/>
      <c r="VJ26" s="17">
        <v>192.679</v>
      </c>
      <c r="VK26" s="17">
        <v>-31.178999999999998</v>
      </c>
      <c r="VL26" s="17">
        <v>6.6</v>
      </c>
      <c r="VM26" s="17"/>
      <c r="VN26" s="17">
        <v>11.087</v>
      </c>
      <c r="VO26" s="17">
        <v>-4.4870000000000001</v>
      </c>
      <c r="VP26" s="17">
        <v>141.9</v>
      </c>
      <c r="VQ26" s="17"/>
      <c r="VR26" s="17">
        <v>82.04</v>
      </c>
      <c r="VS26" s="17">
        <v>59.86</v>
      </c>
      <c r="VT26" s="17"/>
      <c r="VU26" s="17"/>
      <c r="VV26" s="17"/>
      <c r="VW26" s="17">
        <v>0</v>
      </c>
      <c r="VX26" s="17">
        <v>24.6</v>
      </c>
      <c r="VY26" s="17">
        <v>3</v>
      </c>
      <c r="VZ26" s="17">
        <v>3</v>
      </c>
      <c r="WA26" s="17">
        <v>21.6</v>
      </c>
      <c r="WB26" s="17">
        <v>23.9</v>
      </c>
      <c r="WC26" s="17">
        <v>3</v>
      </c>
      <c r="WD26" s="17">
        <v>3</v>
      </c>
      <c r="WE26" s="17">
        <v>20.9</v>
      </c>
      <c r="WF26" s="17">
        <v>101.9</v>
      </c>
      <c r="WG26" s="17"/>
      <c r="WH26" s="17">
        <v>61.591000000000001</v>
      </c>
      <c r="WI26" s="17">
        <v>40.308999999999997</v>
      </c>
      <c r="WJ26" s="17">
        <v>3.8</v>
      </c>
      <c r="WK26" s="17">
        <v>4.2</v>
      </c>
      <c r="WL26" s="17">
        <v>4.2</v>
      </c>
      <c r="WM26" s="17">
        <v>-0.4</v>
      </c>
      <c r="WN26" s="17">
        <v>2.2999999999999998</v>
      </c>
      <c r="WO26" s="17">
        <v>2.4</v>
      </c>
      <c r="WP26" s="17">
        <v>2.4</v>
      </c>
      <c r="WQ26" s="17">
        <v>-0.1</v>
      </c>
      <c r="WR26" s="17">
        <v>2.2000000000000002</v>
      </c>
      <c r="WS26" s="17">
        <v>2.4</v>
      </c>
      <c r="WT26" s="17">
        <v>2.4</v>
      </c>
      <c r="WU26" s="17">
        <v>-0.2</v>
      </c>
      <c r="WV26" s="17">
        <v>0.9</v>
      </c>
      <c r="WW26" s="17">
        <v>1.4</v>
      </c>
      <c r="WX26" s="17">
        <v>1.4</v>
      </c>
      <c r="WY26" s="17">
        <v>-0.5</v>
      </c>
      <c r="WZ26" s="17">
        <v>3.5</v>
      </c>
      <c r="XA26" s="17"/>
      <c r="XB26" s="17">
        <v>9.7469999999999999</v>
      </c>
      <c r="XC26" s="17">
        <v>-6.2469999999999999</v>
      </c>
      <c r="XD26" s="17">
        <v>8.1999999999999993</v>
      </c>
      <c r="XE26" s="17">
        <v>8</v>
      </c>
      <c r="XF26" s="17">
        <v>8</v>
      </c>
      <c r="XG26" s="17">
        <v>0.2</v>
      </c>
      <c r="XH26" s="17">
        <v>20</v>
      </c>
      <c r="XI26" s="17">
        <v>19.241980000000002</v>
      </c>
      <c r="XJ26" s="17">
        <v>19.241980000000002</v>
      </c>
      <c r="XK26" s="17">
        <v>0.75802000000000003</v>
      </c>
      <c r="XL26" s="17">
        <v>20</v>
      </c>
      <c r="XM26" s="17">
        <v>19.241980000000002</v>
      </c>
      <c r="XN26" s="17">
        <v>19.241980000000002</v>
      </c>
      <c r="XO26" s="17">
        <v>0.75802000000000003</v>
      </c>
      <c r="XP26" s="17">
        <v>5.8</v>
      </c>
      <c r="XQ26" s="17">
        <v>10.6</v>
      </c>
      <c r="XR26" s="17">
        <v>10.6</v>
      </c>
      <c r="XS26" s="17">
        <v>-4.8</v>
      </c>
      <c r="XT26" s="17">
        <v>28</v>
      </c>
      <c r="XU26" s="17">
        <v>29</v>
      </c>
      <c r="XV26" s="17">
        <v>29</v>
      </c>
      <c r="XW26" s="17">
        <v>-1</v>
      </c>
      <c r="XX26" s="17">
        <v>34.799999999999997</v>
      </c>
      <c r="XY26" s="17">
        <v>29</v>
      </c>
      <c r="XZ26" s="17">
        <v>29</v>
      </c>
      <c r="YA26" s="17">
        <v>5.8</v>
      </c>
      <c r="YB26" s="17">
        <v>14.6</v>
      </c>
      <c r="YC26" s="17">
        <v>14</v>
      </c>
      <c r="YD26" s="17">
        <v>14</v>
      </c>
      <c r="YE26" s="17">
        <v>0.6</v>
      </c>
      <c r="YF26" s="17">
        <v>17.2</v>
      </c>
      <c r="YG26" s="17">
        <v>16</v>
      </c>
      <c r="YH26" s="17">
        <v>16</v>
      </c>
      <c r="YI26" s="17">
        <v>1.2</v>
      </c>
      <c r="YJ26" s="17">
        <v>8.1999999999999993</v>
      </c>
      <c r="YK26" s="17">
        <v>7.39</v>
      </c>
      <c r="YL26" s="17">
        <v>7.39</v>
      </c>
      <c r="YM26" s="17">
        <v>0.81</v>
      </c>
      <c r="YN26" s="17">
        <v>11.1</v>
      </c>
      <c r="YO26" s="17">
        <v>11</v>
      </c>
      <c r="YP26" s="17">
        <v>11</v>
      </c>
      <c r="YQ26" s="17">
        <v>0.1</v>
      </c>
      <c r="YR26" s="17">
        <v>21.2</v>
      </c>
      <c r="YS26" s="17">
        <v>22</v>
      </c>
      <c r="YT26" s="17">
        <v>22</v>
      </c>
      <c r="YU26" s="17">
        <v>-0.8</v>
      </c>
    </row>
    <row r="27" spans="1:671" ht="24" customHeight="1" x14ac:dyDescent="0.3">
      <c r="A27" s="1"/>
      <c r="B27" s="16" t="s">
        <v>58</v>
      </c>
      <c r="C27" s="16" t="s">
        <v>809</v>
      </c>
      <c r="D27" s="17">
        <v>102</v>
      </c>
      <c r="E27" s="17">
        <v>101.70067</v>
      </c>
      <c r="F27" s="17">
        <v>101.70068000000001</v>
      </c>
      <c r="G27" s="17">
        <v>0.29931999999999997</v>
      </c>
      <c r="H27" s="17">
        <v>596.4</v>
      </c>
      <c r="I27" s="17">
        <v>596.92532000000006</v>
      </c>
      <c r="J27" s="17">
        <v>596.92534000000001</v>
      </c>
      <c r="K27" s="17">
        <v>-0.52534000000000003</v>
      </c>
      <c r="L27" s="17">
        <v>204.2</v>
      </c>
      <c r="M27" s="17">
        <v>202.71924999999999</v>
      </c>
      <c r="N27" s="17">
        <v>194.37914000000001</v>
      </c>
      <c r="O27" s="17">
        <v>9.8208599999999997</v>
      </c>
      <c r="P27" s="17"/>
      <c r="Q27" s="17"/>
      <c r="R27" s="17"/>
      <c r="S27" s="17">
        <v>0</v>
      </c>
      <c r="T27" s="17"/>
      <c r="U27" s="17"/>
      <c r="V27" s="17"/>
      <c r="W27" s="17">
        <v>0</v>
      </c>
      <c r="X27" s="17">
        <v>45.8</v>
      </c>
      <c r="Y27" s="17">
        <v>62.04204</v>
      </c>
      <c r="Z27" s="17">
        <v>91.867829999999998</v>
      </c>
      <c r="AA27" s="17">
        <v>-46.067830000000001</v>
      </c>
      <c r="AB27" s="17">
        <v>242.4</v>
      </c>
      <c r="AC27" s="17">
        <v>215.23926</v>
      </c>
      <c r="AD27" s="17">
        <v>215.23927</v>
      </c>
      <c r="AE27" s="17">
        <v>27.160730000000001</v>
      </c>
      <c r="AF27" s="17"/>
      <c r="AG27" s="17"/>
      <c r="AH27" s="17"/>
      <c r="AI27" s="17">
        <v>0</v>
      </c>
      <c r="AJ27" s="17"/>
      <c r="AK27" s="17"/>
      <c r="AL27" s="17"/>
      <c r="AM27" s="17">
        <v>0</v>
      </c>
      <c r="AN27" s="17">
        <v>155.4</v>
      </c>
      <c r="AO27" s="17"/>
      <c r="AP27" s="17">
        <v>149.83006</v>
      </c>
      <c r="AQ27" s="17">
        <v>5.5699399999999999</v>
      </c>
      <c r="AR27" s="17">
        <v>154.80000000000001</v>
      </c>
      <c r="AS27" s="17">
        <v>146.03834000000001</v>
      </c>
      <c r="AT27" s="17">
        <v>149.83006</v>
      </c>
      <c r="AU27" s="17">
        <v>4.9699400000000002</v>
      </c>
      <c r="AV27" s="17">
        <v>154.30000000000001</v>
      </c>
      <c r="AW27" s="17">
        <v>146.03834000000001</v>
      </c>
      <c r="AX27" s="17">
        <v>149.83006</v>
      </c>
      <c r="AY27" s="17">
        <v>4.4699400000000002</v>
      </c>
      <c r="AZ27" s="17">
        <v>243.5</v>
      </c>
      <c r="BA27" s="17"/>
      <c r="BB27" s="17">
        <v>225.42</v>
      </c>
      <c r="BC27" s="17">
        <v>18.079999999999998</v>
      </c>
      <c r="BD27" s="17">
        <v>107.8</v>
      </c>
      <c r="BE27" s="17">
        <v>120.0309</v>
      </c>
      <c r="BF27" s="17">
        <v>131.17187000000001</v>
      </c>
      <c r="BG27" s="17">
        <v>-23.371870000000001</v>
      </c>
      <c r="BH27" s="17">
        <v>66.3</v>
      </c>
      <c r="BI27" s="17">
        <v>60.19567</v>
      </c>
      <c r="BJ27" s="17">
        <v>65.782889999999995</v>
      </c>
      <c r="BK27" s="17">
        <v>0.51710999999999996</v>
      </c>
      <c r="BL27" s="17">
        <v>563</v>
      </c>
      <c r="BM27" s="17">
        <v>566.08936000000006</v>
      </c>
      <c r="BN27" s="17">
        <v>566.08941000000004</v>
      </c>
      <c r="BO27" s="17">
        <v>-3.08941</v>
      </c>
      <c r="BP27" s="17">
        <v>10.3</v>
      </c>
      <c r="BQ27" s="17">
        <v>10.52093</v>
      </c>
      <c r="BR27" s="17">
        <v>10.52094</v>
      </c>
      <c r="BS27" s="17">
        <v>-0.22094</v>
      </c>
      <c r="BT27" s="17"/>
      <c r="BU27" s="17"/>
      <c r="BV27" s="17"/>
      <c r="BW27" s="17">
        <v>0</v>
      </c>
      <c r="BX27" s="17"/>
      <c r="BY27" s="17"/>
      <c r="BZ27" s="17"/>
      <c r="CA27" s="17">
        <v>0</v>
      </c>
      <c r="CB27" s="17"/>
      <c r="CC27" s="17"/>
      <c r="CD27" s="17"/>
      <c r="CE27" s="17">
        <v>0</v>
      </c>
      <c r="CF27" s="17"/>
      <c r="CG27" s="17"/>
      <c r="CH27" s="17"/>
      <c r="CI27" s="17">
        <v>0</v>
      </c>
      <c r="CJ27" s="17">
        <v>84</v>
      </c>
      <c r="CK27" s="17">
        <v>77.111509999999996</v>
      </c>
      <c r="CL27" s="17">
        <v>77.111519999999999</v>
      </c>
      <c r="CM27" s="17">
        <v>6.8884800000000004</v>
      </c>
      <c r="CN27" s="17">
        <v>7.7</v>
      </c>
      <c r="CO27" s="17">
        <v>7.6312899999999999</v>
      </c>
      <c r="CP27" s="17">
        <v>7.6313000000000004</v>
      </c>
      <c r="CQ27" s="17">
        <v>6.8699999999999997E-2</v>
      </c>
      <c r="CR27" s="17">
        <v>5.3</v>
      </c>
      <c r="CS27" s="17">
        <v>4.1889099999999999</v>
      </c>
      <c r="CT27" s="17">
        <v>4.1889200000000004</v>
      </c>
      <c r="CU27" s="17">
        <v>1.1110800000000001</v>
      </c>
      <c r="CV27" s="17">
        <v>0</v>
      </c>
      <c r="CW27" s="17"/>
      <c r="CX27" s="17"/>
      <c r="CY27" s="17">
        <v>0</v>
      </c>
      <c r="CZ27" s="17">
        <v>6.8</v>
      </c>
      <c r="DA27" s="17"/>
      <c r="DB27" s="17">
        <v>6.8787000000000003</v>
      </c>
      <c r="DC27" s="17">
        <v>-7.8700000000000006E-2</v>
      </c>
      <c r="DD27" s="17"/>
      <c r="DE27" s="17"/>
      <c r="DF27" s="17"/>
      <c r="DG27" s="17">
        <v>0</v>
      </c>
      <c r="DH27" s="17">
        <v>143</v>
      </c>
      <c r="DI27" s="17">
        <v>142.44398000000001</v>
      </c>
      <c r="DJ27" s="17">
        <v>142.44412</v>
      </c>
      <c r="DK27" s="17">
        <v>0.55588000000000004</v>
      </c>
      <c r="DL27" s="17"/>
      <c r="DM27" s="17"/>
      <c r="DN27" s="17"/>
      <c r="DO27" s="17">
        <v>0</v>
      </c>
      <c r="DP27" s="17"/>
      <c r="DQ27" s="17"/>
      <c r="DR27" s="17"/>
      <c r="DS27" s="17">
        <v>0</v>
      </c>
      <c r="DT27" s="17"/>
      <c r="DU27" s="17"/>
      <c r="DV27" s="17"/>
      <c r="DW27" s="17">
        <v>0</v>
      </c>
      <c r="DX27" s="17"/>
      <c r="DY27" s="17"/>
      <c r="DZ27" s="17"/>
      <c r="EA27" s="17">
        <v>0</v>
      </c>
      <c r="EB27" s="17">
        <v>110.3</v>
      </c>
      <c r="EC27" s="17">
        <v>98.160570000000007</v>
      </c>
      <c r="ED27" s="17">
        <v>112.46647</v>
      </c>
      <c r="EE27" s="17">
        <v>-2.1664699999999999</v>
      </c>
      <c r="EF27" s="17">
        <v>203.2</v>
      </c>
      <c r="EG27" s="17">
        <v>220.69498999999999</v>
      </c>
      <c r="EH27" s="17">
        <v>220.69499999999999</v>
      </c>
      <c r="EI27" s="17">
        <v>-17.495000000000001</v>
      </c>
      <c r="EJ27" s="17"/>
      <c r="EK27" s="17"/>
      <c r="EL27" s="17"/>
      <c r="EM27" s="17">
        <v>0</v>
      </c>
      <c r="EN27" s="17"/>
      <c r="EO27" s="17"/>
      <c r="EP27" s="17"/>
      <c r="EQ27" s="17">
        <v>0</v>
      </c>
      <c r="ER27" s="17"/>
      <c r="ES27" s="17"/>
      <c r="ET27" s="17"/>
      <c r="EU27" s="17">
        <v>0</v>
      </c>
      <c r="EV27" s="17">
        <v>6.5</v>
      </c>
      <c r="EW27" s="17">
        <v>6.39</v>
      </c>
      <c r="EX27" s="17">
        <v>6.39</v>
      </c>
      <c r="EY27" s="17">
        <v>0.11</v>
      </c>
      <c r="EZ27" s="17">
        <v>462</v>
      </c>
      <c r="FA27" s="17">
        <v>414.71197999999998</v>
      </c>
      <c r="FB27" s="17">
        <v>457.09426999999999</v>
      </c>
      <c r="FC27" s="17">
        <v>4.9057300000000001</v>
      </c>
      <c r="FD27" s="17">
        <v>81.400000000000006</v>
      </c>
      <c r="FE27" s="17">
        <v>81.635540000000006</v>
      </c>
      <c r="FF27" s="17">
        <v>81.635570000000001</v>
      </c>
      <c r="FG27" s="17">
        <v>-0.23557</v>
      </c>
      <c r="FH27" s="17">
        <v>151.30000000000001</v>
      </c>
      <c r="FI27" s="17">
        <v>149.98718</v>
      </c>
      <c r="FJ27" s="17">
        <v>149.98721</v>
      </c>
      <c r="FK27" s="17">
        <v>1.3127899999999999</v>
      </c>
      <c r="FL27" s="17">
        <v>42</v>
      </c>
      <c r="FM27" s="17">
        <v>41.898919999999997</v>
      </c>
      <c r="FN27" s="17">
        <v>41.89893</v>
      </c>
      <c r="FO27" s="17">
        <v>0.10106999999999999</v>
      </c>
      <c r="FP27" s="17">
        <v>18.600000000000001</v>
      </c>
      <c r="FQ27" s="17">
        <v>19.21087</v>
      </c>
      <c r="FR27" s="17">
        <v>19.21088</v>
      </c>
      <c r="FS27" s="17">
        <v>-0.61087999999999998</v>
      </c>
      <c r="FT27" s="17">
        <v>18.8</v>
      </c>
      <c r="FU27" s="17">
        <v>18.46453</v>
      </c>
      <c r="FV27" s="17">
        <v>18.46453</v>
      </c>
      <c r="FW27" s="17">
        <v>0.33546999999999999</v>
      </c>
      <c r="FX27" s="17">
        <v>49.7</v>
      </c>
      <c r="FY27" s="17">
        <v>42.17756</v>
      </c>
      <c r="FZ27" s="17">
        <v>42.177579999999999</v>
      </c>
      <c r="GA27" s="17">
        <v>7.5224200000000003</v>
      </c>
      <c r="GB27" s="17"/>
      <c r="GC27" s="17"/>
      <c r="GD27" s="17"/>
      <c r="GE27" s="17">
        <v>0</v>
      </c>
      <c r="GF27" s="17"/>
      <c r="GG27" s="17"/>
      <c r="GH27" s="17"/>
      <c r="GI27" s="17">
        <v>0</v>
      </c>
      <c r="GJ27" s="17"/>
      <c r="GK27" s="17"/>
      <c r="GL27" s="17"/>
      <c r="GM27" s="17">
        <v>0</v>
      </c>
      <c r="GN27" s="17">
        <v>107.6</v>
      </c>
      <c r="GO27" s="17">
        <v>66.510149999999996</v>
      </c>
      <c r="GP27" s="17">
        <v>66.510180000000005</v>
      </c>
      <c r="GQ27" s="17">
        <v>41.089820000000003</v>
      </c>
      <c r="GR27" s="17">
        <v>46.1</v>
      </c>
      <c r="GS27" s="17">
        <v>44.999980000000001</v>
      </c>
      <c r="GT27" s="17">
        <v>47.082599999999999</v>
      </c>
      <c r="GU27" s="17">
        <v>-0.98260000000000003</v>
      </c>
      <c r="GV27" s="17">
        <v>45.5</v>
      </c>
      <c r="GW27" s="17">
        <v>45.381970000000003</v>
      </c>
      <c r="GX27" s="17">
        <v>45.381999999999998</v>
      </c>
      <c r="GY27" s="17">
        <v>0.11799999999999999</v>
      </c>
      <c r="GZ27" s="17">
        <v>2.2000000000000002</v>
      </c>
      <c r="HA27" s="17"/>
      <c r="HB27" s="17"/>
      <c r="HC27" s="17">
        <v>2.2000000000000002</v>
      </c>
      <c r="HD27" s="17">
        <v>34.700000000000003</v>
      </c>
      <c r="HE27" s="17">
        <v>30.299710000000001</v>
      </c>
      <c r="HF27" s="17">
        <v>30.299710000000001</v>
      </c>
      <c r="HG27" s="17">
        <v>4.40029</v>
      </c>
      <c r="HH27" s="17">
        <v>113.9</v>
      </c>
      <c r="HI27" s="17">
        <v>148.01177999999999</v>
      </c>
      <c r="HJ27" s="17">
        <v>174.55948000000001</v>
      </c>
      <c r="HK27" s="17">
        <v>-60.659480000000002</v>
      </c>
      <c r="HL27" s="17"/>
      <c r="HM27" s="17"/>
      <c r="HN27" s="17"/>
      <c r="HO27" s="17">
        <v>0</v>
      </c>
      <c r="HP27" s="17"/>
      <c r="HQ27" s="17"/>
      <c r="HR27" s="17"/>
      <c r="HS27" s="17">
        <v>0</v>
      </c>
      <c r="HT27" s="17">
        <v>0</v>
      </c>
      <c r="HU27" s="17"/>
      <c r="HV27" s="17"/>
      <c r="HW27" s="17">
        <v>0</v>
      </c>
      <c r="HX27" s="17"/>
      <c r="HY27" s="17"/>
      <c r="HZ27" s="17"/>
      <c r="IA27" s="17">
        <v>0</v>
      </c>
      <c r="IB27" s="17"/>
      <c r="IC27" s="17"/>
      <c r="ID27" s="17"/>
      <c r="IE27" s="17">
        <v>0</v>
      </c>
      <c r="IF27" s="17">
        <v>43.7</v>
      </c>
      <c r="IG27" s="17"/>
      <c r="IH27" s="17">
        <v>45.265309999999999</v>
      </c>
      <c r="II27" s="17">
        <v>-1.56531</v>
      </c>
      <c r="IJ27" s="17"/>
      <c r="IK27" s="17"/>
      <c r="IL27" s="17"/>
      <c r="IM27" s="17">
        <v>0</v>
      </c>
      <c r="IN27" s="17"/>
      <c r="IO27" s="17"/>
      <c r="IP27" s="17"/>
      <c r="IQ27" s="17">
        <v>0</v>
      </c>
      <c r="IR27" s="17"/>
      <c r="IS27" s="17"/>
      <c r="IT27" s="17"/>
      <c r="IU27" s="17">
        <v>0</v>
      </c>
      <c r="IV27" s="17">
        <v>128.4</v>
      </c>
      <c r="IW27" s="17">
        <v>123.84518</v>
      </c>
      <c r="IX27" s="17">
        <v>132.83837</v>
      </c>
      <c r="IY27" s="17">
        <v>-4.4383699999999999</v>
      </c>
      <c r="IZ27" s="17">
        <v>0</v>
      </c>
      <c r="JA27" s="17"/>
      <c r="JB27" s="17"/>
      <c r="JC27" s="17">
        <v>0</v>
      </c>
      <c r="JD27" s="17">
        <v>0</v>
      </c>
      <c r="JE27" s="17"/>
      <c r="JF27" s="17"/>
      <c r="JG27" s="17">
        <v>0</v>
      </c>
      <c r="JH27" s="17">
        <v>0</v>
      </c>
      <c r="JI27" s="17"/>
      <c r="JJ27" s="17"/>
      <c r="JK27" s="17">
        <v>0</v>
      </c>
      <c r="JL27" s="17"/>
      <c r="JM27" s="17"/>
      <c r="JN27" s="17"/>
      <c r="JO27" s="17">
        <v>0</v>
      </c>
      <c r="JP27" s="17">
        <v>0</v>
      </c>
      <c r="JQ27" s="17"/>
      <c r="JR27" s="17"/>
      <c r="JS27" s="17">
        <v>0</v>
      </c>
      <c r="JT27" s="17"/>
      <c r="JU27" s="17"/>
      <c r="JV27" s="17"/>
      <c r="JW27" s="17">
        <v>0</v>
      </c>
      <c r="JX27" s="17"/>
      <c r="JY27" s="17"/>
      <c r="JZ27" s="17"/>
      <c r="KA27" s="17">
        <v>0</v>
      </c>
      <c r="KB27" s="17"/>
      <c r="KC27" s="17"/>
      <c r="KD27" s="17"/>
      <c r="KE27" s="17">
        <v>0</v>
      </c>
      <c r="KF27" s="17"/>
      <c r="KG27" s="17"/>
      <c r="KH27" s="17"/>
      <c r="KI27" s="17">
        <v>0</v>
      </c>
      <c r="KJ27" s="17">
        <v>0</v>
      </c>
      <c r="KK27" s="17"/>
      <c r="KL27" s="17">
        <v>26</v>
      </c>
      <c r="KM27" s="17">
        <v>-26</v>
      </c>
      <c r="KN27" s="17"/>
      <c r="KO27" s="17"/>
      <c r="KP27" s="17"/>
      <c r="KQ27" s="17">
        <v>0</v>
      </c>
      <c r="KR27" s="17"/>
      <c r="KS27" s="17"/>
      <c r="KT27" s="17"/>
      <c r="KU27" s="17">
        <v>0</v>
      </c>
      <c r="KV27" s="17">
        <v>2.4</v>
      </c>
      <c r="KW27" s="17">
        <v>4.7853399999999997</v>
      </c>
      <c r="KX27" s="17">
        <v>4.7853599999999998</v>
      </c>
      <c r="KY27" s="17">
        <v>-2.3853599999999999</v>
      </c>
      <c r="KZ27" s="17">
        <v>42.7</v>
      </c>
      <c r="LA27" s="17">
        <v>20.59732</v>
      </c>
      <c r="LB27" s="17">
        <v>20.59732</v>
      </c>
      <c r="LC27" s="17">
        <v>22.102679999999999</v>
      </c>
      <c r="LD27" s="17">
        <v>132.9</v>
      </c>
      <c r="LE27" s="17">
        <v>133.16028</v>
      </c>
      <c r="LF27" s="17">
        <v>133.16031000000001</v>
      </c>
      <c r="LG27" s="17">
        <v>-0.26030999999999999</v>
      </c>
      <c r="LH27" s="17">
        <v>60.3</v>
      </c>
      <c r="LI27" s="17">
        <v>67.199200000000005</v>
      </c>
      <c r="LJ27" s="17">
        <v>67.199219999999997</v>
      </c>
      <c r="LK27" s="17">
        <v>-6.8992199999999997</v>
      </c>
      <c r="LL27" s="17">
        <v>71</v>
      </c>
      <c r="LM27" s="17">
        <v>65.983999999999995</v>
      </c>
      <c r="LN27" s="17">
        <v>78.567999999999998</v>
      </c>
      <c r="LO27" s="17">
        <v>-7.5679999999999996</v>
      </c>
      <c r="LP27" s="17"/>
      <c r="LQ27" s="17"/>
      <c r="LR27" s="17"/>
      <c r="LS27" s="17">
        <v>0</v>
      </c>
      <c r="LT27" s="17"/>
      <c r="LU27" s="17"/>
      <c r="LV27" s="17"/>
      <c r="LW27" s="17">
        <v>0</v>
      </c>
      <c r="LX27" s="17">
        <v>0</v>
      </c>
      <c r="LY27" s="17"/>
      <c r="LZ27" s="17"/>
      <c r="MA27" s="17">
        <v>0</v>
      </c>
      <c r="MB27" s="17">
        <v>0</v>
      </c>
      <c r="MC27" s="17"/>
      <c r="MD27" s="17"/>
      <c r="ME27" s="17">
        <v>0</v>
      </c>
      <c r="MF27" s="17">
        <v>103.4</v>
      </c>
      <c r="MG27" s="17">
        <v>109.89</v>
      </c>
      <c r="MH27" s="17">
        <v>109.89</v>
      </c>
      <c r="MI27" s="17">
        <v>-6.49</v>
      </c>
      <c r="MJ27" s="17">
        <v>100.8</v>
      </c>
      <c r="MK27" s="17">
        <v>109.89</v>
      </c>
      <c r="ML27" s="17">
        <v>109.89</v>
      </c>
      <c r="MM27" s="17">
        <v>-9.09</v>
      </c>
      <c r="MN27" s="17">
        <v>121.4</v>
      </c>
      <c r="MO27" s="17">
        <v>110.22</v>
      </c>
      <c r="MP27" s="17">
        <v>110.22</v>
      </c>
      <c r="MQ27" s="17">
        <v>11.18</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137.19999999999999</v>
      </c>
      <c r="NM27" s="17">
        <v>144.72297</v>
      </c>
      <c r="NN27" s="17"/>
      <c r="NO27" s="17">
        <v>137.19999999999999</v>
      </c>
      <c r="NP27" s="17">
        <v>77.7</v>
      </c>
      <c r="NQ27" s="17">
        <v>72.578779999999995</v>
      </c>
      <c r="NR27" s="17"/>
      <c r="NS27" s="17">
        <v>77.7</v>
      </c>
      <c r="NT27" s="17">
        <v>6.9</v>
      </c>
      <c r="NU27" s="17">
        <v>4.0736400000000001</v>
      </c>
      <c r="NV27" s="17">
        <v>4.0736800000000004</v>
      </c>
      <c r="NW27" s="17">
        <v>2.8263199999999999</v>
      </c>
      <c r="NX27" s="17">
        <v>4.4000000000000004</v>
      </c>
      <c r="NY27" s="17">
        <v>4.2736299999999998</v>
      </c>
      <c r="NZ27" s="17">
        <v>4.2736700000000001</v>
      </c>
      <c r="OA27" s="17">
        <v>0.12633</v>
      </c>
      <c r="OB27" s="17">
        <v>0</v>
      </c>
      <c r="OC27" s="17"/>
      <c r="OD27" s="17">
        <v>17.492709999999999</v>
      </c>
      <c r="OE27" s="17">
        <v>-17.492709999999999</v>
      </c>
      <c r="OF27" s="17">
        <v>0.9</v>
      </c>
      <c r="OG27" s="17"/>
      <c r="OH27" s="17">
        <v>0.62</v>
      </c>
      <c r="OI27" s="17">
        <v>0.28000000000000003</v>
      </c>
      <c r="OJ27" s="17">
        <v>61.7</v>
      </c>
      <c r="OK27" s="17">
        <v>48.29</v>
      </c>
      <c r="OL27" s="17">
        <v>48.29</v>
      </c>
      <c r="OM27" s="17">
        <v>13.41</v>
      </c>
      <c r="ON27" s="17">
        <v>40.299999999999997</v>
      </c>
      <c r="OO27" s="17"/>
      <c r="OP27" s="17">
        <v>73.816999999999993</v>
      </c>
      <c r="OQ27" s="17">
        <v>-33.517000000000003</v>
      </c>
      <c r="OR27" s="17">
        <v>8.9</v>
      </c>
      <c r="OS27" s="17">
        <v>11.601000000000001</v>
      </c>
      <c r="OT27" s="17">
        <v>11.601000000000001</v>
      </c>
      <c r="OU27" s="17">
        <v>-2.7010000000000001</v>
      </c>
      <c r="OV27" s="17">
        <v>0.1</v>
      </c>
      <c r="OW27" s="17"/>
      <c r="OX27" s="17">
        <v>0.2</v>
      </c>
      <c r="OY27" s="17">
        <v>-0.1</v>
      </c>
      <c r="OZ27" s="17">
        <v>20.399999999999999</v>
      </c>
      <c r="PA27" s="17">
        <v>19.436340000000001</v>
      </c>
      <c r="PB27" s="17">
        <v>19.436350000000001</v>
      </c>
      <c r="PC27" s="17">
        <v>0.96365000000000001</v>
      </c>
      <c r="PD27" s="17">
        <v>9.9</v>
      </c>
      <c r="PE27" s="17">
        <v>9.9830000000000005</v>
      </c>
      <c r="PF27" s="17">
        <v>9.9830000000000005</v>
      </c>
      <c r="PG27" s="17">
        <v>-8.3000000000000004E-2</v>
      </c>
      <c r="PH27" s="17">
        <v>3.7</v>
      </c>
      <c r="PI27" s="17">
        <v>5.67</v>
      </c>
      <c r="PJ27" s="17">
        <v>5.67</v>
      </c>
      <c r="PK27" s="17">
        <v>-1.97</v>
      </c>
      <c r="PL27" s="17">
        <v>61.3</v>
      </c>
      <c r="PM27" s="17"/>
      <c r="PN27" s="17">
        <v>175.12299999999999</v>
      </c>
      <c r="PO27" s="17">
        <v>-113.82299999999999</v>
      </c>
      <c r="PP27" s="17">
        <v>1.2</v>
      </c>
      <c r="PQ27" s="17">
        <v>1</v>
      </c>
      <c r="PR27" s="17">
        <v>1</v>
      </c>
      <c r="PS27" s="17">
        <v>0.2</v>
      </c>
      <c r="PT27" s="17">
        <v>1.8</v>
      </c>
      <c r="PU27" s="17">
        <v>1.78</v>
      </c>
      <c r="PV27" s="17">
        <v>1.78</v>
      </c>
      <c r="PW27" s="17">
        <v>0.02</v>
      </c>
      <c r="PX27" s="17">
        <v>4.9000000000000004</v>
      </c>
      <c r="PY27" s="17">
        <v>5</v>
      </c>
      <c r="PZ27" s="17">
        <v>5</v>
      </c>
      <c r="QA27" s="17">
        <v>-0.1</v>
      </c>
      <c r="QB27" s="17">
        <v>20.399999999999999</v>
      </c>
      <c r="QC27" s="17">
        <v>20.274049999999999</v>
      </c>
      <c r="QD27" s="17">
        <v>20.274049999999999</v>
      </c>
      <c r="QE27" s="17">
        <v>0.12595000000000001</v>
      </c>
      <c r="QF27" s="17">
        <v>20</v>
      </c>
      <c r="QG27" s="17">
        <v>19.436340000000001</v>
      </c>
      <c r="QH27" s="17">
        <v>19.436350000000001</v>
      </c>
      <c r="QI27" s="17">
        <v>0.56364999999999998</v>
      </c>
      <c r="QJ27" s="17">
        <v>18.7</v>
      </c>
      <c r="QK27" s="17">
        <v>17.492709999999999</v>
      </c>
      <c r="QL27" s="17">
        <v>17.492709999999999</v>
      </c>
      <c r="QM27" s="17">
        <v>1.20729</v>
      </c>
      <c r="QN27" s="17">
        <v>3.4</v>
      </c>
      <c r="QO27" s="17">
        <v>3.3</v>
      </c>
      <c r="QP27" s="17">
        <v>3.3</v>
      </c>
      <c r="QQ27" s="17">
        <v>0.1</v>
      </c>
      <c r="QR27" s="17">
        <v>18.399999999999999</v>
      </c>
      <c r="QS27" s="17">
        <v>17.881440000000001</v>
      </c>
      <c r="QT27" s="17">
        <v>17.881440000000001</v>
      </c>
      <c r="QU27" s="17">
        <v>0.51856000000000002</v>
      </c>
      <c r="QV27" s="17">
        <v>3.6</v>
      </c>
      <c r="QW27" s="17"/>
      <c r="QX27" s="17">
        <v>10.901999999999999</v>
      </c>
      <c r="QY27" s="17">
        <v>-7.3019999999999996</v>
      </c>
      <c r="QZ27" s="17">
        <v>16.600000000000001</v>
      </c>
      <c r="RA27" s="17"/>
      <c r="RB27" s="17">
        <v>9.577</v>
      </c>
      <c r="RC27" s="17">
        <v>7.0229999999999997</v>
      </c>
      <c r="RD27" s="17">
        <v>14.8</v>
      </c>
      <c r="RE27" s="17">
        <v>6.9329999999999998</v>
      </c>
      <c r="RF27" s="17">
        <v>6.9329999999999998</v>
      </c>
      <c r="RG27" s="17">
        <v>7.867</v>
      </c>
      <c r="RH27" s="17">
        <v>44.9</v>
      </c>
      <c r="RI27" s="17">
        <v>20.977</v>
      </c>
      <c r="RJ27" s="17">
        <v>20.977</v>
      </c>
      <c r="RK27" s="17">
        <v>23.922999999999998</v>
      </c>
      <c r="RL27" s="17">
        <v>19.399999999999999</v>
      </c>
      <c r="RM27" s="17"/>
      <c r="RN27" s="17">
        <v>16.015000000000001</v>
      </c>
      <c r="RO27" s="17">
        <v>3.3849999999999998</v>
      </c>
      <c r="RP27" s="17">
        <v>3.5</v>
      </c>
      <c r="RQ27" s="17">
        <v>3.0990000000000002</v>
      </c>
      <c r="RR27" s="17">
        <v>3.0990000000000002</v>
      </c>
      <c r="RS27" s="17">
        <v>0.40100000000000002</v>
      </c>
      <c r="RT27" s="17">
        <v>3.9</v>
      </c>
      <c r="RU27" s="17"/>
      <c r="RV27" s="17">
        <v>8.3685100000000006</v>
      </c>
      <c r="RW27" s="17">
        <v>-4.4685100000000002</v>
      </c>
      <c r="RX27" s="17">
        <v>2.7</v>
      </c>
      <c r="RY27" s="17">
        <v>2</v>
      </c>
      <c r="RZ27" s="17">
        <v>2</v>
      </c>
      <c r="SA27" s="17">
        <v>0.7</v>
      </c>
      <c r="SB27" s="17">
        <v>0.4</v>
      </c>
      <c r="SC27" s="17">
        <v>0.4</v>
      </c>
      <c r="SD27" s="17">
        <v>0.4</v>
      </c>
      <c r="SE27" s="17">
        <v>0</v>
      </c>
      <c r="SF27" s="17">
        <v>0.2</v>
      </c>
      <c r="SG27" s="17"/>
      <c r="SH27" s="17">
        <v>0.23</v>
      </c>
      <c r="SI27" s="17">
        <v>-0.03</v>
      </c>
      <c r="SJ27" s="17">
        <v>19.8</v>
      </c>
      <c r="SK27" s="17">
        <v>19.1448</v>
      </c>
      <c r="SL27" s="17">
        <v>19.1448</v>
      </c>
      <c r="SM27" s="17">
        <v>0.6552</v>
      </c>
      <c r="SN27" s="17">
        <v>9</v>
      </c>
      <c r="SO27" s="17">
        <v>11.078720000000001</v>
      </c>
      <c r="SP27" s="17">
        <v>11.078720000000001</v>
      </c>
      <c r="SQ27" s="17">
        <v>-2.0787200000000001</v>
      </c>
      <c r="SR27" s="17">
        <v>19.3</v>
      </c>
      <c r="SS27" s="17">
        <v>19.436340000000001</v>
      </c>
      <c r="ST27" s="17">
        <v>19.436350000000001</v>
      </c>
      <c r="SU27" s="17">
        <v>-0.13635</v>
      </c>
      <c r="SV27" s="17">
        <v>20.2</v>
      </c>
      <c r="SW27" s="17">
        <v>19.436340000000001</v>
      </c>
      <c r="SX27" s="17">
        <v>19.436350000000001</v>
      </c>
      <c r="SY27" s="17">
        <v>0.76365000000000005</v>
      </c>
      <c r="SZ27" s="17">
        <v>0</v>
      </c>
      <c r="TA27" s="17">
        <v>4.82</v>
      </c>
      <c r="TB27" s="17">
        <v>4.82</v>
      </c>
      <c r="TC27" s="17">
        <v>-4.82</v>
      </c>
      <c r="TD27" s="17">
        <v>0</v>
      </c>
      <c r="TE27" s="17">
        <v>7.4509999999999996</v>
      </c>
      <c r="TF27" s="17">
        <v>7.4509999999999996</v>
      </c>
      <c r="TG27" s="17">
        <v>-7.4509999999999996</v>
      </c>
      <c r="TH27" s="17">
        <v>16.2</v>
      </c>
      <c r="TI27" s="17"/>
      <c r="TJ27" s="17">
        <v>20.175000000000001</v>
      </c>
      <c r="TK27" s="17">
        <v>-3.9750000000000001</v>
      </c>
      <c r="TL27" s="17">
        <v>30.1</v>
      </c>
      <c r="TM27" s="17">
        <v>8.8360000000000003</v>
      </c>
      <c r="TN27" s="17">
        <v>8.8360000000000003</v>
      </c>
      <c r="TO27" s="17">
        <v>21.263999999999999</v>
      </c>
      <c r="TP27" s="17">
        <v>59.4</v>
      </c>
      <c r="TQ27" s="17">
        <v>15.602</v>
      </c>
      <c r="TR27" s="17">
        <v>15.602</v>
      </c>
      <c r="TS27" s="17">
        <v>43.798000000000002</v>
      </c>
      <c r="TT27" s="17">
        <v>5.9</v>
      </c>
      <c r="TU27" s="17">
        <v>0.99399999999999999</v>
      </c>
      <c r="TV27" s="17">
        <v>0.99399999999999999</v>
      </c>
      <c r="TW27" s="17">
        <v>4.9059999999999997</v>
      </c>
      <c r="TX27" s="17">
        <v>2.7</v>
      </c>
      <c r="TY27" s="17">
        <v>1.1359999999999999</v>
      </c>
      <c r="TZ27" s="17">
        <v>1.1359999999999999</v>
      </c>
      <c r="UA27" s="17">
        <v>1.5640000000000001</v>
      </c>
      <c r="UB27" s="17">
        <v>26.4</v>
      </c>
      <c r="UC27" s="17"/>
      <c r="UD27" s="17">
        <v>43.48</v>
      </c>
      <c r="UE27" s="17">
        <v>-17.079999999999998</v>
      </c>
      <c r="UF27" s="17">
        <v>20.7</v>
      </c>
      <c r="UG27" s="17">
        <v>19.436340000000001</v>
      </c>
      <c r="UH27" s="17">
        <v>19.436350000000001</v>
      </c>
      <c r="UI27" s="17">
        <v>1.2636499999999999</v>
      </c>
      <c r="UJ27" s="17">
        <v>7.2</v>
      </c>
      <c r="UK27" s="17">
        <v>8</v>
      </c>
      <c r="UL27" s="17">
        <v>8</v>
      </c>
      <c r="UM27" s="17">
        <v>-0.8</v>
      </c>
      <c r="UN27" s="17">
        <v>6.4</v>
      </c>
      <c r="UO27" s="17">
        <v>6</v>
      </c>
      <c r="UP27" s="17">
        <v>6</v>
      </c>
      <c r="UQ27" s="17">
        <v>0.4</v>
      </c>
      <c r="UR27" s="17">
        <v>20.399999999999999</v>
      </c>
      <c r="US27" s="17">
        <v>19.436340000000001</v>
      </c>
      <c r="UT27" s="17">
        <v>19.436350000000001</v>
      </c>
      <c r="UU27" s="17">
        <v>0.96365000000000001</v>
      </c>
      <c r="UV27" s="17">
        <v>20.399999999999999</v>
      </c>
      <c r="UW27" s="17">
        <v>19.436340000000001</v>
      </c>
      <c r="UX27" s="17">
        <v>19.436350000000001</v>
      </c>
      <c r="UY27" s="17">
        <v>0.96365000000000001</v>
      </c>
      <c r="UZ27" s="17">
        <v>20</v>
      </c>
      <c r="VA27" s="17">
        <v>19.436340000000001</v>
      </c>
      <c r="VB27" s="17">
        <v>19.436350000000001</v>
      </c>
      <c r="VC27" s="17">
        <v>0.56364999999999998</v>
      </c>
      <c r="VD27" s="17">
        <v>7.9</v>
      </c>
      <c r="VE27" s="17">
        <v>9.1630000000000003</v>
      </c>
      <c r="VF27" s="17">
        <v>9.1630000000000003</v>
      </c>
      <c r="VG27" s="17">
        <v>-1.2629999999999999</v>
      </c>
      <c r="VH27" s="17">
        <v>98.8</v>
      </c>
      <c r="VI27" s="17"/>
      <c r="VJ27" s="17">
        <v>212.05799999999999</v>
      </c>
      <c r="VK27" s="17">
        <v>-113.258</v>
      </c>
      <c r="VL27" s="17">
        <v>11.8</v>
      </c>
      <c r="VM27" s="17"/>
      <c r="VN27" s="17">
        <v>13.09</v>
      </c>
      <c r="VO27" s="17">
        <v>-1.29</v>
      </c>
      <c r="VP27" s="17">
        <v>145.4</v>
      </c>
      <c r="VQ27" s="17"/>
      <c r="VR27" s="17">
        <v>92.706000000000003</v>
      </c>
      <c r="VS27" s="17">
        <v>52.694000000000003</v>
      </c>
      <c r="VT27" s="17"/>
      <c r="VU27" s="17"/>
      <c r="VV27" s="17"/>
      <c r="VW27" s="17">
        <v>0</v>
      </c>
      <c r="VX27" s="17">
        <v>4.3</v>
      </c>
      <c r="VY27" s="17">
        <v>3</v>
      </c>
      <c r="VZ27" s="17">
        <v>3</v>
      </c>
      <c r="WA27" s="17">
        <v>1.3</v>
      </c>
      <c r="WB27" s="17">
        <v>13.7</v>
      </c>
      <c r="WC27" s="17">
        <v>3</v>
      </c>
      <c r="WD27" s="17">
        <v>3</v>
      </c>
      <c r="WE27" s="17">
        <v>10.7</v>
      </c>
      <c r="WF27" s="17">
        <v>107.2</v>
      </c>
      <c r="WG27" s="17"/>
      <c r="WH27" s="17">
        <v>69.197999999999993</v>
      </c>
      <c r="WI27" s="17">
        <v>38.002000000000002</v>
      </c>
      <c r="WJ27" s="17">
        <v>3.6</v>
      </c>
      <c r="WK27" s="17">
        <v>4.2</v>
      </c>
      <c r="WL27" s="17">
        <v>4.2</v>
      </c>
      <c r="WM27" s="17">
        <v>-0.6</v>
      </c>
      <c r="WN27" s="17">
        <v>2.2999999999999998</v>
      </c>
      <c r="WO27" s="17">
        <v>2.4</v>
      </c>
      <c r="WP27" s="17">
        <v>2.4</v>
      </c>
      <c r="WQ27" s="17">
        <v>-0.1</v>
      </c>
      <c r="WR27" s="17">
        <v>2.2000000000000002</v>
      </c>
      <c r="WS27" s="17">
        <v>2.4</v>
      </c>
      <c r="WT27" s="17">
        <v>2.4</v>
      </c>
      <c r="WU27" s="17">
        <v>-0.2</v>
      </c>
      <c r="WV27" s="17">
        <v>0.9</v>
      </c>
      <c r="WW27" s="17">
        <v>1.4</v>
      </c>
      <c r="WX27" s="17">
        <v>1.4</v>
      </c>
      <c r="WY27" s="17">
        <v>-0.5</v>
      </c>
      <c r="WZ27" s="17">
        <v>5.3</v>
      </c>
      <c r="XA27" s="17"/>
      <c r="XB27" s="17">
        <v>11.43</v>
      </c>
      <c r="XC27" s="17">
        <v>-6.13</v>
      </c>
      <c r="XD27" s="17">
        <v>8.4</v>
      </c>
      <c r="XE27" s="17">
        <v>8</v>
      </c>
      <c r="XF27" s="17">
        <v>8</v>
      </c>
      <c r="XG27" s="17">
        <v>0.4</v>
      </c>
      <c r="XH27" s="17">
        <v>19.899999999999999</v>
      </c>
      <c r="XI27" s="17">
        <v>19.241980000000002</v>
      </c>
      <c r="XJ27" s="17">
        <v>19.241980000000002</v>
      </c>
      <c r="XK27" s="17">
        <v>0.65802000000000005</v>
      </c>
      <c r="XL27" s="17">
        <v>19.8</v>
      </c>
      <c r="XM27" s="17">
        <v>19.241980000000002</v>
      </c>
      <c r="XN27" s="17">
        <v>19.241980000000002</v>
      </c>
      <c r="XO27" s="17">
        <v>0.55801999999999996</v>
      </c>
      <c r="XP27" s="17">
        <v>6.9</v>
      </c>
      <c r="XQ27" s="17">
        <v>10.6</v>
      </c>
      <c r="XR27" s="17">
        <v>10.6</v>
      </c>
      <c r="XS27" s="17">
        <v>-3.7</v>
      </c>
      <c r="XT27" s="17">
        <v>27.9</v>
      </c>
      <c r="XU27" s="17">
        <v>29</v>
      </c>
      <c r="XV27" s="17">
        <v>29</v>
      </c>
      <c r="XW27" s="17">
        <v>-1.1000000000000001</v>
      </c>
      <c r="XX27" s="17">
        <v>34.700000000000003</v>
      </c>
      <c r="XY27" s="17">
        <v>29</v>
      </c>
      <c r="XZ27" s="17">
        <v>29</v>
      </c>
      <c r="YA27" s="17">
        <v>5.7</v>
      </c>
      <c r="YB27" s="17">
        <v>14</v>
      </c>
      <c r="YC27" s="17">
        <v>14</v>
      </c>
      <c r="YD27" s="17">
        <v>14</v>
      </c>
      <c r="YE27" s="17">
        <v>0</v>
      </c>
      <c r="YF27" s="17">
        <v>17.2</v>
      </c>
      <c r="YG27" s="17">
        <v>16</v>
      </c>
      <c r="YH27" s="17">
        <v>16</v>
      </c>
      <c r="YI27" s="17">
        <v>1.2</v>
      </c>
      <c r="YJ27" s="17">
        <v>7.6</v>
      </c>
      <c r="YK27" s="17">
        <v>7.39</v>
      </c>
      <c r="YL27" s="17">
        <v>7.39</v>
      </c>
      <c r="YM27" s="17">
        <v>0.21</v>
      </c>
      <c r="YN27" s="17">
        <v>11.1</v>
      </c>
      <c r="YO27" s="17">
        <v>11</v>
      </c>
      <c r="YP27" s="17">
        <v>11</v>
      </c>
      <c r="YQ27" s="17">
        <v>0.1</v>
      </c>
      <c r="YR27" s="17">
        <v>20.8</v>
      </c>
      <c r="YS27" s="17">
        <v>22</v>
      </c>
      <c r="YT27" s="17">
        <v>22</v>
      </c>
      <c r="YU27" s="17">
        <v>-1.2</v>
      </c>
    </row>
    <row r="28" spans="1:671" ht="24" customHeight="1" x14ac:dyDescent="0.3">
      <c r="A28" s="1"/>
      <c r="B28" s="16" t="s">
        <v>58</v>
      </c>
      <c r="C28" s="16" t="s">
        <v>810</v>
      </c>
      <c r="D28" s="17">
        <v>103</v>
      </c>
      <c r="E28" s="17">
        <v>101.70067</v>
      </c>
      <c r="F28" s="17">
        <v>101.70068000000001</v>
      </c>
      <c r="G28" s="17">
        <v>1.29932</v>
      </c>
      <c r="H28" s="17">
        <v>593.20000000000005</v>
      </c>
      <c r="I28" s="17">
        <v>596.92533000000003</v>
      </c>
      <c r="J28" s="17">
        <v>596.92534000000001</v>
      </c>
      <c r="K28" s="17">
        <v>-3.7253400000000001</v>
      </c>
      <c r="L28" s="17">
        <v>199.1</v>
      </c>
      <c r="M28" s="17">
        <v>202.71925999999999</v>
      </c>
      <c r="N28" s="17">
        <v>194.37914000000001</v>
      </c>
      <c r="O28" s="17">
        <v>4.7208600000000001</v>
      </c>
      <c r="P28" s="17"/>
      <c r="Q28" s="17"/>
      <c r="R28" s="17"/>
      <c r="S28" s="17">
        <v>0</v>
      </c>
      <c r="T28" s="17"/>
      <c r="U28" s="17"/>
      <c r="V28" s="17"/>
      <c r="W28" s="17">
        <v>0</v>
      </c>
      <c r="X28" s="17">
        <v>44.5</v>
      </c>
      <c r="Y28" s="17">
        <v>52.683950000000003</v>
      </c>
      <c r="Z28" s="17">
        <v>86.111819999999994</v>
      </c>
      <c r="AA28" s="17">
        <v>-41.611820000000002</v>
      </c>
      <c r="AB28" s="17">
        <v>241.1</v>
      </c>
      <c r="AC28" s="17">
        <v>215.23926</v>
      </c>
      <c r="AD28" s="17">
        <v>215.23927</v>
      </c>
      <c r="AE28" s="17">
        <v>25.86073</v>
      </c>
      <c r="AF28" s="17"/>
      <c r="AG28" s="17"/>
      <c r="AH28" s="17"/>
      <c r="AI28" s="17">
        <v>0</v>
      </c>
      <c r="AJ28" s="17"/>
      <c r="AK28" s="17"/>
      <c r="AL28" s="17"/>
      <c r="AM28" s="17">
        <v>0</v>
      </c>
      <c r="AN28" s="17">
        <v>128.9</v>
      </c>
      <c r="AO28" s="17"/>
      <c r="AP28" s="17">
        <v>149.03835000000001</v>
      </c>
      <c r="AQ28" s="17">
        <v>-20.138349999999999</v>
      </c>
      <c r="AR28" s="17">
        <v>128.4</v>
      </c>
      <c r="AS28" s="17">
        <v>146.03834000000001</v>
      </c>
      <c r="AT28" s="17">
        <v>149.03835000000001</v>
      </c>
      <c r="AU28" s="17">
        <v>-20.638349999999999</v>
      </c>
      <c r="AV28" s="17">
        <v>129.4</v>
      </c>
      <c r="AW28" s="17">
        <v>146.03834000000001</v>
      </c>
      <c r="AX28" s="17">
        <v>149.03835000000001</v>
      </c>
      <c r="AY28" s="17">
        <v>-19.638349999999999</v>
      </c>
      <c r="AZ28" s="17">
        <v>221.5</v>
      </c>
      <c r="BA28" s="17"/>
      <c r="BB28" s="17">
        <v>224.22886</v>
      </c>
      <c r="BC28" s="17">
        <v>-2.7288600000000001</v>
      </c>
      <c r="BD28" s="17">
        <v>106.7</v>
      </c>
      <c r="BE28" s="17">
        <v>120.0309</v>
      </c>
      <c r="BF28" s="17">
        <v>120.0309</v>
      </c>
      <c r="BG28" s="17">
        <v>-13.3309</v>
      </c>
      <c r="BH28" s="17">
        <v>67.5</v>
      </c>
      <c r="BI28" s="17">
        <v>60.19567</v>
      </c>
      <c r="BJ28" s="17">
        <v>60.19567</v>
      </c>
      <c r="BK28" s="17">
        <v>7.3043300000000002</v>
      </c>
      <c r="BL28" s="17">
        <v>557.9</v>
      </c>
      <c r="BM28" s="17">
        <v>566.08937000000003</v>
      </c>
      <c r="BN28" s="17">
        <v>566.08941000000004</v>
      </c>
      <c r="BO28" s="17">
        <v>-8.1894100000000005</v>
      </c>
      <c r="BP28" s="17">
        <v>10.199999999999999</v>
      </c>
      <c r="BQ28" s="17">
        <v>10.52093</v>
      </c>
      <c r="BR28" s="17">
        <v>10.52094</v>
      </c>
      <c r="BS28" s="17">
        <v>-0.32094</v>
      </c>
      <c r="BT28" s="17"/>
      <c r="BU28" s="17"/>
      <c r="BV28" s="17"/>
      <c r="BW28" s="17">
        <v>0</v>
      </c>
      <c r="BX28" s="17"/>
      <c r="BY28" s="17"/>
      <c r="BZ28" s="17"/>
      <c r="CA28" s="17">
        <v>0</v>
      </c>
      <c r="CB28" s="17"/>
      <c r="CC28" s="17"/>
      <c r="CD28" s="17"/>
      <c r="CE28" s="17">
        <v>0</v>
      </c>
      <c r="CF28" s="17"/>
      <c r="CG28" s="17"/>
      <c r="CH28" s="17"/>
      <c r="CI28" s="17">
        <v>0</v>
      </c>
      <c r="CJ28" s="17">
        <v>82.2</v>
      </c>
      <c r="CK28" s="17">
        <v>77.111509999999996</v>
      </c>
      <c r="CL28" s="17">
        <v>77.111519999999999</v>
      </c>
      <c r="CM28" s="17">
        <v>5.0884799999999997</v>
      </c>
      <c r="CN28" s="17">
        <v>7.1</v>
      </c>
      <c r="CO28" s="17">
        <v>7.6312899999999999</v>
      </c>
      <c r="CP28" s="17">
        <v>7.6313000000000004</v>
      </c>
      <c r="CQ28" s="17">
        <v>-0.53129999999999999</v>
      </c>
      <c r="CR28" s="17">
        <v>5.2</v>
      </c>
      <c r="CS28" s="17">
        <v>4.1889099999999999</v>
      </c>
      <c r="CT28" s="17">
        <v>4.1889200000000004</v>
      </c>
      <c r="CU28" s="17">
        <v>1.01108</v>
      </c>
      <c r="CV28" s="17">
        <v>0</v>
      </c>
      <c r="CW28" s="17"/>
      <c r="CX28" s="17"/>
      <c r="CY28" s="17">
        <v>0</v>
      </c>
      <c r="CZ28" s="17">
        <v>6.9</v>
      </c>
      <c r="DA28" s="17"/>
      <c r="DB28" s="17">
        <v>6.8787000000000003</v>
      </c>
      <c r="DC28" s="17">
        <v>2.1299999999999999E-2</v>
      </c>
      <c r="DD28" s="17"/>
      <c r="DE28" s="17"/>
      <c r="DF28" s="17"/>
      <c r="DG28" s="17">
        <v>0</v>
      </c>
      <c r="DH28" s="17">
        <v>142.19999999999999</v>
      </c>
      <c r="DI28" s="17">
        <v>142.44407000000001</v>
      </c>
      <c r="DJ28" s="17">
        <v>142.44412</v>
      </c>
      <c r="DK28" s="17">
        <v>-0.24412</v>
      </c>
      <c r="DL28" s="17"/>
      <c r="DM28" s="17"/>
      <c r="DN28" s="17"/>
      <c r="DO28" s="17">
        <v>0</v>
      </c>
      <c r="DP28" s="17"/>
      <c r="DQ28" s="17"/>
      <c r="DR28" s="17"/>
      <c r="DS28" s="17">
        <v>0</v>
      </c>
      <c r="DT28" s="17"/>
      <c r="DU28" s="17"/>
      <c r="DV28" s="17"/>
      <c r="DW28" s="17">
        <v>0</v>
      </c>
      <c r="DX28" s="17"/>
      <c r="DY28" s="17"/>
      <c r="DZ28" s="17"/>
      <c r="EA28" s="17">
        <v>0</v>
      </c>
      <c r="EB28" s="17">
        <v>110.2</v>
      </c>
      <c r="EC28" s="17">
        <v>110.39006000000001</v>
      </c>
      <c r="ED28" s="17">
        <v>112.46647</v>
      </c>
      <c r="EE28" s="17">
        <v>-2.26647</v>
      </c>
      <c r="EF28" s="17">
        <v>179.7</v>
      </c>
      <c r="EG28" s="17">
        <v>220.69498999999999</v>
      </c>
      <c r="EH28" s="17">
        <v>220.69499999999999</v>
      </c>
      <c r="EI28" s="17">
        <v>-40.994999999999997</v>
      </c>
      <c r="EJ28" s="17"/>
      <c r="EK28" s="17"/>
      <c r="EL28" s="17"/>
      <c r="EM28" s="17">
        <v>0</v>
      </c>
      <c r="EN28" s="17"/>
      <c r="EO28" s="17"/>
      <c r="EP28" s="17"/>
      <c r="EQ28" s="17">
        <v>0</v>
      </c>
      <c r="ER28" s="17"/>
      <c r="ES28" s="17"/>
      <c r="ET28" s="17"/>
      <c r="EU28" s="17">
        <v>0</v>
      </c>
      <c r="EV28" s="17">
        <v>6.5</v>
      </c>
      <c r="EW28" s="17">
        <v>6.39</v>
      </c>
      <c r="EX28" s="17">
        <v>6.39</v>
      </c>
      <c r="EY28" s="17">
        <v>0.11</v>
      </c>
      <c r="EZ28" s="17">
        <v>459.6</v>
      </c>
      <c r="FA28" s="17">
        <v>457.09377000000001</v>
      </c>
      <c r="FB28" s="17">
        <v>457.09426999999999</v>
      </c>
      <c r="FC28" s="17">
        <v>2.5057299999999998</v>
      </c>
      <c r="FD28" s="17">
        <v>81.2</v>
      </c>
      <c r="FE28" s="17">
        <v>81.635549999999995</v>
      </c>
      <c r="FF28" s="17">
        <v>81.635570000000001</v>
      </c>
      <c r="FG28" s="17">
        <v>-0.43557000000000001</v>
      </c>
      <c r="FH28" s="17">
        <v>141.9</v>
      </c>
      <c r="FI28" s="17">
        <v>149.98719</v>
      </c>
      <c r="FJ28" s="17">
        <v>151.36251999999999</v>
      </c>
      <c r="FK28" s="17">
        <v>-9.4625199999999996</v>
      </c>
      <c r="FL28" s="17">
        <v>42</v>
      </c>
      <c r="FM28" s="17">
        <v>41.898919999999997</v>
      </c>
      <c r="FN28" s="17">
        <v>41.89893</v>
      </c>
      <c r="FO28" s="17">
        <v>0.10106999999999999</v>
      </c>
      <c r="FP28" s="17">
        <v>18.5</v>
      </c>
      <c r="FQ28" s="17">
        <v>19.21087</v>
      </c>
      <c r="FR28" s="17">
        <v>19.21088</v>
      </c>
      <c r="FS28" s="17">
        <v>-0.71087999999999996</v>
      </c>
      <c r="FT28" s="17">
        <v>18.8</v>
      </c>
      <c r="FU28" s="17">
        <v>18.46453</v>
      </c>
      <c r="FV28" s="17">
        <v>18.46453</v>
      </c>
      <c r="FW28" s="17">
        <v>0.33546999999999999</v>
      </c>
      <c r="FX28" s="17">
        <v>48.1</v>
      </c>
      <c r="FY28" s="17">
        <v>42.177570000000003</v>
      </c>
      <c r="FZ28" s="17">
        <v>42.177579999999999</v>
      </c>
      <c r="GA28" s="17">
        <v>5.9224199999999998</v>
      </c>
      <c r="GB28" s="17"/>
      <c r="GC28" s="17"/>
      <c r="GD28" s="17"/>
      <c r="GE28" s="17">
        <v>0</v>
      </c>
      <c r="GF28" s="17"/>
      <c r="GG28" s="17"/>
      <c r="GH28" s="17"/>
      <c r="GI28" s="17">
        <v>0</v>
      </c>
      <c r="GJ28" s="17"/>
      <c r="GK28" s="17"/>
      <c r="GL28" s="17"/>
      <c r="GM28" s="17">
        <v>0</v>
      </c>
      <c r="GN28" s="17">
        <v>105.5</v>
      </c>
      <c r="GO28" s="17">
        <v>66.510149999999996</v>
      </c>
      <c r="GP28" s="17">
        <v>66.510180000000005</v>
      </c>
      <c r="GQ28" s="17">
        <v>38.989820000000002</v>
      </c>
      <c r="GR28" s="17">
        <v>42</v>
      </c>
      <c r="GS28" s="17">
        <v>44.999989999999997</v>
      </c>
      <c r="GT28" s="17">
        <v>47.082599999999999</v>
      </c>
      <c r="GU28" s="17">
        <v>-5.0826000000000002</v>
      </c>
      <c r="GV28" s="17">
        <v>42.4</v>
      </c>
      <c r="GW28" s="17">
        <v>45.381979999999999</v>
      </c>
      <c r="GX28" s="17">
        <v>45.381999999999998</v>
      </c>
      <c r="GY28" s="17">
        <v>-2.9820000000000002</v>
      </c>
      <c r="GZ28" s="17">
        <v>2.2000000000000002</v>
      </c>
      <c r="HA28" s="17"/>
      <c r="HB28" s="17"/>
      <c r="HC28" s="17">
        <v>2.2000000000000002</v>
      </c>
      <c r="HD28" s="17">
        <v>33</v>
      </c>
      <c r="HE28" s="17">
        <v>30.299710000000001</v>
      </c>
      <c r="HF28" s="17">
        <v>30.299710000000001</v>
      </c>
      <c r="HG28" s="17">
        <v>2.7002899999999999</v>
      </c>
      <c r="HH28" s="17">
        <v>153.69999999999999</v>
      </c>
      <c r="HI28" s="17">
        <v>152.55790999999999</v>
      </c>
      <c r="HJ28" s="17">
        <v>174.55948000000001</v>
      </c>
      <c r="HK28" s="17">
        <v>-20.859480000000001</v>
      </c>
      <c r="HL28" s="17"/>
      <c r="HM28" s="17"/>
      <c r="HN28" s="17"/>
      <c r="HO28" s="17">
        <v>0</v>
      </c>
      <c r="HP28" s="17"/>
      <c r="HQ28" s="17"/>
      <c r="HR28" s="17"/>
      <c r="HS28" s="17">
        <v>0</v>
      </c>
      <c r="HT28" s="17">
        <v>0</v>
      </c>
      <c r="HU28" s="17"/>
      <c r="HV28" s="17"/>
      <c r="HW28" s="17">
        <v>0</v>
      </c>
      <c r="HX28" s="17"/>
      <c r="HY28" s="17"/>
      <c r="HZ28" s="17"/>
      <c r="IA28" s="17">
        <v>0</v>
      </c>
      <c r="IB28" s="17"/>
      <c r="IC28" s="17"/>
      <c r="ID28" s="17"/>
      <c r="IE28" s="17">
        <v>0</v>
      </c>
      <c r="IF28" s="17">
        <v>43.6</v>
      </c>
      <c r="IG28" s="17"/>
      <c r="IH28" s="17">
        <v>45.265309999999999</v>
      </c>
      <c r="II28" s="17">
        <v>-1.6653100000000001</v>
      </c>
      <c r="IJ28" s="17"/>
      <c r="IK28" s="17"/>
      <c r="IL28" s="17"/>
      <c r="IM28" s="17">
        <v>0</v>
      </c>
      <c r="IN28" s="17"/>
      <c r="IO28" s="17"/>
      <c r="IP28" s="17"/>
      <c r="IQ28" s="17">
        <v>0</v>
      </c>
      <c r="IR28" s="17"/>
      <c r="IS28" s="17"/>
      <c r="IT28" s="17"/>
      <c r="IU28" s="17">
        <v>0</v>
      </c>
      <c r="IV28" s="17">
        <v>127.2</v>
      </c>
      <c r="IW28" s="17">
        <v>123.84519</v>
      </c>
      <c r="IX28" s="17">
        <v>132.83837</v>
      </c>
      <c r="IY28" s="17">
        <v>-5.6383700000000001</v>
      </c>
      <c r="IZ28" s="17">
        <v>0</v>
      </c>
      <c r="JA28" s="17"/>
      <c r="JB28" s="17"/>
      <c r="JC28" s="17">
        <v>0</v>
      </c>
      <c r="JD28" s="17">
        <v>0</v>
      </c>
      <c r="JE28" s="17"/>
      <c r="JF28" s="17"/>
      <c r="JG28" s="17">
        <v>0</v>
      </c>
      <c r="JH28" s="17">
        <v>0</v>
      </c>
      <c r="JI28" s="17"/>
      <c r="JJ28" s="17"/>
      <c r="JK28" s="17">
        <v>0</v>
      </c>
      <c r="JL28" s="17"/>
      <c r="JM28" s="17"/>
      <c r="JN28" s="17"/>
      <c r="JO28" s="17">
        <v>0</v>
      </c>
      <c r="JP28" s="17">
        <v>0</v>
      </c>
      <c r="JQ28" s="17"/>
      <c r="JR28" s="17"/>
      <c r="JS28" s="17">
        <v>0</v>
      </c>
      <c r="JT28" s="17"/>
      <c r="JU28" s="17"/>
      <c r="JV28" s="17"/>
      <c r="JW28" s="17">
        <v>0</v>
      </c>
      <c r="JX28" s="17"/>
      <c r="JY28" s="17"/>
      <c r="JZ28" s="17"/>
      <c r="KA28" s="17">
        <v>0</v>
      </c>
      <c r="KB28" s="17"/>
      <c r="KC28" s="17"/>
      <c r="KD28" s="17"/>
      <c r="KE28" s="17">
        <v>0</v>
      </c>
      <c r="KF28" s="17"/>
      <c r="KG28" s="17"/>
      <c r="KH28" s="17"/>
      <c r="KI28" s="17">
        <v>0</v>
      </c>
      <c r="KJ28" s="17">
        <v>16.600000000000001</v>
      </c>
      <c r="KK28" s="17"/>
      <c r="KL28" s="17">
        <v>26</v>
      </c>
      <c r="KM28" s="17">
        <v>-9.4</v>
      </c>
      <c r="KN28" s="17"/>
      <c r="KO28" s="17"/>
      <c r="KP28" s="17"/>
      <c r="KQ28" s="17">
        <v>0</v>
      </c>
      <c r="KR28" s="17"/>
      <c r="KS28" s="17"/>
      <c r="KT28" s="17"/>
      <c r="KU28" s="17">
        <v>0</v>
      </c>
      <c r="KV28" s="17">
        <v>2.4</v>
      </c>
      <c r="KW28" s="17">
        <v>4.7853399999999997</v>
      </c>
      <c r="KX28" s="17">
        <v>4.7853599999999998</v>
      </c>
      <c r="KY28" s="17">
        <v>-2.3853599999999999</v>
      </c>
      <c r="KZ28" s="17">
        <v>40.299999999999997</v>
      </c>
      <c r="LA28" s="17">
        <v>20.59732</v>
      </c>
      <c r="LB28" s="17">
        <v>88.540959999999998</v>
      </c>
      <c r="LC28" s="17">
        <v>-48.240960000000001</v>
      </c>
      <c r="LD28" s="17">
        <v>124.1</v>
      </c>
      <c r="LE28" s="17">
        <v>133.16029</v>
      </c>
      <c r="LF28" s="17">
        <v>133.16031000000001</v>
      </c>
      <c r="LG28" s="17">
        <v>-9.0603099999999994</v>
      </c>
      <c r="LH28" s="17">
        <v>65.7</v>
      </c>
      <c r="LI28" s="17">
        <v>67.199209999999994</v>
      </c>
      <c r="LJ28" s="17">
        <v>67.199219999999997</v>
      </c>
      <c r="LK28" s="17">
        <v>-1.49922</v>
      </c>
      <c r="LL28" s="17">
        <v>70.900000000000006</v>
      </c>
      <c r="LM28" s="17">
        <v>65.984020000000001</v>
      </c>
      <c r="LN28" s="17">
        <v>78.567999999999998</v>
      </c>
      <c r="LO28" s="17">
        <v>-7.6680000000000001</v>
      </c>
      <c r="LP28" s="17"/>
      <c r="LQ28" s="17"/>
      <c r="LR28" s="17"/>
      <c r="LS28" s="17">
        <v>0</v>
      </c>
      <c r="LT28" s="17"/>
      <c r="LU28" s="17"/>
      <c r="LV28" s="17"/>
      <c r="LW28" s="17">
        <v>0</v>
      </c>
      <c r="LX28" s="17">
        <v>0</v>
      </c>
      <c r="LY28" s="17"/>
      <c r="LZ28" s="17"/>
      <c r="MA28" s="17">
        <v>0</v>
      </c>
      <c r="MB28" s="17">
        <v>0</v>
      </c>
      <c r="MC28" s="17"/>
      <c r="MD28" s="17"/>
      <c r="ME28" s="17">
        <v>0</v>
      </c>
      <c r="MF28" s="17">
        <v>103.1</v>
      </c>
      <c r="MG28" s="17">
        <v>109.89</v>
      </c>
      <c r="MH28" s="17">
        <v>109.89</v>
      </c>
      <c r="MI28" s="17">
        <v>-6.79</v>
      </c>
      <c r="MJ28" s="17">
        <v>100.3</v>
      </c>
      <c r="MK28" s="17">
        <v>109.89</v>
      </c>
      <c r="ML28" s="17">
        <v>109.89</v>
      </c>
      <c r="MM28" s="17">
        <v>-9.59</v>
      </c>
      <c r="MN28" s="17">
        <v>121.2</v>
      </c>
      <c r="MO28" s="17">
        <v>110.22</v>
      </c>
      <c r="MP28" s="17">
        <v>110.22</v>
      </c>
      <c r="MQ28" s="17">
        <v>10.98</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196.2</v>
      </c>
      <c r="NM28" s="17">
        <v>144.72297</v>
      </c>
      <c r="NN28" s="17"/>
      <c r="NO28" s="17">
        <v>196.2</v>
      </c>
      <c r="NP28" s="17">
        <v>92</v>
      </c>
      <c r="NQ28" s="17">
        <v>72.578779999999995</v>
      </c>
      <c r="NR28" s="17"/>
      <c r="NS28" s="17">
        <v>92</v>
      </c>
      <c r="NT28" s="17">
        <v>7</v>
      </c>
      <c r="NU28" s="17">
        <v>4.0736499999999998</v>
      </c>
      <c r="NV28" s="17">
        <v>4.0736800000000004</v>
      </c>
      <c r="NW28" s="17">
        <v>2.92632</v>
      </c>
      <c r="NX28" s="17">
        <v>4.5</v>
      </c>
      <c r="NY28" s="17">
        <v>4.2736400000000003</v>
      </c>
      <c r="NZ28" s="17">
        <v>4.2736700000000001</v>
      </c>
      <c r="OA28" s="17">
        <v>0.22633</v>
      </c>
      <c r="OB28" s="17">
        <v>0</v>
      </c>
      <c r="OC28" s="17"/>
      <c r="OD28" s="17">
        <v>17.492709999999999</v>
      </c>
      <c r="OE28" s="17">
        <v>-17.492709999999999</v>
      </c>
      <c r="OF28" s="17">
        <v>0.9</v>
      </c>
      <c r="OG28" s="17"/>
      <c r="OH28" s="17">
        <v>0.7</v>
      </c>
      <c r="OI28" s="17">
        <v>0.2</v>
      </c>
      <c r="OJ28" s="17">
        <v>68.3</v>
      </c>
      <c r="OK28" s="17">
        <v>52.82</v>
      </c>
      <c r="OL28" s="17">
        <v>52.82</v>
      </c>
      <c r="OM28" s="17">
        <v>15.48</v>
      </c>
      <c r="ON28" s="17">
        <v>51.4</v>
      </c>
      <c r="OO28" s="17"/>
      <c r="OP28" s="17">
        <v>75.590999999999994</v>
      </c>
      <c r="OQ28" s="17">
        <v>-24.190999999999999</v>
      </c>
      <c r="OR28" s="17">
        <v>10</v>
      </c>
      <c r="OS28" s="17">
        <v>12.127000000000001</v>
      </c>
      <c r="OT28" s="17">
        <v>12.127000000000001</v>
      </c>
      <c r="OU28" s="17">
        <v>-2.1269999999999998</v>
      </c>
      <c r="OV28" s="17">
        <v>0.2</v>
      </c>
      <c r="OW28" s="17"/>
      <c r="OX28" s="17">
        <v>0.3</v>
      </c>
      <c r="OY28" s="17">
        <v>-0.1</v>
      </c>
      <c r="OZ28" s="17">
        <v>20.2</v>
      </c>
      <c r="PA28" s="17">
        <v>19.436340000000001</v>
      </c>
      <c r="PB28" s="17">
        <v>19.436350000000001</v>
      </c>
      <c r="PC28" s="17">
        <v>0.76365000000000005</v>
      </c>
      <c r="PD28" s="17">
        <v>10</v>
      </c>
      <c r="PE28" s="17">
        <v>9.9830000000000005</v>
      </c>
      <c r="PF28" s="17">
        <v>9.9830000000000005</v>
      </c>
      <c r="PG28" s="17">
        <v>1.7000000000000001E-2</v>
      </c>
      <c r="PH28" s="17">
        <v>3.9</v>
      </c>
      <c r="PI28" s="17">
        <v>5.67</v>
      </c>
      <c r="PJ28" s="17">
        <v>5.67</v>
      </c>
      <c r="PK28" s="17">
        <v>-1.77</v>
      </c>
      <c r="PL28" s="17">
        <v>126</v>
      </c>
      <c r="PM28" s="17"/>
      <c r="PN28" s="17">
        <v>179.91499999999999</v>
      </c>
      <c r="PO28" s="17">
        <v>-53.914999999999999</v>
      </c>
      <c r="PP28" s="17">
        <v>1.2</v>
      </c>
      <c r="PQ28" s="17">
        <v>1</v>
      </c>
      <c r="PR28" s="17">
        <v>1</v>
      </c>
      <c r="PS28" s="17">
        <v>0.2</v>
      </c>
      <c r="PT28" s="17">
        <v>1.8</v>
      </c>
      <c r="PU28" s="17">
        <v>1.78</v>
      </c>
      <c r="PV28" s="17">
        <v>1.78</v>
      </c>
      <c r="PW28" s="17">
        <v>0.02</v>
      </c>
      <c r="PX28" s="17">
        <v>4.3</v>
      </c>
      <c r="PY28" s="17">
        <v>5</v>
      </c>
      <c r="PZ28" s="17">
        <v>5</v>
      </c>
      <c r="QA28" s="17">
        <v>-0.7</v>
      </c>
      <c r="QB28" s="17">
        <v>20</v>
      </c>
      <c r="QC28" s="17">
        <v>20.274049999999999</v>
      </c>
      <c r="QD28" s="17">
        <v>20.274049999999999</v>
      </c>
      <c r="QE28" s="17">
        <v>-0.27405000000000002</v>
      </c>
      <c r="QF28" s="17">
        <v>20</v>
      </c>
      <c r="QG28" s="17">
        <v>19.436340000000001</v>
      </c>
      <c r="QH28" s="17">
        <v>19.436350000000001</v>
      </c>
      <c r="QI28" s="17">
        <v>0.56364999999999998</v>
      </c>
      <c r="QJ28" s="17">
        <v>18.7</v>
      </c>
      <c r="QK28" s="17">
        <v>17.492709999999999</v>
      </c>
      <c r="QL28" s="17">
        <v>17.492709999999999</v>
      </c>
      <c r="QM28" s="17">
        <v>1.20729</v>
      </c>
      <c r="QN28" s="17">
        <v>3.4</v>
      </c>
      <c r="QO28" s="17">
        <v>3.3</v>
      </c>
      <c r="QP28" s="17">
        <v>3.3</v>
      </c>
      <c r="QQ28" s="17">
        <v>0.1</v>
      </c>
      <c r="QR28" s="17">
        <v>18.399999999999999</v>
      </c>
      <c r="QS28" s="17">
        <v>17.881440000000001</v>
      </c>
      <c r="QT28" s="17">
        <v>17.881440000000001</v>
      </c>
      <c r="QU28" s="17">
        <v>0.51856000000000002</v>
      </c>
      <c r="QV28" s="17">
        <v>3.2</v>
      </c>
      <c r="QW28" s="17"/>
      <c r="QX28" s="17">
        <v>11.859</v>
      </c>
      <c r="QY28" s="17">
        <v>-8.6590000000000007</v>
      </c>
      <c r="QZ28" s="17">
        <v>15.3</v>
      </c>
      <c r="RA28" s="17"/>
      <c r="RB28" s="17">
        <v>11.282999999999999</v>
      </c>
      <c r="RC28" s="17">
        <v>4.0170000000000003</v>
      </c>
      <c r="RD28" s="17">
        <v>14.6</v>
      </c>
      <c r="RE28" s="17">
        <v>7.6539999999999999</v>
      </c>
      <c r="RF28" s="17">
        <v>7.6539999999999999</v>
      </c>
      <c r="RG28" s="17">
        <v>6.9459999999999997</v>
      </c>
      <c r="RH28" s="17">
        <v>46.4</v>
      </c>
      <c r="RI28" s="17">
        <v>24.341000000000001</v>
      </c>
      <c r="RJ28" s="17">
        <v>24.341000000000001</v>
      </c>
      <c r="RK28" s="17">
        <v>22.059000000000001</v>
      </c>
      <c r="RL28" s="17">
        <v>17.5</v>
      </c>
      <c r="RM28" s="17"/>
      <c r="RN28" s="17">
        <v>16.722000000000001</v>
      </c>
      <c r="RO28" s="17">
        <v>0.77800000000000002</v>
      </c>
      <c r="RP28" s="17">
        <v>3.4</v>
      </c>
      <c r="RQ28" s="17">
        <v>3.0990000000000002</v>
      </c>
      <c r="RR28" s="17">
        <v>3.0990000000000002</v>
      </c>
      <c r="RS28" s="17">
        <v>0.30099999999999999</v>
      </c>
      <c r="RT28" s="17">
        <v>3.9</v>
      </c>
      <c r="RU28" s="17"/>
      <c r="RV28" s="17">
        <v>8.3685100000000006</v>
      </c>
      <c r="RW28" s="17">
        <v>-4.4685100000000002</v>
      </c>
      <c r="RX28" s="17">
        <v>2.6</v>
      </c>
      <c r="RY28" s="17">
        <v>2</v>
      </c>
      <c r="RZ28" s="17">
        <v>2</v>
      </c>
      <c r="SA28" s="17">
        <v>0.6</v>
      </c>
      <c r="SB28" s="17">
        <v>0.4</v>
      </c>
      <c r="SC28" s="17">
        <v>0.4</v>
      </c>
      <c r="SD28" s="17">
        <v>0.4</v>
      </c>
      <c r="SE28" s="17">
        <v>0</v>
      </c>
      <c r="SF28" s="17">
        <v>0.2</v>
      </c>
      <c r="SG28" s="17"/>
      <c r="SH28" s="17">
        <v>0.26300000000000001</v>
      </c>
      <c r="SI28" s="17">
        <v>-6.3E-2</v>
      </c>
      <c r="SJ28" s="17">
        <v>19.8</v>
      </c>
      <c r="SK28" s="17">
        <v>19.1448</v>
      </c>
      <c r="SL28" s="17">
        <v>19.1448</v>
      </c>
      <c r="SM28" s="17">
        <v>0.6552</v>
      </c>
      <c r="SN28" s="17">
        <v>9.3000000000000007</v>
      </c>
      <c r="SO28" s="17">
        <v>11.078720000000001</v>
      </c>
      <c r="SP28" s="17">
        <v>11.078720000000001</v>
      </c>
      <c r="SQ28" s="17">
        <v>-1.7787200000000001</v>
      </c>
      <c r="SR28" s="17">
        <v>19.5</v>
      </c>
      <c r="SS28" s="17">
        <v>19.436340000000001</v>
      </c>
      <c r="ST28" s="17">
        <v>19.436350000000001</v>
      </c>
      <c r="SU28" s="17">
        <v>6.3649999999999998E-2</v>
      </c>
      <c r="SV28" s="17">
        <v>20.2</v>
      </c>
      <c r="SW28" s="17">
        <v>19.436340000000001</v>
      </c>
      <c r="SX28" s="17">
        <v>19.436350000000001</v>
      </c>
      <c r="SY28" s="17">
        <v>0.76365000000000005</v>
      </c>
      <c r="SZ28" s="17">
        <v>0.2</v>
      </c>
      <c r="TA28" s="17">
        <v>4.4779999999999998</v>
      </c>
      <c r="TB28" s="17">
        <v>4.4779999999999998</v>
      </c>
      <c r="TC28" s="17">
        <v>-4.2779999999999996</v>
      </c>
      <c r="TD28" s="17">
        <v>0</v>
      </c>
      <c r="TE28" s="17">
        <v>9.5229999999999997</v>
      </c>
      <c r="TF28" s="17">
        <v>9.5229999999999997</v>
      </c>
      <c r="TG28" s="17">
        <v>-9.5229999999999997</v>
      </c>
      <c r="TH28" s="17">
        <v>19</v>
      </c>
      <c r="TI28" s="17"/>
      <c r="TJ28" s="17">
        <v>21.492999999999999</v>
      </c>
      <c r="TK28" s="17">
        <v>-2.4929999999999999</v>
      </c>
      <c r="TL28" s="17">
        <v>41.6</v>
      </c>
      <c r="TM28" s="17">
        <v>10.891</v>
      </c>
      <c r="TN28" s="17">
        <v>10.891</v>
      </c>
      <c r="TO28" s="17">
        <v>30.709</v>
      </c>
      <c r="TP28" s="17">
        <v>65.599999999999994</v>
      </c>
      <c r="TQ28" s="17">
        <v>19.501000000000001</v>
      </c>
      <c r="TR28" s="17">
        <v>19.501000000000001</v>
      </c>
      <c r="TS28" s="17">
        <v>46.098999999999997</v>
      </c>
      <c r="TT28" s="17">
        <v>6.4</v>
      </c>
      <c r="TU28" s="17">
        <v>1.512</v>
      </c>
      <c r="TV28" s="17">
        <v>1.512</v>
      </c>
      <c r="TW28" s="17">
        <v>4.8879999999999999</v>
      </c>
      <c r="TX28" s="17">
        <v>3.5</v>
      </c>
      <c r="TY28" s="17">
        <v>1.4139999999999999</v>
      </c>
      <c r="TZ28" s="17">
        <v>1.4139999999999999</v>
      </c>
      <c r="UA28" s="17">
        <v>2.0859999999999999</v>
      </c>
      <c r="UB28" s="17">
        <v>23.4</v>
      </c>
      <c r="UC28" s="17"/>
      <c r="UD28" s="17">
        <v>37.18</v>
      </c>
      <c r="UE28" s="17">
        <v>-13.78</v>
      </c>
      <c r="UF28" s="17">
        <v>20.6</v>
      </c>
      <c r="UG28" s="17">
        <v>19.436340000000001</v>
      </c>
      <c r="UH28" s="17">
        <v>19.436350000000001</v>
      </c>
      <c r="UI28" s="17">
        <v>1.1636500000000001</v>
      </c>
      <c r="UJ28" s="17">
        <v>7.2</v>
      </c>
      <c r="UK28" s="17">
        <v>8</v>
      </c>
      <c r="UL28" s="17">
        <v>8</v>
      </c>
      <c r="UM28" s="17">
        <v>-0.8</v>
      </c>
      <c r="UN28" s="17">
        <v>6.4</v>
      </c>
      <c r="UO28" s="17">
        <v>6</v>
      </c>
      <c r="UP28" s="17">
        <v>6</v>
      </c>
      <c r="UQ28" s="17">
        <v>0.4</v>
      </c>
      <c r="UR28" s="17">
        <v>20.399999999999999</v>
      </c>
      <c r="US28" s="17">
        <v>19.436340000000001</v>
      </c>
      <c r="UT28" s="17">
        <v>19.436350000000001</v>
      </c>
      <c r="UU28" s="17">
        <v>0.96365000000000001</v>
      </c>
      <c r="UV28" s="17">
        <v>20.399999999999999</v>
      </c>
      <c r="UW28" s="17">
        <v>19.436340000000001</v>
      </c>
      <c r="UX28" s="17">
        <v>19.436350000000001</v>
      </c>
      <c r="UY28" s="17">
        <v>0.96365000000000001</v>
      </c>
      <c r="UZ28" s="17">
        <v>20</v>
      </c>
      <c r="VA28" s="17">
        <v>19.436340000000001</v>
      </c>
      <c r="VB28" s="17">
        <v>19.436350000000001</v>
      </c>
      <c r="VC28" s="17">
        <v>0.56364999999999998</v>
      </c>
      <c r="VD28" s="17">
        <v>10.5</v>
      </c>
      <c r="VE28" s="17">
        <v>10.113</v>
      </c>
      <c r="VF28" s="17">
        <v>10.113</v>
      </c>
      <c r="VG28" s="17">
        <v>0.38700000000000001</v>
      </c>
      <c r="VH28" s="17">
        <v>176</v>
      </c>
      <c r="VI28" s="17"/>
      <c r="VJ28" s="17">
        <v>224.68899999999999</v>
      </c>
      <c r="VK28" s="17">
        <v>-48.689</v>
      </c>
      <c r="VL28" s="17">
        <v>15.7</v>
      </c>
      <c r="VM28" s="17"/>
      <c r="VN28" s="17">
        <v>14.471</v>
      </c>
      <c r="VO28" s="17">
        <v>1.2290000000000001</v>
      </c>
      <c r="VP28" s="17">
        <v>122</v>
      </c>
      <c r="VQ28" s="17"/>
      <c r="VR28" s="17">
        <v>104.224</v>
      </c>
      <c r="VS28" s="17">
        <v>17.776</v>
      </c>
      <c r="VT28" s="17"/>
      <c r="VU28" s="17"/>
      <c r="VV28" s="17"/>
      <c r="VW28" s="17">
        <v>0</v>
      </c>
      <c r="VX28" s="17">
        <v>0</v>
      </c>
      <c r="VY28" s="17">
        <v>3</v>
      </c>
      <c r="VZ28" s="17">
        <v>3</v>
      </c>
      <c r="WA28" s="17">
        <v>-3</v>
      </c>
      <c r="WB28" s="17">
        <v>4.5999999999999996</v>
      </c>
      <c r="WC28" s="17">
        <v>3</v>
      </c>
      <c r="WD28" s="17">
        <v>3</v>
      </c>
      <c r="WE28" s="17">
        <v>1.6</v>
      </c>
      <c r="WF28" s="17">
        <v>95.7</v>
      </c>
      <c r="WG28" s="17"/>
      <c r="WH28" s="17">
        <v>78.143000000000001</v>
      </c>
      <c r="WI28" s="17">
        <v>17.556999999999999</v>
      </c>
      <c r="WJ28" s="17">
        <v>3.5</v>
      </c>
      <c r="WK28" s="17">
        <v>4.2</v>
      </c>
      <c r="WL28" s="17">
        <v>4.2</v>
      </c>
      <c r="WM28" s="17">
        <v>-0.7</v>
      </c>
      <c r="WN28" s="17">
        <v>2.2999999999999998</v>
      </c>
      <c r="WO28" s="17">
        <v>2.4</v>
      </c>
      <c r="WP28" s="17">
        <v>2.4</v>
      </c>
      <c r="WQ28" s="17">
        <v>-0.1</v>
      </c>
      <c r="WR28" s="17">
        <v>2.2000000000000002</v>
      </c>
      <c r="WS28" s="17">
        <v>2.4</v>
      </c>
      <c r="WT28" s="17">
        <v>2.4</v>
      </c>
      <c r="WU28" s="17">
        <v>-0.2</v>
      </c>
      <c r="WV28" s="17">
        <v>0.9</v>
      </c>
      <c r="WW28" s="17">
        <v>1.4</v>
      </c>
      <c r="WX28" s="17">
        <v>1.4</v>
      </c>
      <c r="WY28" s="17">
        <v>-0.5</v>
      </c>
      <c r="WZ28" s="17">
        <v>7.3</v>
      </c>
      <c r="XA28" s="17"/>
      <c r="XB28" s="17">
        <v>12.307</v>
      </c>
      <c r="XC28" s="17">
        <v>-5.0069999999999997</v>
      </c>
      <c r="XD28" s="17">
        <v>8.4</v>
      </c>
      <c r="XE28" s="17">
        <v>8</v>
      </c>
      <c r="XF28" s="17">
        <v>8</v>
      </c>
      <c r="XG28" s="17">
        <v>0.4</v>
      </c>
      <c r="XH28" s="17">
        <v>20</v>
      </c>
      <c r="XI28" s="17">
        <v>19.241980000000002</v>
      </c>
      <c r="XJ28" s="17">
        <v>19.241980000000002</v>
      </c>
      <c r="XK28" s="17">
        <v>0.75802000000000003</v>
      </c>
      <c r="XL28" s="17">
        <v>19.899999999999999</v>
      </c>
      <c r="XM28" s="17">
        <v>19.241980000000002</v>
      </c>
      <c r="XN28" s="17">
        <v>19.241980000000002</v>
      </c>
      <c r="XO28" s="17">
        <v>0.65802000000000005</v>
      </c>
      <c r="XP28" s="17">
        <v>6.7</v>
      </c>
      <c r="XQ28" s="17">
        <v>10.6</v>
      </c>
      <c r="XR28" s="17">
        <v>10.6</v>
      </c>
      <c r="XS28" s="17">
        <v>-3.9</v>
      </c>
      <c r="XT28" s="17">
        <v>27.8</v>
      </c>
      <c r="XU28" s="17">
        <v>29</v>
      </c>
      <c r="XV28" s="17">
        <v>29</v>
      </c>
      <c r="XW28" s="17">
        <v>-1.2</v>
      </c>
      <c r="XX28" s="17">
        <v>34.700000000000003</v>
      </c>
      <c r="XY28" s="17">
        <v>29</v>
      </c>
      <c r="XZ28" s="17">
        <v>29</v>
      </c>
      <c r="YA28" s="17">
        <v>5.7</v>
      </c>
      <c r="YB28" s="17">
        <v>14.1</v>
      </c>
      <c r="YC28" s="17">
        <v>14</v>
      </c>
      <c r="YD28" s="17">
        <v>14</v>
      </c>
      <c r="YE28" s="17">
        <v>0.1</v>
      </c>
      <c r="YF28" s="17">
        <v>17.2</v>
      </c>
      <c r="YG28" s="17">
        <v>16</v>
      </c>
      <c r="YH28" s="17">
        <v>16</v>
      </c>
      <c r="YI28" s="17">
        <v>1.2</v>
      </c>
      <c r="YJ28" s="17">
        <v>8.4</v>
      </c>
      <c r="YK28" s="17">
        <v>7.39</v>
      </c>
      <c r="YL28" s="17">
        <v>7.39</v>
      </c>
      <c r="YM28" s="17">
        <v>1.01</v>
      </c>
      <c r="YN28" s="17">
        <v>11.1</v>
      </c>
      <c r="YO28" s="17">
        <v>11</v>
      </c>
      <c r="YP28" s="17">
        <v>11</v>
      </c>
      <c r="YQ28" s="17">
        <v>0.1</v>
      </c>
      <c r="YR28" s="17">
        <v>21.1</v>
      </c>
      <c r="YS28" s="17">
        <v>22</v>
      </c>
      <c r="YT28" s="17">
        <v>22</v>
      </c>
      <c r="YU28" s="17">
        <v>-0.9</v>
      </c>
    </row>
    <row r="29" spans="1:671" ht="24" customHeight="1" x14ac:dyDescent="0.3">
      <c r="A29" s="1"/>
      <c r="B29" s="16" t="s">
        <v>58</v>
      </c>
      <c r="C29" s="16" t="s">
        <v>811</v>
      </c>
      <c r="D29" s="17">
        <v>101</v>
      </c>
      <c r="E29" s="17">
        <v>101.70067</v>
      </c>
      <c r="F29" s="17">
        <v>101.70068000000001</v>
      </c>
      <c r="G29" s="17">
        <v>-0.70067999999999997</v>
      </c>
      <c r="H29" s="17">
        <v>594.70000000000005</v>
      </c>
      <c r="I29" s="17">
        <v>596.92532000000006</v>
      </c>
      <c r="J29" s="17">
        <v>596.92534000000001</v>
      </c>
      <c r="K29" s="17">
        <v>-2.2253400000000001</v>
      </c>
      <c r="L29" s="17">
        <v>202.3</v>
      </c>
      <c r="M29" s="17">
        <v>202.71925999999999</v>
      </c>
      <c r="N29" s="17">
        <v>194.37914000000001</v>
      </c>
      <c r="O29" s="17">
        <v>7.9208600000000002</v>
      </c>
      <c r="P29" s="17"/>
      <c r="Q29" s="17"/>
      <c r="R29" s="17"/>
      <c r="S29" s="17">
        <v>0</v>
      </c>
      <c r="T29" s="17"/>
      <c r="U29" s="17"/>
      <c r="V29" s="17"/>
      <c r="W29" s="17">
        <v>0</v>
      </c>
      <c r="X29" s="17">
        <v>45.5</v>
      </c>
      <c r="Y29" s="17">
        <v>40.512599999999999</v>
      </c>
      <c r="Z29" s="17">
        <v>73.615600000000001</v>
      </c>
      <c r="AA29" s="17">
        <v>-28.115600000000001</v>
      </c>
      <c r="AB29" s="17">
        <v>242.8</v>
      </c>
      <c r="AC29" s="17">
        <v>241.99999</v>
      </c>
      <c r="AD29" s="17">
        <v>242</v>
      </c>
      <c r="AE29" s="17">
        <v>0.8</v>
      </c>
      <c r="AF29" s="17"/>
      <c r="AG29" s="17"/>
      <c r="AH29" s="17"/>
      <c r="AI29" s="17">
        <v>0</v>
      </c>
      <c r="AJ29" s="17"/>
      <c r="AK29" s="17"/>
      <c r="AL29" s="17"/>
      <c r="AM29" s="17">
        <v>0</v>
      </c>
      <c r="AN29" s="17">
        <v>124.3</v>
      </c>
      <c r="AO29" s="17"/>
      <c r="AP29" s="17">
        <v>146.98464000000001</v>
      </c>
      <c r="AQ29" s="17">
        <v>-22.684640000000002</v>
      </c>
      <c r="AR29" s="17">
        <v>124.3</v>
      </c>
      <c r="AS29" s="17">
        <v>146.03834000000001</v>
      </c>
      <c r="AT29" s="17">
        <v>146.98464000000001</v>
      </c>
      <c r="AU29" s="17">
        <v>-22.684640000000002</v>
      </c>
      <c r="AV29" s="17">
        <v>124.7</v>
      </c>
      <c r="AW29" s="17">
        <v>146.03834000000001</v>
      </c>
      <c r="AX29" s="17">
        <v>146.98464000000001</v>
      </c>
      <c r="AY29" s="17">
        <v>-22.28464</v>
      </c>
      <c r="AZ29" s="17">
        <v>220.7</v>
      </c>
      <c r="BA29" s="17"/>
      <c r="BB29" s="17">
        <v>221.13905</v>
      </c>
      <c r="BC29" s="17">
        <v>-0.43905</v>
      </c>
      <c r="BD29" s="17">
        <v>107.9</v>
      </c>
      <c r="BE29" s="17">
        <v>120.0309</v>
      </c>
      <c r="BF29" s="17">
        <v>120.0309</v>
      </c>
      <c r="BG29" s="17">
        <v>-12.1309</v>
      </c>
      <c r="BH29" s="17">
        <v>67.8</v>
      </c>
      <c r="BI29" s="17">
        <v>60.19567</v>
      </c>
      <c r="BJ29" s="17">
        <v>60.19567</v>
      </c>
      <c r="BK29" s="17">
        <v>7.60433</v>
      </c>
      <c r="BL29" s="17">
        <v>555.6</v>
      </c>
      <c r="BM29" s="17">
        <v>566.08937000000003</v>
      </c>
      <c r="BN29" s="17">
        <v>566.08941000000004</v>
      </c>
      <c r="BO29" s="17">
        <v>-10.489409999999999</v>
      </c>
      <c r="BP29" s="17">
        <v>10.3</v>
      </c>
      <c r="BQ29" s="17">
        <v>10.52093</v>
      </c>
      <c r="BR29" s="17">
        <v>10.52094</v>
      </c>
      <c r="BS29" s="17">
        <v>-0.22094</v>
      </c>
      <c r="BT29" s="17"/>
      <c r="BU29" s="17"/>
      <c r="BV29" s="17"/>
      <c r="BW29" s="17">
        <v>0</v>
      </c>
      <c r="BX29" s="17"/>
      <c r="BY29" s="17"/>
      <c r="BZ29" s="17"/>
      <c r="CA29" s="17">
        <v>0</v>
      </c>
      <c r="CB29" s="17"/>
      <c r="CC29" s="17"/>
      <c r="CD29" s="17"/>
      <c r="CE29" s="17">
        <v>0</v>
      </c>
      <c r="CF29" s="17"/>
      <c r="CG29" s="17"/>
      <c r="CH29" s="17"/>
      <c r="CI29" s="17">
        <v>0</v>
      </c>
      <c r="CJ29" s="17">
        <v>82.8</v>
      </c>
      <c r="CK29" s="17">
        <v>77.111509999999996</v>
      </c>
      <c r="CL29" s="17">
        <v>77.111519999999999</v>
      </c>
      <c r="CM29" s="17">
        <v>5.6884800000000002</v>
      </c>
      <c r="CN29" s="17">
        <v>7.5</v>
      </c>
      <c r="CO29" s="17">
        <v>7.6312899999999999</v>
      </c>
      <c r="CP29" s="17">
        <v>7.6313000000000004</v>
      </c>
      <c r="CQ29" s="17">
        <v>-0.1313</v>
      </c>
      <c r="CR29" s="17">
        <v>5.2</v>
      </c>
      <c r="CS29" s="17">
        <v>4.1889099999999999</v>
      </c>
      <c r="CT29" s="17">
        <v>4.1889200000000004</v>
      </c>
      <c r="CU29" s="17">
        <v>1.01108</v>
      </c>
      <c r="CV29" s="17">
        <v>0</v>
      </c>
      <c r="CW29" s="17"/>
      <c r="CX29" s="17"/>
      <c r="CY29" s="17">
        <v>0</v>
      </c>
      <c r="CZ29" s="17">
        <v>6.9</v>
      </c>
      <c r="DA29" s="17">
        <v>0</v>
      </c>
      <c r="DB29" s="17">
        <v>6.8787000000000003</v>
      </c>
      <c r="DC29" s="17">
        <v>2.1299999999999999E-2</v>
      </c>
      <c r="DD29" s="17"/>
      <c r="DE29" s="17"/>
      <c r="DF29" s="17"/>
      <c r="DG29" s="17">
        <v>0</v>
      </c>
      <c r="DH29" s="17">
        <v>142.30000000000001</v>
      </c>
      <c r="DI29" s="17">
        <v>142.44406000000001</v>
      </c>
      <c r="DJ29" s="17">
        <v>142.44412</v>
      </c>
      <c r="DK29" s="17">
        <v>-0.14412</v>
      </c>
      <c r="DL29" s="17"/>
      <c r="DM29" s="17"/>
      <c r="DN29" s="17"/>
      <c r="DO29" s="17">
        <v>0</v>
      </c>
      <c r="DP29" s="17"/>
      <c r="DQ29" s="17"/>
      <c r="DR29" s="17"/>
      <c r="DS29" s="17">
        <v>0</v>
      </c>
      <c r="DT29" s="17"/>
      <c r="DU29" s="17"/>
      <c r="DV29" s="17"/>
      <c r="DW29" s="17">
        <v>0</v>
      </c>
      <c r="DX29" s="17"/>
      <c r="DY29" s="17"/>
      <c r="DZ29" s="17"/>
      <c r="EA29" s="17">
        <v>0</v>
      </c>
      <c r="EB29" s="17">
        <v>110.5</v>
      </c>
      <c r="EC29" s="17">
        <v>109.58711</v>
      </c>
      <c r="ED29" s="17">
        <v>112.46647</v>
      </c>
      <c r="EE29" s="17">
        <v>-1.9664699999999999</v>
      </c>
      <c r="EF29" s="17">
        <v>185.9</v>
      </c>
      <c r="EG29" s="17">
        <v>220.69498999999999</v>
      </c>
      <c r="EH29" s="17">
        <v>220.69499999999999</v>
      </c>
      <c r="EI29" s="17">
        <v>-34.795000000000002</v>
      </c>
      <c r="EJ29" s="17"/>
      <c r="EK29" s="17"/>
      <c r="EL29" s="17"/>
      <c r="EM29" s="17">
        <v>0</v>
      </c>
      <c r="EN29" s="17"/>
      <c r="EO29" s="17"/>
      <c r="EP29" s="17"/>
      <c r="EQ29" s="17">
        <v>0</v>
      </c>
      <c r="ER29" s="17"/>
      <c r="ES29" s="17"/>
      <c r="ET29" s="17"/>
      <c r="EU29" s="17">
        <v>0</v>
      </c>
      <c r="EV29" s="17">
        <v>6.5</v>
      </c>
      <c r="EW29" s="17">
        <v>6.39</v>
      </c>
      <c r="EX29" s="17">
        <v>6.39</v>
      </c>
      <c r="EY29" s="17">
        <v>0.11</v>
      </c>
      <c r="EZ29" s="17">
        <v>460.6</v>
      </c>
      <c r="FA29" s="17">
        <v>457.08344</v>
      </c>
      <c r="FB29" s="17">
        <v>457.09426999999999</v>
      </c>
      <c r="FC29" s="17">
        <v>3.5057299999999998</v>
      </c>
      <c r="FD29" s="17">
        <v>81.3</v>
      </c>
      <c r="FE29" s="17">
        <v>81.635540000000006</v>
      </c>
      <c r="FF29" s="17">
        <v>81.635570000000001</v>
      </c>
      <c r="FG29" s="17">
        <v>-0.33556999999999998</v>
      </c>
      <c r="FH29" s="17">
        <v>0</v>
      </c>
      <c r="FI29" s="17">
        <v>149.98719</v>
      </c>
      <c r="FJ29" s="17">
        <v>151.36251999999999</v>
      </c>
      <c r="FK29" s="17">
        <v>-151.36251999999999</v>
      </c>
      <c r="FL29" s="17">
        <v>42</v>
      </c>
      <c r="FM29" s="17">
        <v>41.898919999999997</v>
      </c>
      <c r="FN29" s="17">
        <v>41.89893</v>
      </c>
      <c r="FO29" s="17">
        <v>0.10106999999999999</v>
      </c>
      <c r="FP29" s="17">
        <v>18.5</v>
      </c>
      <c r="FQ29" s="17">
        <v>19.21087</v>
      </c>
      <c r="FR29" s="17">
        <v>19.21088</v>
      </c>
      <c r="FS29" s="17">
        <v>-0.71087999999999996</v>
      </c>
      <c r="FT29" s="17">
        <v>18.8</v>
      </c>
      <c r="FU29" s="17">
        <v>18.46453</v>
      </c>
      <c r="FV29" s="17">
        <v>18.46453</v>
      </c>
      <c r="FW29" s="17">
        <v>0.33546999999999999</v>
      </c>
      <c r="FX29" s="17">
        <v>51.7</v>
      </c>
      <c r="FY29" s="17">
        <v>42.177570000000003</v>
      </c>
      <c r="FZ29" s="17">
        <v>42.177579999999999</v>
      </c>
      <c r="GA29" s="17">
        <v>9.5224200000000003</v>
      </c>
      <c r="GB29" s="17"/>
      <c r="GC29" s="17"/>
      <c r="GD29" s="17"/>
      <c r="GE29" s="17">
        <v>0</v>
      </c>
      <c r="GF29" s="17"/>
      <c r="GG29" s="17"/>
      <c r="GH29" s="17"/>
      <c r="GI29" s="17">
        <v>0</v>
      </c>
      <c r="GJ29" s="17"/>
      <c r="GK29" s="17"/>
      <c r="GL29" s="17"/>
      <c r="GM29" s="17">
        <v>0</v>
      </c>
      <c r="GN29" s="17">
        <v>106.1</v>
      </c>
      <c r="GO29" s="17">
        <v>110.48199</v>
      </c>
      <c r="GP29" s="17">
        <v>110.48202000000001</v>
      </c>
      <c r="GQ29" s="17">
        <v>-4.3820199999999998</v>
      </c>
      <c r="GR29" s="17">
        <v>42.5</v>
      </c>
      <c r="GS29" s="17">
        <v>44.999980000000001</v>
      </c>
      <c r="GT29" s="17">
        <v>47.082599999999999</v>
      </c>
      <c r="GU29" s="17">
        <v>-4.5826000000000002</v>
      </c>
      <c r="GV29" s="17">
        <v>42.2</v>
      </c>
      <c r="GW29" s="17">
        <v>45.381979999999999</v>
      </c>
      <c r="GX29" s="17">
        <v>45.381999999999998</v>
      </c>
      <c r="GY29" s="17">
        <v>-3.1819999999999999</v>
      </c>
      <c r="GZ29" s="17">
        <v>2.2000000000000002</v>
      </c>
      <c r="HA29" s="17"/>
      <c r="HB29" s="17"/>
      <c r="HC29" s="17">
        <v>2.2000000000000002</v>
      </c>
      <c r="HD29" s="17">
        <v>33.700000000000003</v>
      </c>
      <c r="HE29" s="17">
        <v>30.299710000000001</v>
      </c>
      <c r="HF29" s="17">
        <v>30.299710000000001</v>
      </c>
      <c r="HG29" s="17">
        <v>3.40029</v>
      </c>
      <c r="HH29" s="17">
        <v>150.1</v>
      </c>
      <c r="HI29" s="17">
        <v>143.46567999999999</v>
      </c>
      <c r="HJ29" s="17">
        <v>174.55948000000001</v>
      </c>
      <c r="HK29" s="17">
        <v>-24.459479999999999</v>
      </c>
      <c r="HL29" s="17"/>
      <c r="HM29" s="17"/>
      <c r="HN29" s="17"/>
      <c r="HO29" s="17">
        <v>0</v>
      </c>
      <c r="HP29" s="17"/>
      <c r="HQ29" s="17"/>
      <c r="HR29" s="17"/>
      <c r="HS29" s="17">
        <v>0</v>
      </c>
      <c r="HT29" s="17">
        <v>0</v>
      </c>
      <c r="HU29" s="17"/>
      <c r="HV29" s="17"/>
      <c r="HW29" s="17">
        <v>0</v>
      </c>
      <c r="HX29" s="17"/>
      <c r="HY29" s="17"/>
      <c r="HZ29" s="17"/>
      <c r="IA29" s="17">
        <v>0</v>
      </c>
      <c r="IB29" s="17"/>
      <c r="IC29" s="17"/>
      <c r="ID29" s="17"/>
      <c r="IE29" s="17">
        <v>0</v>
      </c>
      <c r="IF29" s="17">
        <v>43.5</v>
      </c>
      <c r="IG29" s="17"/>
      <c r="IH29" s="17">
        <v>45.265309999999999</v>
      </c>
      <c r="II29" s="17">
        <v>-1.7653099999999999</v>
      </c>
      <c r="IJ29" s="17"/>
      <c r="IK29" s="17"/>
      <c r="IL29" s="17"/>
      <c r="IM29" s="17">
        <v>0</v>
      </c>
      <c r="IN29" s="17"/>
      <c r="IO29" s="17"/>
      <c r="IP29" s="17"/>
      <c r="IQ29" s="17">
        <v>0</v>
      </c>
      <c r="IR29" s="17"/>
      <c r="IS29" s="17"/>
      <c r="IT29" s="17"/>
      <c r="IU29" s="17">
        <v>0</v>
      </c>
      <c r="IV29" s="17">
        <v>127.6</v>
      </c>
      <c r="IW29" s="17">
        <v>123.84519</v>
      </c>
      <c r="IX29" s="17">
        <v>132.83837</v>
      </c>
      <c r="IY29" s="17">
        <v>-5.2383699999999997</v>
      </c>
      <c r="IZ29" s="17">
        <v>0</v>
      </c>
      <c r="JA29" s="17"/>
      <c r="JB29" s="17"/>
      <c r="JC29" s="17">
        <v>0</v>
      </c>
      <c r="JD29" s="17">
        <v>0</v>
      </c>
      <c r="JE29" s="17"/>
      <c r="JF29" s="17"/>
      <c r="JG29" s="17">
        <v>0</v>
      </c>
      <c r="JH29" s="17">
        <v>0</v>
      </c>
      <c r="JI29" s="17"/>
      <c r="JJ29" s="17"/>
      <c r="JK29" s="17">
        <v>0</v>
      </c>
      <c r="JL29" s="17"/>
      <c r="JM29" s="17"/>
      <c r="JN29" s="17"/>
      <c r="JO29" s="17">
        <v>0</v>
      </c>
      <c r="JP29" s="17">
        <v>0</v>
      </c>
      <c r="JQ29" s="17"/>
      <c r="JR29" s="17"/>
      <c r="JS29" s="17">
        <v>0</v>
      </c>
      <c r="JT29" s="17"/>
      <c r="JU29" s="17"/>
      <c r="JV29" s="17"/>
      <c r="JW29" s="17">
        <v>0</v>
      </c>
      <c r="JX29" s="17"/>
      <c r="JY29" s="17"/>
      <c r="JZ29" s="17"/>
      <c r="KA29" s="17">
        <v>0</v>
      </c>
      <c r="KB29" s="17"/>
      <c r="KC29" s="17"/>
      <c r="KD29" s="17"/>
      <c r="KE29" s="17">
        <v>0</v>
      </c>
      <c r="KF29" s="17"/>
      <c r="KG29" s="17"/>
      <c r="KH29" s="17"/>
      <c r="KI29" s="17">
        <v>0</v>
      </c>
      <c r="KJ29" s="17">
        <v>17.2</v>
      </c>
      <c r="KK29" s="17"/>
      <c r="KL29" s="17">
        <v>36</v>
      </c>
      <c r="KM29" s="17">
        <v>-18.8</v>
      </c>
      <c r="KN29" s="17"/>
      <c r="KO29" s="17"/>
      <c r="KP29" s="17"/>
      <c r="KQ29" s="17">
        <v>0</v>
      </c>
      <c r="KR29" s="17"/>
      <c r="KS29" s="17"/>
      <c r="KT29" s="17"/>
      <c r="KU29" s="17">
        <v>0</v>
      </c>
      <c r="KV29" s="17">
        <v>2.4</v>
      </c>
      <c r="KW29" s="17">
        <v>4.7853399999999997</v>
      </c>
      <c r="KX29" s="17">
        <v>4.7853599999999998</v>
      </c>
      <c r="KY29" s="17">
        <v>-2.3853599999999999</v>
      </c>
      <c r="KZ29" s="17">
        <v>42</v>
      </c>
      <c r="LA29" s="17">
        <v>20.59732</v>
      </c>
      <c r="LB29" s="17">
        <v>88.540959999999998</v>
      </c>
      <c r="LC29" s="17">
        <v>-46.540959999999998</v>
      </c>
      <c r="LD29" s="17">
        <v>124.5</v>
      </c>
      <c r="LE29" s="17">
        <v>133.16029</v>
      </c>
      <c r="LF29" s="17">
        <v>133.16031000000001</v>
      </c>
      <c r="LG29" s="17">
        <v>-8.6603100000000008</v>
      </c>
      <c r="LH29" s="17">
        <v>65.900000000000006</v>
      </c>
      <c r="LI29" s="17">
        <v>67.199209999999994</v>
      </c>
      <c r="LJ29" s="17">
        <v>67.199219999999997</v>
      </c>
      <c r="LK29" s="17">
        <v>-1.29922</v>
      </c>
      <c r="LL29" s="17">
        <v>70.8</v>
      </c>
      <c r="LM29" s="17">
        <v>65.984020000000001</v>
      </c>
      <c r="LN29" s="17">
        <v>78.567999999999998</v>
      </c>
      <c r="LO29" s="17">
        <v>-7.7679999999999998</v>
      </c>
      <c r="LP29" s="17"/>
      <c r="LQ29" s="17"/>
      <c r="LR29" s="17"/>
      <c r="LS29" s="17">
        <v>0</v>
      </c>
      <c r="LT29" s="17"/>
      <c r="LU29" s="17"/>
      <c r="LV29" s="17"/>
      <c r="LW29" s="17">
        <v>0</v>
      </c>
      <c r="LX29" s="17">
        <v>0</v>
      </c>
      <c r="LY29" s="17"/>
      <c r="LZ29" s="17"/>
      <c r="MA29" s="17">
        <v>0</v>
      </c>
      <c r="MB29" s="17">
        <v>0</v>
      </c>
      <c r="MC29" s="17"/>
      <c r="MD29" s="17"/>
      <c r="ME29" s="17">
        <v>0</v>
      </c>
      <c r="MF29" s="17">
        <v>103.1</v>
      </c>
      <c r="MG29" s="17">
        <v>109.89</v>
      </c>
      <c r="MH29" s="17">
        <v>109.89</v>
      </c>
      <c r="MI29" s="17">
        <v>-6.79</v>
      </c>
      <c r="MJ29" s="17">
        <v>100.8</v>
      </c>
      <c r="MK29" s="17">
        <v>109.89</v>
      </c>
      <c r="ML29" s="17">
        <v>109.89</v>
      </c>
      <c r="MM29" s="17">
        <v>-9.09</v>
      </c>
      <c r="MN29" s="17">
        <v>121.7</v>
      </c>
      <c r="MO29" s="17">
        <v>110.22</v>
      </c>
      <c r="MP29" s="17">
        <v>110.22</v>
      </c>
      <c r="MQ29" s="17">
        <v>11.48</v>
      </c>
      <c r="MR29" s="17">
        <v>0</v>
      </c>
      <c r="MS29" s="17"/>
      <c r="MT29" s="17"/>
      <c r="MU29" s="17">
        <v>0</v>
      </c>
      <c r="MV29" s="17"/>
      <c r="MW29" s="17"/>
      <c r="MX29" s="17"/>
      <c r="MY29" s="17">
        <v>0</v>
      </c>
      <c r="MZ29" s="17"/>
      <c r="NA29" s="17"/>
      <c r="NB29" s="17"/>
      <c r="NC29" s="17">
        <v>0</v>
      </c>
      <c r="ND29" s="17"/>
      <c r="NE29" s="17"/>
      <c r="NF29" s="17"/>
      <c r="NG29" s="17">
        <v>0</v>
      </c>
      <c r="NH29" s="17"/>
      <c r="NI29" s="17"/>
      <c r="NJ29" s="17"/>
      <c r="NK29" s="17">
        <v>0</v>
      </c>
      <c r="NL29" s="17">
        <v>202.9</v>
      </c>
      <c r="NM29" s="17">
        <v>144.72297</v>
      </c>
      <c r="NN29" s="17"/>
      <c r="NO29" s="17">
        <v>202.9</v>
      </c>
      <c r="NP29" s="17">
        <v>97.4</v>
      </c>
      <c r="NQ29" s="17">
        <v>72.578779999999995</v>
      </c>
      <c r="NR29" s="17"/>
      <c r="NS29" s="17">
        <v>97.4</v>
      </c>
      <c r="NT29" s="17">
        <v>7</v>
      </c>
      <c r="NU29" s="17">
        <v>4.0736400000000001</v>
      </c>
      <c r="NV29" s="17">
        <v>4.0736800000000004</v>
      </c>
      <c r="NW29" s="17">
        <v>2.92632</v>
      </c>
      <c r="NX29" s="17">
        <v>4.5</v>
      </c>
      <c r="NY29" s="17">
        <v>4.2736400000000003</v>
      </c>
      <c r="NZ29" s="17">
        <v>4.2736700000000001</v>
      </c>
      <c r="OA29" s="17">
        <v>0.22633</v>
      </c>
      <c r="OB29" s="17">
        <v>0</v>
      </c>
      <c r="OC29" s="17"/>
      <c r="OD29" s="17">
        <v>17.492709999999999</v>
      </c>
      <c r="OE29" s="17">
        <v>-17.492709999999999</v>
      </c>
      <c r="OF29" s="17">
        <v>1</v>
      </c>
      <c r="OG29" s="17"/>
      <c r="OH29" s="17">
        <v>0.76</v>
      </c>
      <c r="OI29" s="17">
        <v>0.24</v>
      </c>
      <c r="OJ29" s="17">
        <v>72.099999999999994</v>
      </c>
      <c r="OK29" s="17">
        <v>57.34</v>
      </c>
      <c r="OL29" s="17">
        <v>57.34</v>
      </c>
      <c r="OM29" s="17">
        <v>14.76</v>
      </c>
      <c r="ON29" s="17">
        <v>80.8</v>
      </c>
      <c r="OO29" s="17"/>
      <c r="OP29" s="17">
        <v>76.072000000000003</v>
      </c>
      <c r="OQ29" s="17">
        <v>4.7279999999999998</v>
      </c>
      <c r="OR29" s="17">
        <v>10.8</v>
      </c>
      <c r="OS29" s="17">
        <v>12.531000000000001</v>
      </c>
      <c r="OT29" s="17">
        <v>12.531000000000001</v>
      </c>
      <c r="OU29" s="17">
        <v>-1.7310000000000001</v>
      </c>
      <c r="OV29" s="17">
        <v>0.2</v>
      </c>
      <c r="OW29" s="17"/>
      <c r="OX29" s="17">
        <v>0.3</v>
      </c>
      <c r="OY29" s="17">
        <v>-0.1</v>
      </c>
      <c r="OZ29" s="17">
        <v>20.3</v>
      </c>
      <c r="PA29" s="17">
        <v>19.436340000000001</v>
      </c>
      <c r="PB29" s="17">
        <v>19.436350000000001</v>
      </c>
      <c r="PC29" s="17">
        <v>0.86365000000000003</v>
      </c>
      <c r="PD29" s="17">
        <v>9.9</v>
      </c>
      <c r="PE29" s="17">
        <v>9.9830000000000005</v>
      </c>
      <c r="PF29" s="17">
        <v>9.9830000000000005</v>
      </c>
      <c r="PG29" s="17">
        <v>-8.3000000000000004E-2</v>
      </c>
      <c r="PH29" s="17">
        <v>3.8</v>
      </c>
      <c r="PI29" s="17">
        <v>5.67</v>
      </c>
      <c r="PJ29" s="17">
        <v>5.67</v>
      </c>
      <c r="PK29" s="17">
        <v>-1.87</v>
      </c>
      <c r="PL29" s="17">
        <v>139.5</v>
      </c>
      <c r="PM29" s="17"/>
      <c r="PN29" s="17">
        <v>178.27600000000001</v>
      </c>
      <c r="PO29" s="17">
        <v>-38.776000000000003</v>
      </c>
      <c r="PP29" s="17">
        <v>1.2</v>
      </c>
      <c r="PQ29" s="17">
        <v>1</v>
      </c>
      <c r="PR29" s="17">
        <v>1</v>
      </c>
      <c r="PS29" s="17">
        <v>0.2</v>
      </c>
      <c r="PT29" s="17">
        <v>1.8</v>
      </c>
      <c r="PU29" s="17">
        <v>1.78</v>
      </c>
      <c r="PV29" s="17">
        <v>1.78</v>
      </c>
      <c r="PW29" s="17">
        <v>0.02</v>
      </c>
      <c r="PX29" s="17">
        <v>2.9</v>
      </c>
      <c r="PY29" s="17">
        <v>5</v>
      </c>
      <c r="PZ29" s="17">
        <v>5</v>
      </c>
      <c r="QA29" s="17">
        <v>-2.1</v>
      </c>
      <c r="QB29" s="17">
        <v>20.3</v>
      </c>
      <c r="QC29" s="17">
        <v>20.274049999999999</v>
      </c>
      <c r="QD29" s="17">
        <v>20.274049999999999</v>
      </c>
      <c r="QE29" s="17">
        <v>2.5950000000000001E-2</v>
      </c>
      <c r="QF29" s="17">
        <v>20</v>
      </c>
      <c r="QG29" s="17">
        <v>19.436340000000001</v>
      </c>
      <c r="QH29" s="17">
        <v>19.436350000000001</v>
      </c>
      <c r="QI29" s="17">
        <v>0.56364999999999998</v>
      </c>
      <c r="QJ29" s="17">
        <v>18.7</v>
      </c>
      <c r="QK29" s="17">
        <v>17.492709999999999</v>
      </c>
      <c r="QL29" s="17">
        <v>17.492709999999999</v>
      </c>
      <c r="QM29" s="17">
        <v>1.20729</v>
      </c>
      <c r="QN29" s="17">
        <v>3.3</v>
      </c>
      <c r="QO29" s="17">
        <v>3.3</v>
      </c>
      <c r="QP29" s="17">
        <v>3.3</v>
      </c>
      <c r="QQ29" s="17">
        <v>0</v>
      </c>
      <c r="QR29" s="17">
        <v>18.399999999999999</v>
      </c>
      <c r="QS29" s="17">
        <v>17.881440000000001</v>
      </c>
      <c r="QT29" s="17">
        <v>17.881440000000001</v>
      </c>
      <c r="QU29" s="17">
        <v>0.51856000000000002</v>
      </c>
      <c r="QV29" s="17">
        <v>3.5</v>
      </c>
      <c r="QW29" s="17"/>
      <c r="QX29" s="17">
        <v>12.420999999999999</v>
      </c>
      <c r="QY29" s="17">
        <v>-8.9209999999999994</v>
      </c>
      <c r="QZ29" s="17">
        <v>17.3</v>
      </c>
      <c r="RA29" s="17"/>
      <c r="RB29" s="17">
        <v>13.432</v>
      </c>
      <c r="RC29" s="17">
        <v>3.8679999999999999</v>
      </c>
      <c r="RD29" s="17">
        <v>12.5</v>
      </c>
      <c r="RE29" s="17">
        <v>8.4629999999999992</v>
      </c>
      <c r="RF29" s="17">
        <v>8.4629999999999992</v>
      </c>
      <c r="RG29" s="17">
        <v>4.0369999999999999</v>
      </c>
      <c r="RH29" s="17">
        <v>53.7</v>
      </c>
      <c r="RI29" s="17">
        <v>28.22</v>
      </c>
      <c r="RJ29" s="17">
        <v>28.22</v>
      </c>
      <c r="RK29" s="17">
        <v>25.48</v>
      </c>
      <c r="RL29" s="17">
        <v>0</v>
      </c>
      <c r="RM29" s="17"/>
      <c r="RN29" s="17">
        <v>17.553999999999998</v>
      </c>
      <c r="RO29" s="17">
        <v>-17.553999999999998</v>
      </c>
      <c r="RP29" s="17">
        <v>3.4</v>
      </c>
      <c r="RQ29" s="17">
        <v>3.0990000000000002</v>
      </c>
      <c r="RR29" s="17">
        <v>3.0990000000000002</v>
      </c>
      <c r="RS29" s="17">
        <v>0.30099999999999999</v>
      </c>
      <c r="RT29" s="17">
        <v>3.9</v>
      </c>
      <c r="RU29" s="17"/>
      <c r="RV29" s="17">
        <v>8.3685100000000006</v>
      </c>
      <c r="RW29" s="17">
        <v>-4.4685100000000002</v>
      </c>
      <c r="RX29" s="17">
        <v>2.6</v>
      </c>
      <c r="RY29" s="17">
        <v>2</v>
      </c>
      <c r="RZ29" s="17">
        <v>2</v>
      </c>
      <c r="SA29" s="17">
        <v>0.6</v>
      </c>
      <c r="SB29" s="17">
        <v>0.4</v>
      </c>
      <c r="SC29" s="17">
        <v>0.4</v>
      </c>
      <c r="SD29" s="17">
        <v>0.4</v>
      </c>
      <c r="SE29" s="17">
        <v>0</v>
      </c>
      <c r="SF29" s="17">
        <v>0.4</v>
      </c>
      <c r="SG29" s="17"/>
      <c r="SH29" s="17">
        <v>0.29499999999999998</v>
      </c>
      <c r="SI29" s="17">
        <v>0.105</v>
      </c>
      <c r="SJ29" s="17">
        <v>19.8</v>
      </c>
      <c r="SK29" s="17">
        <v>19.1448</v>
      </c>
      <c r="SL29" s="17">
        <v>19.1448</v>
      </c>
      <c r="SM29" s="17">
        <v>0.6552</v>
      </c>
      <c r="SN29" s="17">
        <v>9.4</v>
      </c>
      <c r="SO29" s="17">
        <v>11.078720000000001</v>
      </c>
      <c r="SP29" s="17">
        <v>11.078720000000001</v>
      </c>
      <c r="SQ29" s="17">
        <v>-1.67872</v>
      </c>
      <c r="SR29" s="17">
        <v>19.5</v>
      </c>
      <c r="SS29" s="17">
        <v>19.436340000000001</v>
      </c>
      <c r="ST29" s="17">
        <v>19.436350000000001</v>
      </c>
      <c r="SU29" s="17">
        <v>6.3649999999999998E-2</v>
      </c>
      <c r="SV29" s="17">
        <v>20.2</v>
      </c>
      <c r="SW29" s="17">
        <v>19.436340000000001</v>
      </c>
      <c r="SX29" s="17">
        <v>19.436350000000001</v>
      </c>
      <c r="SY29" s="17">
        <v>0.76365000000000005</v>
      </c>
      <c r="SZ29" s="17">
        <v>0</v>
      </c>
      <c r="TA29" s="17">
        <v>4.5140000000000002</v>
      </c>
      <c r="TB29" s="17">
        <v>4.5140000000000002</v>
      </c>
      <c r="TC29" s="17">
        <v>-4.5140000000000002</v>
      </c>
      <c r="TD29" s="17">
        <v>0</v>
      </c>
      <c r="TE29" s="17">
        <v>12.458</v>
      </c>
      <c r="TF29" s="17">
        <v>12.458</v>
      </c>
      <c r="TG29" s="17">
        <v>-12.458</v>
      </c>
      <c r="TH29" s="17">
        <v>20.100000000000001</v>
      </c>
      <c r="TI29" s="17"/>
      <c r="TJ29" s="17">
        <v>22.425999999999998</v>
      </c>
      <c r="TK29" s="17">
        <v>-2.3260000000000001</v>
      </c>
      <c r="TL29" s="17">
        <v>42.5</v>
      </c>
      <c r="TM29" s="17">
        <v>15.375999999999999</v>
      </c>
      <c r="TN29" s="17">
        <v>15.375999999999999</v>
      </c>
      <c r="TO29" s="17">
        <v>27.123999999999999</v>
      </c>
      <c r="TP29" s="17">
        <v>74.5</v>
      </c>
      <c r="TQ29" s="17">
        <v>25.896000000000001</v>
      </c>
      <c r="TR29" s="17">
        <v>25.896000000000001</v>
      </c>
      <c r="TS29" s="17">
        <v>48.603999999999999</v>
      </c>
      <c r="TT29" s="17">
        <v>10.7</v>
      </c>
      <c r="TU29" s="17">
        <v>2.0110000000000001</v>
      </c>
      <c r="TV29" s="17">
        <v>2.0110000000000001</v>
      </c>
      <c r="TW29" s="17">
        <v>8.6890000000000001</v>
      </c>
      <c r="TX29" s="17">
        <v>5.8</v>
      </c>
      <c r="TY29" s="17">
        <v>2.2240000000000002</v>
      </c>
      <c r="TZ29" s="17">
        <v>2.2240000000000002</v>
      </c>
      <c r="UA29" s="17">
        <v>3.5760000000000001</v>
      </c>
      <c r="UB29" s="17">
        <v>27.6</v>
      </c>
      <c r="UC29" s="17"/>
      <c r="UD29" s="17">
        <v>30.87</v>
      </c>
      <c r="UE29" s="17">
        <v>-3.27</v>
      </c>
      <c r="UF29" s="17">
        <v>20.5</v>
      </c>
      <c r="UG29" s="17">
        <v>19.436340000000001</v>
      </c>
      <c r="UH29" s="17">
        <v>19.436350000000001</v>
      </c>
      <c r="UI29" s="17">
        <v>1.06365</v>
      </c>
      <c r="UJ29" s="17">
        <v>7.1</v>
      </c>
      <c r="UK29" s="17">
        <v>8</v>
      </c>
      <c r="UL29" s="17">
        <v>8</v>
      </c>
      <c r="UM29" s="17">
        <v>-0.9</v>
      </c>
      <c r="UN29" s="17">
        <v>6.4</v>
      </c>
      <c r="UO29" s="17">
        <v>6</v>
      </c>
      <c r="UP29" s="17">
        <v>6</v>
      </c>
      <c r="UQ29" s="17">
        <v>0.4</v>
      </c>
      <c r="UR29" s="17">
        <v>20.399999999999999</v>
      </c>
      <c r="US29" s="17">
        <v>19.436340000000001</v>
      </c>
      <c r="UT29" s="17">
        <v>19.436350000000001</v>
      </c>
      <c r="UU29" s="17">
        <v>0.96365000000000001</v>
      </c>
      <c r="UV29" s="17">
        <v>20.399999999999999</v>
      </c>
      <c r="UW29" s="17">
        <v>19.436340000000001</v>
      </c>
      <c r="UX29" s="17">
        <v>19.436350000000001</v>
      </c>
      <c r="UY29" s="17">
        <v>0.96365000000000001</v>
      </c>
      <c r="UZ29" s="17">
        <v>20</v>
      </c>
      <c r="VA29" s="17">
        <v>19.436340000000001</v>
      </c>
      <c r="VB29" s="17">
        <v>19.436350000000001</v>
      </c>
      <c r="VC29" s="17">
        <v>0.56364999999999998</v>
      </c>
      <c r="VD29" s="17">
        <v>9.1999999999999993</v>
      </c>
      <c r="VE29" s="17">
        <v>10.593999999999999</v>
      </c>
      <c r="VF29" s="17">
        <v>10.593999999999999</v>
      </c>
      <c r="VG29" s="17">
        <v>-1.3939999999999999</v>
      </c>
      <c r="VH29" s="17">
        <v>181.5</v>
      </c>
      <c r="VI29" s="17"/>
      <c r="VJ29" s="17">
        <v>230.71899999999999</v>
      </c>
      <c r="VK29" s="17">
        <v>-49.219000000000001</v>
      </c>
      <c r="VL29" s="17">
        <v>11</v>
      </c>
      <c r="VM29" s="17"/>
      <c r="VN29" s="17">
        <v>15.592000000000001</v>
      </c>
      <c r="VO29" s="17">
        <v>-4.5919999999999996</v>
      </c>
      <c r="VP29" s="17">
        <v>148.30000000000001</v>
      </c>
      <c r="VQ29" s="17"/>
      <c r="VR29" s="17">
        <v>112.571</v>
      </c>
      <c r="VS29" s="17">
        <v>35.728999999999999</v>
      </c>
      <c r="VT29" s="17"/>
      <c r="VU29" s="17"/>
      <c r="VV29" s="17"/>
      <c r="VW29" s="17">
        <v>0</v>
      </c>
      <c r="VX29" s="17">
        <v>0</v>
      </c>
      <c r="VY29" s="17">
        <v>3</v>
      </c>
      <c r="VZ29" s="17">
        <v>3</v>
      </c>
      <c r="WA29" s="17">
        <v>-3</v>
      </c>
      <c r="WB29" s="17">
        <v>5.0999999999999996</v>
      </c>
      <c r="WC29" s="17">
        <v>3</v>
      </c>
      <c r="WD29" s="17">
        <v>3</v>
      </c>
      <c r="WE29" s="17">
        <v>2.1</v>
      </c>
      <c r="WF29" s="17">
        <v>88.2</v>
      </c>
      <c r="WG29" s="17"/>
      <c r="WH29" s="17">
        <v>85.227999999999994</v>
      </c>
      <c r="WI29" s="17">
        <v>2.972</v>
      </c>
      <c r="WJ29" s="17">
        <v>2.5</v>
      </c>
      <c r="WK29" s="17">
        <v>4.2</v>
      </c>
      <c r="WL29" s="17">
        <v>4.2</v>
      </c>
      <c r="WM29" s="17">
        <v>-1.7</v>
      </c>
      <c r="WN29" s="17">
        <v>2.2999999999999998</v>
      </c>
      <c r="WO29" s="17">
        <v>2.4</v>
      </c>
      <c r="WP29" s="17">
        <v>2.4</v>
      </c>
      <c r="WQ29" s="17">
        <v>-0.1</v>
      </c>
      <c r="WR29" s="17">
        <v>1.9</v>
      </c>
      <c r="WS29" s="17">
        <v>2.4</v>
      </c>
      <c r="WT29" s="17">
        <v>2.4</v>
      </c>
      <c r="WU29" s="17">
        <v>-0.5</v>
      </c>
      <c r="WV29" s="17">
        <v>0.9</v>
      </c>
      <c r="WW29" s="17">
        <v>1.4</v>
      </c>
      <c r="WX29" s="17">
        <v>1.4</v>
      </c>
      <c r="WY29" s="17">
        <v>-0.5</v>
      </c>
      <c r="WZ29" s="17">
        <v>8.6</v>
      </c>
      <c r="XA29" s="17"/>
      <c r="XB29" s="17">
        <v>12.705</v>
      </c>
      <c r="XC29" s="17">
        <v>-4.1050000000000004</v>
      </c>
      <c r="XD29" s="17">
        <v>8.4</v>
      </c>
      <c r="XE29" s="17">
        <v>8</v>
      </c>
      <c r="XF29" s="17">
        <v>8</v>
      </c>
      <c r="XG29" s="17">
        <v>0.4</v>
      </c>
      <c r="XH29" s="17">
        <v>20</v>
      </c>
      <c r="XI29" s="17">
        <v>19.241980000000002</v>
      </c>
      <c r="XJ29" s="17">
        <v>19.241980000000002</v>
      </c>
      <c r="XK29" s="17">
        <v>0.75802000000000003</v>
      </c>
      <c r="XL29" s="17">
        <v>20</v>
      </c>
      <c r="XM29" s="17">
        <v>19.241980000000002</v>
      </c>
      <c r="XN29" s="17">
        <v>19.241980000000002</v>
      </c>
      <c r="XO29" s="17">
        <v>0.75802000000000003</v>
      </c>
      <c r="XP29" s="17">
        <v>7.2</v>
      </c>
      <c r="XQ29" s="17">
        <v>10.6</v>
      </c>
      <c r="XR29" s="17">
        <v>10.6</v>
      </c>
      <c r="XS29" s="17">
        <v>-3.4</v>
      </c>
      <c r="XT29" s="17">
        <v>27.6</v>
      </c>
      <c r="XU29" s="17">
        <v>29</v>
      </c>
      <c r="XV29" s="17">
        <v>29</v>
      </c>
      <c r="XW29" s="17">
        <v>-1.4</v>
      </c>
      <c r="XX29" s="17">
        <v>34.5</v>
      </c>
      <c r="XY29" s="17">
        <v>29</v>
      </c>
      <c r="XZ29" s="17">
        <v>29</v>
      </c>
      <c r="YA29" s="17">
        <v>5.5</v>
      </c>
      <c r="YB29" s="17">
        <v>13.9</v>
      </c>
      <c r="YC29" s="17">
        <v>14</v>
      </c>
      <c r="YD29" s="17">
        <v>14</v>
      </c>
      <c r="YE29" s="17">
        <v>-0.1</v>
      </c>
      <c r="YF29" s="17">
        <v>17.2</v>
      </c>
      <c r="YG29" s="17">
        <v>16</v>
      </c>
      <c r="YH29" s="17">
        <v>16</v>
      </c>
      <c r="YI29" s="17">
        <v>1.2</v>
      </c>
      <c r="YJ29" s="17">
        <v>7.9</v>
      </c>
      <c r="YK29" s="17">
        <v>7.39</v>
      </c>
      <c r="YL29" s="17">
        <v>7.39</v>
      </c>
      <c r="YM29" s="17">
        <v>0.51</v>
      </c>
      <c r="YN29" s="17">
        <v>10.3</v>
      </c>
      <c r="YO29" s="17">
        <v>11</v>
      </c>
      <c r="YP29" s="17">
        <v>11</v>
      </c>
      <c r="YQ29" s="17">
        <v>-0.7</v>
      </c>
      <c r="YR29" s="17">
        <v>21.2</v>
      </c>
      <c r="YS29" s="17">
        <v>22</v>
      </c>
      <c r="YT29" s="17">
        <v>22</v>
      </c>
      <c r="YU29" s="17">
        <v>-0.8</v>
      </c>
    </row>
    <row r="30" spans="1:671" ht="24" customHeight="1" x14ac:dyDescent="0.3">
      <c r="A30" s="1"/>
      <c r="B30" s="16" t="s">
        <v>58</v>
      </c>
      <c r="C30" s="16" t="s">
        <v>812</v>
      </c>
      <c r="D30" s="17">
        <v>101</v>
      </c>
      <c r="E30" s="17">
        <v>101.70068000000001</v>
      </c>
      <c r="F30" s="17">
        <v>101.70068000000001</v>
      </c>
      <c r="G30" s="17">
        <v>-0.70067999999999997</v>
      </c>
      <c r="H30" s="17">
        <v>586.6</v>
      </c>
      <c r="I30" s="17">
        <v>596.92534000000001</v>
      </c>
      <c r="J30" s="17">
        <v>596.92534000000001</v>
      </c>
      <c r="K30" s="17">
        <v>-10.325340000000001</v>
      </c>
      <c r="L30" s="17">
        <v>199.8</v>
      </c>
      <c r="M30" s="17">
        <v>202.71928</v>
      </c>
      <c r="N30" s="17">
        <v>194.37914000000001</v>
      </c>
      <c r="O30" s="17">
        <v>5.4208600000000002</v>
      </c>
      <c r="P30" s="17"/>
      <c r="Q30" s="17"/>
      <c r="R30" s="17"/>
      <c r="S30" s="17">
        <v>0</v>
      </c>
      <c r="T30" s="17"/>
      <c r="U30" s="17"/>
      <c r="V30" s="17"/>
      <c r="W30" s="17">
        <v>0</v>
      </c>
      <c r="X30" s="17">
        <v>33.1</v>
      </c>
      <c r="Y30" s="17">
        <v>72.494370000000004</v>
      </c>
      <c r="Z30" s="17">
        <v>70.298090000000002</v>
      </c>
      <c r="AA30" s="17">
        <v>-37.198090000000001</v>
      </c>
      <c r="AB30" s="17">
        <v>239.4</v>
      </c>
      <c r="AC30" s="17">
        <v>242</v>
      </c>
      <c r="AD30" s="17">
        <v>242</v>
      </c>
      <c r="AE30" s="17">
        <v>-2.6</v>
      </c>
      <c r="AF30" s="17"/>
      <c r="AG30" s="17"/>
      <c r="AH30" s="17"/>
      <c r="AI30" s="17">
        <v>0</v>
      </c>
      <c r="AJ30" s="17"/>
      <c r="AK30" s="17"/>
      <c r="AL30" s="17"/>
      <c r="AM30" s="17">
        <v>0</v>
      </c>
      <c r="AN30" s="17">
        <v>130.6</v>
      </c>
      <c r="AO30" s="17"/>
      <c r="AP30" s="17">
        <v>141.37634</v>
      </c>
      <c r="AQ30" s="17">
        <v>-10.776339999999999</v>
      </c>
      <c r="AR30" s="17">
        <v>130.6</v>
      </c>
      <c r="AS30" s="17">
        <v>145.65180000000001</v>
      </c>
      <c r="AT30" s="17">
        <v>141.37634</v>
      </c>
      <c r="AU30" s="17">
        <v>-10.776339999999999</v>
      </c>
      <c r="AV30" s="17">
        <v>130.4</v>
      </c>
      <c r="AW30" s="17">
        <v>145.65180000000001</v>
      </c>
      <c r="AX30" s="17">
        <v>141.37634</v>
      </c>
      <c r="AY30" s="17">
        <v>-10.97634</v>
      </c>
      <c r="AZ30" s="17">
        <v>232.7</v>
      </c>
      <c r="BA30" s="17"/>
      <c r="BB30" s="17">
        <v>212.70133999999999</v>
      </c>
      <c r="BC30" s="17">
        <v>19.998660000000001</v>
      </c>
      <c r="BD30" s="17">
        <v>135.30000000000001</v>
      </c>
      <c r="BE30" s="17">
        <v>120.0309</v>
      </c>
      <c r="BF30" s="17">
        <v>207.24285</v>
      </c>
      <c r="BG30" s="17">
        <v>-71.942850000000007</v>
      </c>
      <c r="BH30" s="17">
        <v>73.599999999999994</v>
      </c>
      <c r="BI30" s="17">
        <v>60.19567</v>
      </c>
      <c r="BJ30" s="17">
        <v>103.93259999999999</v>
      </c>
      <c r="BK30" s="17">
        <v>-30.332599999999999</v>
      </c>
      <c r="BL30" s="17">
        <v>543.70000000000005</v>
      </c>
      <c r="BM30" s="17">
        <v>566.08941000000004</v>
      </c>
      <c r="BN30" s="17">
        <v>566.08941000000004</v>
      </c>
      <c r="BO30" s="17">
        <v>-22.389410000000002</v>
      </c>
      <c r="BP30" s="17">
        <v>10</v>
      </c>
      <c r="BQ30" s="17">
        <v>10.52094</v>
      </c>
      <c r="BR30" s="17">
        <v>10.52094</v>
      </c>
      <c r="BS30" s="17">
        <v>-0.52093999999999996</v>
      </c>
      <c r="BT30" s="17"/>
      <c r="BU30" s="17"/>
      <c r="BV30" s="17"/>
      <c r="BW30" s="17">
        <v>0</v>
      </c>
      <c r="BX30" s="17"/>
      <c r="BY30" s="17"/>
      <c r="BZ30" s="17"/>
      <c r="CA30" s="17">
        <v>0</v>
      </c>
      <c r="CB30" s="17"/>
      <c r="CC30" s="17"/>
      <c r="CD30" s="17"/>
      <c r="CE30" s="17">
        <v>0</v>
      </c>
      <c r="CF30" s="17"/>
      <c r="CG30" s="17"/>
      <c r="CH30" s="17"/>
      <c r="CI30" s="17">
        <v>0</v>
      </c>
      <c r="CJ30" s="17">
        <v>80.599999999999994</v>
      </c>
      <c r="CK30" s="17">
        <v>77.111519999999999</v>
      </c>
      <c r="CL30" s="17">
        <v>77.111519999999999</v>
      </c>
      <c r="CM30" s="17">
        <v>3.48848</v>
      </c>
      <c r="CN30" s="17">
        <v>6.7</v>
      </c>
      <c r="CO30" s="17">
        <v>7.6313000000000004</v>
      </c>
      <c r="CP30" s="17">
        <v>7.6313000000000004</v>
      </c>
      <c r="CQ30" s="17">
        <v>-0.93130000000000002</v>
      </c>
      <c r="CR30" s="17">
        <v>5</v>
      </c>
      <c r="CS30" s="17">
        <v>4.1889200000000004</v>
      </c>
      <c r="CT30" s="17">
        <v>4.1889200000000004</v>
      </c>
      <c r="CU30" s="17">
        <v>0.81108000000000002</v>
      </c>
      <c r="CV30" s="17">
        <v>0</v>
      </c>
      <c r="CW30" s="17"/>
      <c r="CX30" s="17"/>
      <c r="CY30" s="17">
        <v>0</v>
      </c>
      <c r="CZ30" s="17">
        <v>6.9</v>
      </c>
      <c r="DA30" s="17">
        <v>6.8787000000000003</v>
      </c>
      <c r="DB30" s="17">
        <v>6.8787000000000003</v>
      </c>
      <c r="DC30" s="17">
        <v>2.1299999999999999E-2</v>
      </c>
      <c r="DD30" s="17"/>
      <c r="DE30" s="17"/>
      <c r="DF30" s="17"/>
      <c r="DG30" s="17">
        <v>0</v>
      </c>
      <c r="DH30" s="17">
        <v>141.5</v>
      </c>
      <c r="DI30" s="17">
        <v>142.44412</v>
      </c>
      <c r="DJ30" s="17">
        <v>142.44412</v>
      </c>
      <c r="DK30" s="17">
        <v>-0.94411999999999996</v>
      </c>
      <c r="DL30" s="17"/>
      <c r="DM30" s="17"/>
      <c r="DN30" s="17"/>
      <c r="DO30" s="17">
        <v>0</v>
      </c>
      <c r="DP30" s="17"/>
      <c r="DQ30" s="17"/>
      <c r="DR30" s="17"/>
      <c r="DS30" s="17">
        <v>0</v>
      </c>
      <c r="DT30" s="17"/>
      <c r="DU30" s="17"/>
      <c r="DV30" s="17"/>
      <c r="DW30" s="17">
        <v>0</v>
      </c>
      <c r="DX30" s="17"/>
      <c r="DY30" s="17"/>
      <c r="DZ30" s="17"/>
      <c r="EA30" s="17">
        <v>0</v>
      </c>
      <c r="EB30" s="17">
        <v>108.9</v>
      </c>
      <c r="EC30" s="17">
        <v>112.46647</v>
      </c>
      <c r="ED30" s="17">
        <v>112.46647</v>
      </c>
      <c r="EE30" s="17">
        <v>-3.5664699999999998</v>
      </c>
      <c r="EF30" s="17">
        <v>210.8</v>
      </c>
      <c r="EG30" s="17">
        <v>220.69499999999999</v>
      </c>
      <c r="EH30" s="17">
        <v>220.69499999999999</v>
      </c>
      <c r="EI30" s="17">
        <v>-9.8949999999999996</v>
      </c>
      <c r="EJ30" s="17"/>
      <c r="EK30" s="17"/>
      <c r="EL30" s="17"/>
      <c r="EM30" s="17">
        <v>0</v>
      </c>
      <c r="EN30" s="17"/>
      <c r="EO30" s="17"/>
      <c r="EP30" s="17"/>
      <c r="EQ30" s="17">
        <v>0</v>
      </c>
      <c r="ER30" s="17"/>
      <c r="ES30" s="17"/>
      <c r="ET30" s="17"/>
      <c r="EU30" s="17">
        <v>0</v>
      </c>
      <c r="EV30" s="17">
        <v>6.5</v>
      </c>
      <c r="EW30" s="17">
        <v>6.39</v>
      </c>
      <c r="EX30" s="17">
        <v>6.39</v>
      </c>
      <c r="EY30" s="17">
        <v>0.11</v>
      </c>
      <c r="EZ30" s="17">
        <v>454.5</v>
      </c>
      <c r="FA30" s="17">
        <v>457.09426999999999</v>
      </c>
      <c r="FB30" s="17">
        <v>457.09426999999999</v>
      </c>
      <c r="FC30" s="17">
        <v>-2.5942699999999999</v>
      </c>
      <c r="FD30" s="17">
        <v>81.3</v>
      </c>
      <c r="FE30" s="17">
        <v>81.635570000000001</v>
      </c>
      <c r="FF30" s="17">
        <v>81.635570000000001</v>
      </c>
      <c r="FG30" s="17">
        <v>-0.33556999999999998</v>
      </c>
      <c r="FH30" s="17">
        <v>0</v>
      </c>
      <c r="FI30" s="17"/>
      <c r="FJ30" s="17"/>
      <c r="FK30" s="17">
        <v>0</v>
      </c>
      <c r="FL30" s="17">
        <v>41.9</v>
      </c>
      <c r="FM30" s="17">
        <v>41.89893</v>
      </c>
      <c r="FN30" s="17">
        <v>41.89893</v>
      </c>
      <c r="FO30" s="17">
        <v>1.07E-3</v>
      </c>
      <c r="FP30" s="17">
        <v>18.399999999999999</v>
      </c>
      <c r="FQ30" s="17">
        <v>19.21088</v>
      </c>
      <c r="FR30" s="17">
        <v>19.21088</v>
      </c>
      <c r="FS30" s="17">
        <v>-0.81088000000000005</v>
      </c>
      <c r="FT30" s="17">
        <v>18.8</v>
      </c>
      <c r="FU30" s="17">
        <v>18.46453</v>
      </c>
      <c r="FV30" s="17">
        <v>18.46453</v>
      </c>
      <c r="FW30" s="17">
        <v>0.33546999999999999</v>
      </c>
      <c r="FX30" s="17">
        <v>47.9</v>
      </c>
      <c r="FY30" s="17">
        <v>42.177579999999999</v>
      </c>
      <c r="FZ30" s="17">
        <v>42.177579999999999</v>
      </c>
      <c r="GA30" s="17">
        <v>5.7224199999999996</v>
      </c>
      <c r="GB30" s="17"/>
      <c r="GC30" s="17"/>
      <c r="GD30" s="17"/>
      <c r="GE30" s="17">
        <v>0</v>
      </c>
      <c r="GF30" s="17"/>
      <c r="GG30" s="17"/>
      <c r="GH30" s="17"/>
      <c r="GI30" s="17">
        <v>0</v>
      </c>
      <c r="GJ30" s="17"/>
      <c r="GK30" s="17"/>
      <c r="GL30" s="17"/>
      <c r="GM30" s="17">
        <v>0</v>
      </c>
      <c r="GN30" s="17">
        <v>103.8</v>
      </c>
      <c r="GO30" s="17">
        <v>110.48202000000001</v>
      </c>
      <c r="GP30" s="17">
        <v>110.48202000000001</v>
      </c>
      <c r="GQ30" s="17">
        <v>-6.6820199999999996</v>
      </c>
      <c r="GR30" s="17">
        <v>38.9</v>
      </c>
      <c r="GS30" s="17">
        <v>47.082599999999999</v>
      </c>
      <c r="GT30" s="17">
        <v>47.082599999999999</v>
      </c>
      <c r="GU30" s="17">
        <v>-8.1826000000000008</v>
      </c>
      <c r="GV30" s="17">
        <v>41.7</v>
      </c>
      <c r="GW30" s="17">
        <v>45.381999999999998</v>
      </c>
      <c r="GX30" s="17">
        <v>45.381999999999998</v>
      </c>
      <c r="GY30" s="17">
        <v>-3.6819999999999999</v>
      </c>
      <c r="GZ30" s="17">
        <v>2.2000000000000002</v>
      </c>
      <c r="HA30" s="17"/>
      <c r="HB30" s="17"/>
      <c r="HC30" s="17">
        <v>2.2000000000000002</v>
      </c>
      <c r="HD30" s="17">
        <v>32.4</v>
      </c>
      <c r="HE30" s="17">
        <v>30.299710000000001</v>
      </c>
      <c r="HF30" s="17">
        <v>30.299710000000001</v>
      </c>
      <c r="HG30" s="17">
        <v>2.1002900000000002</v>
      </c>
      <c r="HH30" s="17">
        <v>154.4</v>
      </c>
      <c r="HI30" s="17">
        <v>148.01183</v>
      </c>
      <c r="HJ30" s="17">
        <v>174.55948000000001</v>
      </c>
      <c r="HK30" s="17">
        <v>-20.159479999999999</v>
      </c>
      <c r="HL30" s="17"/>
      <c r="HM30" s="17"/>
      <c r="HN30" s="17"/>
      <c r="HO30" s="17">
        <v>0</v>
      </c>
      <c r="HP30" s="17"/>
      <c r="HQ30" s="17"/>
      <c r="HR30" s="17"/>
      <c r="HS30" s="17">
        <v>0</v>
      </c>
      <c r="HT30" s="17">
        <v>0</v>
      </c>
      <c r="HU30" s="17"/>
      <c r="HV30" s="17">
        <v>35.047130000000003</v>
      </c>
      <c r="HW30" s="17">
        <v>-35.047130000000003</v>
      </c>
      <c r="HX30" s="17"/>
      <c r="HY30" s="17"/>
      <c r="HZ30" s="17"/>
      <c r="IA30" s="17">
        <v>0</v>
      </c>
      <c r="IB30" s="17"/>
      <c r="IC30" s="17"/>
      <c r="ID30" s="17"/>
      <c r="IE30" s="17">
        <v>0</v>
      </c>
      <c r="IF30" s="17">
        <v>43.5</v>
      </c>
      <c r="IG30" s="17">
        <v>45.265309999999999</v>
      </c>
      <c r="IH30" s="17">
        <v>45.265309999999999</v>
      </c>
      <c r="II30" s="17">
        <v>-1.7653099999999999</v>
      </c>
      <c r="IJ30" s="17"/>
      <c r="IK30" s="17"/>
      <c r="IL30" s="17"/>
      <c r="IM30" s="17">
        <v>0</v>
      </c>
      <c r="IN30" s="17"/>
      <c r="IO30" s="17"/>
      <c r="IP30" s="17"/>
      <c r="IQ30" s="17">
        <v>0</v>
      </c>
      <c r="IR30" s="17"/>
      <c r="IS30" s="17"/>
      <c r="IT30" s="17"/>
      <c r="IU30" s="17">
        <v>0</v>
      </c>
      <c r="IV30" s="17">
        <v>125.2</v>
      </c>
      <c r="IW30" s="17">
        <v>123.84520999999999</v>
      </c>
      <c r="IX30" s="17">
        <v>132.83837</v>
      </c>
      <c r="IY30" s="17">
        <v>-7.6383700000000001</v>
      </c>
      <c r="IZ30" s="17">
        <v>0</v>
      </c>
      <c r="JA30" s="17"/>
      <c r="JB30" s="17"/>
      <c r="JC30" s="17">
        <v>0</v>
      </c>
      <c r="JD30" s="17">
        <v>0</v>
      </c>
      <c r="JE30" s="17"/>
      <c r="JF30" s="17"/>
      <c r="JG30" s="17">
        <v>0</v>
      </c>
      <c r="JH30" s="17">
        <v>0</v>
      </c>
      <c r="JI30" s="17"/>
      <c r="JJ30" s="17"/>
      <c r="JK30" s="17">
        <v>0</v>
      </c>
      <c r="JL30" s="17"/>
      <c r="JM30" s="17"/>
      <c r="JN30" s="17"/>
      <c r="JO30" s="17">
        <v>0</v>
      </c>
      <c r="JP30" s="17">
        <v>0</v>
      </c>
      <c r="JQ30" s="17"/>
      <c r="JR30" s="17"/>
      <c r="JS30" s="17">
        <v>0</v>
      </c>
      <c r="JT30" s="17"/>
      <c r="JU30" s="17"/>
      <c r="JV30" s="17"/>
      <c r="JW30" s="17">
        <v>0</v>
      </c>
      <c r="JX30" s="17"/>
      <c r="JY30" s="17"/>
      <c r="JZ30" s="17"/>
      <c r="KA30" s="17">
        <v>0</v>
      </c>
      <c r="KB30" s="17"/>
      <c r="KC30" s="17"/>
      <c r="KD30" s="17"/>
      <c r="KE30" s="17">
        <v>0</v>
      </c>
      <c r="KF30" s="17"/>
      <c r="KG30" s="17"/>
      <c r="KH30" s="17"/>
      <c r="KI30" s="17">
        <v>0</v>
      </c>
      <c r="KJ30" s="17">
        <v>15.6</v>
      </c>
      <c r="KK30" s="17"/>
      <c r="KL30" s="17">
        <v>36</v>
      </c>
      <c r="KM30" s="17">
        <v>-20.399999999999999</v>
      </c>
      <c r="KN30" s="17"/>
      <c r="KO30" s="17"/>
      <c r="KP30" s="17"/>
      <c r="KQ30" s="17">
        <v>0</v>
      </c>
      <c r="KR30" s="17"/>
      <c r="KS30" s="17"/>
      <c r="KT30" s="17"/>
      <c r="KU30" s="17">
        <v>0</v>
      </c>
      <c r="KV30" s="17">
        <v>2.4</v>
      </c>
      <c r="KW30" s="17">
        <v>4.7853500000000002</v>
      </c>
      <c r="KX30" s="17">
        <v>4.7853599999999998</v>
      </c>
      <c r="KY30" s="17">
        <v>-2.3853599999999999</v>
      </c>
      <c r="KZ30" s="17">
        <v>61.4</v>
      </c>
      <c r="LA30" s="17">
        <v>88.540949999999995</v>
      </c>
      <c r="LB30" s="17">
        <v>154.47991999999999</v>
      </c>
      <c r="LC30" s="17">
        <v>-93.079920000000001</v>
      </c>
      <c r="LD30" s="17">
        <v>119.9</v>
      </c>
      <c r="LE30" s="17">
        <v>133.16031000000001</v>
      </c>
      <c r="LF30" s="17">
        <v>133.16031000000001</v>
      </c>
      <c r="LG30" s="17">
        <v>-13.26031</v>
      </c>
      <c r="LH30" s="17">
        <v>64</v>
      </c>
      <c r="LI30" s="17">
        <v>67.199219999999997</v>
      </c>
      <c r="LJ30" s="17">
        <v>67.199219999999997</v>
      </c>
      <c r="LK30" s="17">
        <v>-3.19922</v>
      </c>
      <c r="LL30" s="17">
        <v>69.8</v>
      </c>
      <c r="LM30" s="17">
        <v>78.567999999999998</v>
      </c>
      <c r="LN30" s="17">
        <v>78.567999999999998</v>
      </c>
      <c r="LO30" s="17">
        <v>-8.7680000000000007</v>
      </c>
      <c r="LP30" s="17"/>
      <c r="LQ30" s="17"/>
      <c r="LR30" s="17"/>
      <c r="LS30" s="17">
        <v>0</v>
      </c>
      <c r="LT30" s="17"/>
      <c r="LU30" s="17"/>
      <c r="LV30" s="17"/>
      <c r="LW30" s="17">
        <v>0</v>
      </c>
      <c r="LX30" s="17">
        <v>0</v>
      </c>
      <c r="LY30" s="17"/>
      <c r="LZ30" s="17"/>
      <c r="MA30" s="17">
        <v>0</v>
      </c>
      <c r="MB30" s="17">
        <v>0</v>
      </c>
      <c r="MC30" s="17"/>
      <c r="MD30" s="17"/>
      <c r="ME30" s="17">
        <v>0</v>
      </c>
      <c r="MF30" s="17">
        <v>103.6</v>
      </c>
      <c r="MG30" s="17">
        <v>109.89</v>
      </c>
      <c r="MH30" s="17">
        <v>109.89</v>
      </c>
      <c r="MI30" s="17">
        <v>-6.29</v>
      </c>
      <c r="MJ30" s="17">
        <v>100.6</v>
      </c>
      <c r="MK30" s="17">
        <v>109.89</v>
      </c>
      <c r="ML30" s="17">
        <v>109.89</v>
      </c>
      <c r="MM30" s="17">
        <v>-9.2899999999999991</v>
      </c>
      <c r="MN30" s="17">
        <v>120.6</v>
      </c>
      <c r="MO30" s="17">
        <v>110.22</v>
      </c>
      <c r="MP30" s="17">
        <v>110.22</v>
      </c>
      <c r="MQ30" s="17">
        <v>10.38</v>
      </c>
      <c r="MR30" s="17">
        <v>0</v>
      </c>
      <c r="MS30" s="17"/>
      <c r="MT30" s="17"/>
      <c r="MU30" s="17">
        <v>0</v>
      </c>
      <c r="MV30" s="17"/>
      <c r="MW30" s="17"/>
      <c r="MX30" s="17"/>
      <c r="MY30" s="17">
        <v>0</v>
      </c>
      <c r="MZ30" s="17"/>
      <c r="NA30" s="17"/>
      <c r="NB30" s="17"/>
      <c r="NC30" s="17">
        <v>0</v>
      </c>
      <c r="ND30" s="17"/>
      <c r="NE30" s="17"/>
      <c r="NF30" s="17"/>
      <c r="NG30" s="17">
        <v>0</v>
      </c>
      <c r="NH30" s="17"/>
      <c r="NI30" s="17"/>
      <c r="NJ30" s="17"/>
      <c r="NK30" s="17">
        <v>0</v>
      </c>
      <c r="NL30" s="17">
        <v>182.9</v>
      </c>
      <c r="NM30" s="17">
        <v>167.57142999999999</v>
      </c>
      <c r="NN30" s="17"/>
      <c r="NO30" s="17">
        <v>182.9</v>
      </c>
      <c r="NP30" s="17">
        <v>92.9</v>
      </c>
      <c r="NQ30" s="17">
        <v>84.037319999999994</v>
      </c>
      <c r="NR30" s="17"/>
      <c r="NS30" s="17">
        <v>92.9</v>
      </c>
      <c r="NT30" s="17">
        <v>6.9</v>
      </c>
      <c r="NU30" s="17">
        <v>4.0736800000000004</v>
      </c>
      <c r="NV30" s="17">
        <v>4.0736800000000004</v>
      </c>
      <c r="NW30" s="17">
        <v>2.8263199999999999</v>
      </c>
      <c r="NX30" s="17">
        <v>4.3</v>
      </c>
      <c r="NY30" s="17">
        <v>4.2736700000000001</v>
      </c>
      <c r="NZ30" s="17">
        <v>4.2736700000000001</v>
      </c>
      <c r="OA30" s="17">
        <v>2.6329999999999999E-2</v>
      </c>
      <c r="OB30" s="17">
        <v>0</v>
      </c>
      <c r="OC30" s="17"/>
      <c r="OD30" s="17">
        <v>17.492709999999999</v>
      </c>
      <c r="OE30" s="17">
        <v>-17.492709999999999</v>
      </c>
      <c r="OF30" s="17">
        <v>1.2</v>
      </c>
      <c r="OG30" s="17"/>
      <c r="OH30" s="17">
        <v>0.78</v>
      </c>
      <c r="OI30" s="17">
        <v>0.42</v>
      </c>
      <c r="OJ30" s="17">
        <v>76.900000000000006</v>
      </c>
      <c r="OK30" s="17">
        <v>61.92</v>
      </c>
      <c r="OL30" s="17">
        <v>61.92</v>
      </c>
      <c r="OM30" s="17">
        <v>14.98</v>
      </c>
      <c r="ON30" s="17">
        <v>76.3</v>
      </c>
      <c r="OO30" s="17"/>
      <c r="OP30" s="17">
        <v>73.81</v>
      </c>
      <c r="OQ30" s="17">
        <v>2.4900000000000002</v>
      </c>
      <c r="OR30" s="17">
        <v>10.9</v>
      </c>
      <c r="OS30" s="17">
        <v>12.894</v>
      </c>
      <c r="OT30" s="17">
        <v>12.894</v>
      </c>
      <c r="OU30" s="17">
        <v>-1.994</v>
      </c>
      <c r="OV30" s="17">
        <v>0.2</v>
      </c>
      <c r="OW30" s="17"/>
      <c r="OX30" s="17">
        <v>0.3</v>
      </c>
      <c r="OY30" s="17">
        <v>-0.1</v>
      </c>
      <c r="OZ30" s="17">
        <v>20</v>
      </c>
      <c r="PA30" s="17">
        <v>19.436350000000001</v>
      </c>
      <c r="PB30" s="17">
        <v>19.436350000000001</v>
      </c>
      <c r="PC30" s="17">
        <v>0.56364999999999998</v>
      </c>
      <c r="PD30" s="17">
        <v>9.9</v>
      </c>
      <c r="PE30" s="17">
        <v>9.9830000000000005</v>
      </c>
      <c r="PF30" s="17">
        <v>9.9830000000000005</v>
      </c>
      <c r="PG30" s="17">
        <v>-8.3000000000000004E-2</v>
      </c>
      <c r="PH30" s="17">
        <v>3.5</v>
      </c>
      <c r="PI30" s="17">
        <v>5.67</v>
      </c>
      <c r="PJ30" s="17">
        <v>5.67</v>
      </c>
      <c r="PK30" s="17">
        <v>-2.17</v>
      </c>
      <c r="PL30" s="17">
        <v>198.4</v>
      </c>
      <c r="PM30" s="17"/>
      <c r="PN30" s="17">
        <v>163.351</v>
      </c>
      <c r="PO30" s="17">
        <v>35.048999999999999</v>
      </c>
      <c r="PP30" s="17">
        <v>1.2</v>
      </c>
      <c r="PQ30" s="17">
        <v>1</v>
      </c>
      <c r="PR30" s="17">
        <v>1</v>
      </c>
      <c r="PS30" s="17">
        <v>0.2</v>
      </c>
      <c r="PT30" s="17">
        <v>1.8</v>
      </c>
      <c r="PU30" s="17">
        <v>1.78</v>
      </c>
      <c r="PV30" s="17">
        <v>1.78</v>
      </c>
      <c r="PW30" s="17">
        <v>0.02</v>
      </c>
      <c r="PX30" s="17">
        <v>2.9</v>
      </c>
      <c r="PY30" s="17">
        <v>5</v>
      </c>
      <c r="PZ30" s="17">
        <v>5</v>
      </c>
      <c r="QA30" s="17">
        <v>-2.1</v>
      </c>
      <c r="QB30" s="17">
        <v>19.600000000000001</v>
      </c>
      <c r="QC30" s="17">
        <v>20.274049999999999</v>
      </c>
      <c r="QD30" s="17">
        <v>20.274049999999999</v>
      </c>
      <c r="QE30" s="17">
        <v>-0.67405000000000004</v>
      </c>
      <c r="QF30" s="17">
        <v>20</v>
      </c>
      <c r="QG30" s="17">
        <v>19.436350000000001</v>
      </c>
      <c r="QH30" s="17">
        <v>19.436350000000001</v>
      </c>
      <c r="QI30" s="17">
        <v>0.56364999999999998</v>
      </c>
      <c r="QJ30" s="17">
        <v>18.600000000000001</v>
      </c>
      <c r="QK30" s="17">
        <v>17.492709999999999</v>
      </c>
      <c r="QL30" s="17">
        <v>17.492709999999999</v>
      </c>
      <c r="QM30" s="17">
        <v>1.1072900000000001</v>
      </c>
      <c r="QN30" s="17">
        <v>3.3</v>
      </c>
      <c r="QO30" s="17">
        <v>3.3</v>
      </c>
      <c r="QP30" s="17">
        <v>3.3</v>
      </c>
      <c r="QQ30" s="17">
        <v>0</v>
      </c>
      <c r="QR30" s="17">
        <v>18.399999999999999</v>
      </c>
      <c r="QS30" s="17">
        <v>17.881440000000001</v>
      </c>
      <c r="QT30" s="17">
        <v>17.881440000000001</v>
      </c>
      <c r="QU30" s="17">
        <v>0.51856000000000002</v>
      </c>
      <c r="QV30" s="17">
        <v>3.8</v>
      </c>
      <c r="QW30" s="17"/>
      <c r="QX30" s="17">
        <v>12.111000000000001</v>
      </c>
      <c r="QY30" s="17">
        <v>-8.3109999999999999</v>
      </c>
      <c r="QZ30" s="17">
        <v>16.7</v>
      </c>
      <c r="RA30" s="17"/>
      <c r="RB30" s="17">
        <v>14.782999999999999</v>
      </c>
      <c r="RC30" s="17">
        <v>1.917</v>
      </c>
      <c r="RD30" s="17">
        <v>12.7</v>
      </c>
      <c r="RE30" s="17">
        <v>9.3580000000000005</v>
      </c>
      <c r="RF30" s="17">
        <v>9.3580000000000005</v>
      </c>
      <c r="RG30" s="17">
        <v>3.3420000000000001</v>
      </c>
      <c r="RH30" s="17">
        <v>57.6</v>
      </c>
      <c r="RI30" s="17">
        <v>32.613</v>
      </c>
      <c r="RJ30" s="17">
        <v>32.613</v>
      </c>
      <c r="RK30" s="17">
        <v>24.986999999999998</v>
      </c>
      <c r="RL30" s="17">
        <v>0</v>
      </c>
      <c r="RM30" s="17"/>
      <c r="RN30" s="17">
        <v>18.106000000000002</v>
      </c>
      <c r="RO30" s="17">
        <v>-18.106000000000002</v>
      </c>
      <c r="RP30" s="17">
        <v>3.5</v>
      </c>
      <c r="RQ30" s="17">
        <v>3.0990000000000002</v>
      </c>
      <c r="RR30" s="17">
        <v>3.0990000000000002</v>
      </c>
      <c r="RS30" s="17">
        <v>0.40100000000000002</v>
      </c>
      <c r="RT30" s="17">
        <v>3.9</v>
      </c>
      <c r="RU30" s="17"/>
      <c r="RV30" s="17">
        <v>16.483070000000001</v>
      </c>
      <c r="RW30" s="17">
        <v>-12.583069999999999</v>
      </c>
      <c r="RX30" s="17">
        <v>2.6</v>
      </c>
      <c r="RY30" s="17">
        <v>2</v>
      </c>
      <c r="RZ30" s="17">
        <v>2</v>
      </c>
      <c r="SA30" s="17">
        <v>0.6</v>
      </c>
      <c r="SB30" s="17">
        <v>0.4</v>
      </c>
      <c r="SC30" s="17">
        <v>0.4</v>
      </c>
      <c r="SD30" s="17">
        <v>0.4</v>
      </c>
      <c r="SE30" s="17">
        <v>0</v>
      </c>
      <c r="SF30" s="17">
        <v>0.4</v>
      </c>
      <c r="SG30" s="17"/>
      <c r="SH30" s="17">
        <v>0.30299999999999999</v>
      </c>
      <c r="SI30" s="17">
        <v>9.7000000000000003E-2</v>
      </c>
      <c r="SJ30" s="17">
        <v>19.8</v>
      </c>
      <c r="SK30" s="17">
        <v>19.1448</v>
      </c>
      <c r="SL30" s="17">
        <v>19.1448</v>
      </c>
      <c r="SM30" s="17">
        <v>0.6552</v>
      </c>
      <c r="SN30" s="17">
        <v>9.5</v>
      </c>
      <c r="SO30" s="17">
        <v>11.078720000000001</v>
      </c>
      <c r="SP30" s="17">
        <v>11.078720000000001</v>
      </c>
      <c r="SQ30" s="17">
        <v>-1.5787199999999999</v>
      </c>
      <c r="SR30" s="17">
        <v>19.3</v>
      </c>
      <c r="SS30" s="17">
        <v>19.436350000000001</v>
      </c>
      <c r="ST30" s="17">
        <v>19.436350000000001</v>
      </c>
      <c r="SU30" s="17">
        <v>-0.13635</v>
      </c>
      <c r="SV30" s="17">
        <v>20.100000000000001</v>
      </c>
      <c r="SW30" s="17">
        <v>19.436350000000001</v>
      </c>
      <c r="SX30" s="17">
        <v>19.436350000000001</v>
      </c>
      <c r="SY30" s="17">
        <v>0.66364999999999996</v>
      </c>
      <c r="SZ30" s="17">
        <v>0</v>
      </c>
      <c r="TA30" s="17">
        <v>4.6760000000000002</v>
      </c>
      <c r="TB30" s="17">
        <v>4.6760000000000002</v>
      </c>
      <c r="TC30" s="17">
        <v>-4.6760000000000002</v>
      </c>
      <c r="TD30" s="17">
        <v>0</v>
      </c>
      <c r="TE30" s="17">
        <v>15.68</v>
      </c>
      <c r="TF30" s="17">
        <v>15.68</v>
      </c>
      <c r="TG30" s="17">
        <v>-15.68</v>
      </c>
      <c r="TH30" s="17">
        <v>27.1</v>
      </c>
      <c r="TI30" s="17"/>
      <c r="TJ30" s="17">
        <v>20.477</v>
      </c>
      <c r="TK30" s="17">
        <v>6.6230000000000002</v>
      </c>
      <c r="TL30" s="17">
        <v>53</v>
      </c>
      <c r="TM30" s="17">
        <v>20.670999999999999</v>
      </c>
      <c r="TN30" s="17">
        <v>20.670999999999999</v>
      </c>
      <c r="TO30" s="17">
        <v>32.329000000000001</v>
      </c>
      <c r="TP30" s="17">
        <v>90.3</v>
      </c>
      <c r="TQ30" s="17">
        <v>33.122999999999998</v>
      </c>
      <c r="TR30" s="17">
        <v>33.122999999999998</v>
      </c>
      <c r="TS30" s="17">
        <v>57.177</v>
      </c>
      <c r="TT30" s="17">
        <v>8.1999999999999993</v>
      </c>
      <c r="TU30" s="17">
        <v>2.504</v>
      </c>
      <c r="TV30" s="17">
        <v>2.504</v>
      </c>
      <c r="TW30" s="17">
        <v>5.6959999999999997</v>
      </c>
      <c r="TX30" s="17">
        <v>5.7</v>
      </c>
      <c r="TY30" s="17">
        <v>3.2120000000000002</v>
      </c>
      <c r="TZ30" s="17">
        <v>3.2120000000000002</v>
      </c>
      <c r="UA30" s="17">
        <v>2.488</v>
      </c>
      <c r="UB30" s="17">
        <v>29.7</v>
      </c>
      <c r="UC30" s="17"/>
      <c r="UD30" s="17">
        <v>27.71</v>
      </c>
      <c r="UE30" s="17">
        <v>1.99</v>
      </c>
      <c r="UF30" s="17">
        <v>20.5</v>
      </c>
      <c r="UG30" s="17">
        <v>19.436350000000001</v>
      </c>
      <c r="UH30" s="17">
        <v>19.436350000000001</v>
      </c>
      <c r="UI30" s="17">
        <v>1.06365</v>
      </c>
      <c r="UJ30" s="17">
        <v>7</v>
      </c>
      <c r="UK30" s="17">
        <v>8</v>
      </c>
      <c r="UL30" s="17">
        <v>8</v>
      </c>
      <c r="UM30" s="17">
        <v>-1</v>
      </c>
      <c r="UN30" s="17">
        <v>6.4</v>
      </c>
      <c r="UO30" s="17">
        <v>6</v>
      </c>
      <c r="UP30" s="17">
        <v>6</v>
      </c>
      <c r="UQ30" s="17">
        <v>0.4</v>
      </c>
      <c r="UR30" s="17">
        <v>20.399999999999999</v>
      </c>
      <c r="US30" s="17">
        <v>19.436350000000001</v>
      </c>
      <c r="UT30" s="17">
        <v>19.436350000000001</v>
      </c>
      <c r="UU30" s="17">
        <v>0.96365000000000001</v>
      </c>
      <c r="UV30" s="17">
        <v>20.399999999999999</v>
      </c>
      <c r="UW30" s="17">
        <v>19.436350000000001</v>
      </c>
      <c r="UX30" s="17">
        <v>19.436350000000001</v>
      </c>
      <c r="UY30" s="17">
        <v>0.96365000000000001</v>
      </c>
      <c r="UZ30" s="17">
        <v>20</v>
      </c>
      <c r="VA30" s="17">
        <v>19.436350000000001</v>
      </c>
      <c r="VB30" s="17">
        <v>19.436350000000001</v>
      </c>
      <c r="VC30" s="17">
        <v>0.56364999999999998</v>
      </c>
      <c r="VD30" s="17">
        <v>9.6</v>
      </c>
      <c r="VE30" s="17">
        <v>10.92</v>
      </c>
      <c r="VF30" s="17">
        <v>10.92</v>
      </c>
      <c r="VG30" s="17">
        <v>-1.32</v>
      </c>
      <c r="VH30" s="17">
        <v>247</v>
      </c>
      <c r="VI30" s="17"/>
      <c r="VJ30" s="17">
        <v>223.232</v>
      </c>
      <c r="VK30" s="17">
        <v>23.768000000000001</v>
      </c>
      <c r="VL30" s="17">
        <v>10.3</v>
      </c>
      <c r="VM30" s="17"/>
      <c r="VN30" s="17">
        <v>16.280999999999999</v>
      </c>
      <c r="VO30" s="17">
        <v>-5.9809999999999999</v>
      </c>
      <c r="VP30" s="17">
        <v>119</v>
      </c>
      <c r="VQ30" s="17"/>
      <c r="VR30" s="17">
        <v>107.593</v>
      </c>
      <c r="VS30" s="17">
        <v>11.407</v>
      </c>
      <c r="VT30" s="17"/>
      <c r="VU30" s="17"/>
      <c r="VV30" s="17"/>
      <c r="VW30" s="17">
        <v>0</v>
      </c>
      <c r="VX30" s="17">
        <v>0</v>
      </c>
      <c r="VY30" s="17">
        <v>5</v>
      </c>
      <c r="VZ30" s="17">
        <v>5</v>
      </c>
      <c r="WA30" s="17">
        <v>-5</v>
      </c>
      <c r="WB30" s="17">
        <v>1.6</v>
      </c>
      <c r="WC30" s="17">
        <v>5</v>
      </c>
      <c r="WD30" s="17">
        <v>5</v>
      </c>
      <c r="WE30" s="17">
        <v>-3.4</v>
      </c>
      <c r="WF30" s="17">
        <v>96.4</v>
      </c>
      <c r="WG30" s="17"/>
      <c r="WH30" s="17">
        <v>83.35</v>
      </c>
      <c r="WI30" s="17">
        <v>13.05</v>
      </c>
      <c r="WJ30" s="17">
        <v>2.9</v>
      </c>
      <c r="WK30" s="17">
        <v>4.2</v>
      </c>
      <c r="WL30" s="17">
        <v>4.2</v>
      </c>
      <c r="WM30" s="17">
        <v>-1.3</v>
      </c>
      <c r="WN30" s="17">
        <v>2.2999999999999998</v>
      </c>
      <c r="WO30" s="17">
        <v>2.4</v>
      </c>
      <c r="WP30" s="17">
        <v>2.4</v>
      </c>
      <c r="WQ30" s="17">
        <v>-0.1</v>
      </c>
      <c r="WR30" s="17">
        <v>2</v>
      </c>
      <c r="WS30" s="17">
        <v>2.4</v>
      </c>
      <c r="WT30" s="17">
        <v>2.4</v>
      </c>
      <c r="WU30" s="17">
        <v>-0.4</v>
      </c>
      <c r="WV30" s="17">
        <v>0.9</v>
      </c>
      <c r="WW30" s="17">
        <v>1.4</v>
      </c>
      <c r="WX30" s="17">
        <v>1.4</v>
      </c>
      <c r="WY30" s="17">
        <v>-0.5</v>
      </c>
      <c r="WZ30" s="17">
        <v>8.9</v>
      </c>
      <c r="XA30" s="17"/>
      <c r="XB30" s="17">
        <v>12.256</v>
      </c>
      <c r="XC30" s="17">
        <v>-3.3559999999999999</v>
      </c>
      <c r="XD30" s="17">
        <v>8.3000000000000007</v>
      </c>
      <c r="XE30" s="17">
        <v>8</v>
      </c>
      <c r="XF30" s="17">
        <v>8</v>
      </c>
      <c r="XG30" s="17">
        <v>0.3</v>
      </c>
      <c r="XH30" s="17">
        <v>20.2</v>
      </c>
      <c r="XI30" s="17">
        <v>19.241980000000002</v>
      </c>
      <c r="XJ30" s="17">
        <v>19.241980000000002</v>
      </c>
      <c r="XK30" s="17">
        <v>0.95801999999999998</v>
      </c>
      <c r="XL30" s="17">
        <v>20</v>
      </c>
      <c r="XM30" s="17">
        <v>19.241980000000002</v>
      </c>
      <c r="XN30" s="17">
        <v>19.241980000000002</v>
      </c>
      <c r="XO30" s="17">
        <v>0.75802000000000003</v>
      </c>
      <c r="XP30" s="17">
        <v>6.1</v>
      </c>
      <c r="XQ30" s="17">
        <v>10.6</v>
      </c>
      <c r="XR30" s="17">
        <v>10.6</v>
      </c>
      <c r="XS30" s="17">
        <v>-4.5</v>
      </c>
      <c r="XT30" s="17">
        <v>27.6</v>
      </c>
      <c r="XU30" s="17">
        <v>29</v>
      </c>
      <c r="XV30" s="17">
        <v>29</v>
      </c>
      <c r="XW30" s="17">
        <v>-1.4</v>
      </c>
      <c r="XX30" s="17">
        <v>34.4</v>
      </c>
      <c r="XY30" s="17">
        <v>29</v>
      </c>
      <c r="XZ30" s="17">
        <v>29</v>
      </c>
      <c r="YA30" s="17">
        <v>5.4</v>
      </c>
      <c r="YB30" s="17">
        <v>14.1</v>
      </c>
      <c r="YC30" s="17">
        <v>14</v>
      </c>
      <c r="YD30" s="17">
        <v>14</v>
      </c>
      <c r="YE30" s="17">
        <v>0.1</v>
      </c>
      <c r="YF30" s="17">
        <v>17.2</v>
      </c>
      <c r="YG30" s="17">
        <v>16</v>
      </c>
      <c r="YH30" s="17">
        <v>16</v>
      </c>
      <c r="YI30" s="17">
        <v>1.2</v>
      </c>
      <c r="YJ30" s="17">
        <v>7.8</v>
      </c>
      <c r="YK30" s="17">
        <v>7.39</v>
      </c>
      <c r="YL30" s="17">
        <v>7.39</v>
      </c>
      <c r="YM30" s="17">
        <v>0.41</v>
      </c>
      <c r="YN30" s="17">
        <v>11</v>
      </c>
      <c r="YO30" s="17">
        <v>11</v>
      </c>
      <c r="YP30" s="17">
        <v>11</v>
      </c>
      <c r="YQ30" s="17">
        <v>0</v>
      </c>
      <c r="YR30" s="17">
        <v>20.8</v>
      </c>
      <c r="YS30" s="17">
        <v>22</v>
      </c>
      <c r="YT30" s="17">
        <v>22</v>
      </c>
      <c r="YU30" s="17">
        <v>-1.2</v>
      </c>
    </row>
    <row r="31" spans="1:671" ht="24" customHeight="1" x14ac:dyDescent="0.3">
      <c r="A31" s="1"/>
      <c r="B31" s="16" t="s">
        <v>58</v>
      </c>
      <c r="C31" s="16" t="s">
        <v>813</v>
      </c>
      <c r="D31" s="17">
        <v>99.1</v>
      </c>
      <c r="E31" s="17">
        <v>101.70068000000001</v>
      </c>
      <c r="F31" s="17">
        <v>101.70068000000001</v>
      </c>
      <c r="G31" s="17">
        <v>-2.6006800000000001</v>
      </c>
      <c r="H31" s="17">
        <v>598.29999999999995</v>
      </c>
      <c r="I31" s="17">
        <v>596.92534000000001</v>
      </c>
      <c r="J31" s="17">
        <v>596.92534000000001</v>
      </c>
      <c r="K31" s="17">
        <v>1.37466</v>
      </c>
      <c r="L31" s="17">
        <v>205.4</v>
      </c>
      <c r="M31" s="17">
        <v>202.71928</v>
      </c>
      <c r="N31" s="17">
        <v>194.37914000000001</v>
      </c>
      <c r="O31" s="17">
        <v>11.020860000000001</v>
      </c>
      <c r="P31" s="17"/>
      <c r="Q31" s="17"/>
      <c r="R31" s="17"/>
      <c r="S31" s="17">
        <v>0</v>
      </c>
      <c r="T31" s="17"/>
      <c r="U31" s="17"/>
      <c r="V31" s="17"/>
      <c r="W31" s="17">
        <v>0</v>
      </c>
      <c r="X31" s="17">
        <v>35</v>
      </c>
      <c r="Y31" s="17">
        <v>45.660800000000002</v>
      </c>
      <c r="Z31" s="17">
        <v>59.634610000000002</v>
      </c>
      <c r="AA31" s="17">
        <v>-24.634609999999999</v>
      </c>
      <c r="AB31" s="17">
        <v>244.1</v>
      </c>
      <c r="AC31" s="17">
        <v>242</v>
      </c>
      <c r="AD31" s="17">
        <v>242</v>
      </c>
      <c r="AE31" s="17">
        <v>2.1</v>
      </c>
      <c r="AF31" s="17"/>
      <c r="AG31" s="17"/>
      <c r="AH31" s="17"/>
      <c r="AI31" s="17">
        <v>0</v>
      </c>
      <c r="AJ31" s="17"/>
      <c r="AK31" s="17"/>
      <c r="AL31" s="17"/>
      <c r="AM31" s="17">
        <v>0</v>
      </c>
      <c r="AN31" s="17">
        <v>149.19999999999999</v>
      </c>
      <c r="AO31" s="17"/>
      <c r="AP31" s="17">
        <v>137.41663</v>
      </c>
      <c r="AQ31" s="17">
        <v>11.78337</v>
      </c>
      <c r="AR31" s="17">
        <v>149.9</v>
      </c>
      <c r="AS31" s="17">
        <v>142.41</v>
      </c>
      <c r="AT31" s="17">
        <v>137.41663</v>
      </c>
      <c r="AU31" s="17">
        <v>12.483370000000001</v>
      </c>
      <c r="AV31" s="17">
        <v>148.30000000000001</v>
      </c>
      <c r="AW31" s="17">
        <v>142.41</v>
      </c>
      <c r="AX31" s="17">
        <v>137.41663</v>
      </c>
      <c r="AY31" s="17">
        <v>10.883369999999999</v>
      </c>
      <c r="AZ31" s="17">
        <v>250.1</v>
      </c>
      <c r="BA31" s="17"/>
      <c r="BB31" s="17">
        <v>206.74394000000001</v>
      </c>
      <c r="BC31" s="17">
        <v>43.356059999999999</v>
      </c>
      <c r="BD31" s="17">
        <v>201.8</v>
      </c>
      <c r="BE31" s="17">
        <v>207.24285</v>
      </c>
      <c r="BF31" s="17">
        <v>207.24285</v>
      </c>
      <c r="BG31" s="17">
        <v>-5.44285</v>
      </c>
      <c r="BH31" s="17">
        <v>106.1</v>
      </c>
      <c r="BI31" s="17">
        <v>103.93259999999999</v>
      </c>
      <c r="BJ31" s="17">
        <v>103.93259999999999</v>
      </c>
      <c r="BK31" s="17">
        <v>2.1674000000000002</v>
      </c>
      <c r="BL31" s="17">
        <v>557.29999999999995</v>
      </c>
      <c r="BM31" s="17">
        <v>566.08941000000004</v>
      </c>
      <c r="BN31" s="17">
        <v>566.08941000000004</v>
      </c>
      <c r="BO31" s="17">
        <v>-8.7894100000000002</v>
      </c>
      <c r="BP31" s="17">
        <v>10.3</v>
      </c>
      <c r="BQ31" s="17">
        <v>10.52094</v>
      </c>
      <c r="BR31" s="17">
        <v>10.52094</v>
      </c>
      <c r="BS31" s="17">
        <v>-0.22094</v>
      </c>
      <c r="BT31" s="17"/>
      <c r="BU31" s="17"/>
      <c r="BV31" s="17"/>
      <c r="BW31" s="17">
        <v>0</v>
      </c>
      <c r="BX31" s="17"/>
      <c r="BY31" s="17"/>
      <c r="BZ31" s="17"/>
      <c r="CA31" s="17">
        <v>0</v>
      </c>
      <c r="CB31" s="17"/>
      <c r="CC31" s="17"/>
      <c r="CD31" s="17"/>
      <c r="CE31" s="17">
        <v>0</v>
      </c>
      <c r="CF31" s="17"/>
      <c r="CG31" s="17"/>
      <c r="CH31" s="17"/>
      <c r="CI31" s="17">
        <v>0</v>
      </c>
      <c r="CJ31" s="17">
        <v>83.2</v>
      </c>
      <c r="CK31" s="17">
        <v>77.111519999999999</v>
      </c>
      <c r="CL31" s="17">
        <v>77.111519999999999</v>
      </c>
      <c r="CM31" s="17">
        <v>6.0884799999999997</v>
      </c>
      <c r="CN31" s="17">
        <v>7.5</v>
      </c>
      <c r="CO31" s="17">
        <v>7.6313000000000004</v>
      </c>
      <c r="CP31" s="17">
        <v>7.6313000000000004</v>
      </c>
      <c r="CQ31" s="17">
        <v>-0.1313</v>
      </c>
      <c r="CR31" s="17">
        <v>5.3</v>
      </c>
      <c r="CS31" s="17">
        <v>4.1889200000000004</v>
      </c>
      <c r="CT31" s="17">
        <v>4.1889200000000004</v>
      </c>
      <c r="CU31" s="17">
        <v>1.1110800000000001</v>
      </c>
      <c r="CV31" s="17">
        <v>0</v>
      </c>
      <c r="CW31" s="17"/>
      <c r="CX31" s="17"/>
      <c r="CY31" s="17">
        <v>0</v>
      </c>
      <c r="CZ31" s="17">
        <v>7</v>
      </c>
      <c r="DA31" s="17">
        <v>6.8787000000000003</v>
      </c>
      <c r="DB31" s="17">
        <v>6.8787000000000003</v>
      </c>
      <c r="DC31" s="17">
        <v>0.12130000000000001</v>
      </c>
      <c r="DD31" s="17"/>
      <c r="DE31" s="17"/>
      <c r="DF31" s="17"/>
      <c r="DG31" s="17">
        <v>0</v>
      </c>
      <c r="DH31" s="17">
        <v>143</v>
      </c>
      <c r="DI31" s="17">
        <v>142.44412</v>
      </c>
      <c r="DJ31" s="17">
        <v>142.44412</v>
      </c>
      <c r="DK31" s="17">
        <v>0.55588000000000004</v>
      </c>
      <c r="DL31" s="17"/>
      <c r="DM31" s="17"/>
      <c r="DN31" s="17"/>
      <c r="DO31" s="17">
        <v>0</v>
      </c>
      <c r="DP31" s="17"/>
      <c r="DQ31" s="17"/>
      <c r="DR31" s="17"/>
      <c r="DS31" s="17">
        <v>0</v>
      </c>
      <c r="DT31" s="17"/>
      <c r="DU31" s="17"/>
      <c r="DV31" s="17"/>
      <c r="DW31" s="17">
        <v>0</v>
      </c>
      <c r="DX31" s="17"/>
      <c r="DY31" s="17"/>
      <c r="DZ31" s="17"/>
      <c r="EA31" s="17">
        <v>0</v>
      </c>
      <c r="EB31" s="17">
        <v>110.3</v>
      </c>
      <c r="EC31" s="17">
        <v>112.46647</v>
      </c>
      <c r="ED31" s="17">
        <v>112.46647</v>
      </c>
      <c r="EE31" s="17">
        <v>-2.1664699999999999</v>
      </c>
      <c r="EF31" s="17">
        <v>222.4</v>
      </c>
      <c r="EG31" s="17">
        <v>220.69499999999999</v>
      </c>
      <c r="EH31" s="17">
        <v>220.69499999999999</v>
      </c>
      <c r="EI31" s="17">
        <v>1.7050000000000001</v>
      </c>
      <c r="EJ31" s="17"/>
      <c r="EK31" s="17"/>
      <c r="EL31" s="17"/>
      <c r="EM31" s="17">
        <v>0</v>
      </c>
      <c r="EN31" s="17"/>
      <c r="EO31" s="17"/>
      <c r="EP31" s="17"/>
      <c r="EQ31" s="17">
        <v>0</v>
      </c>
      <c r="ER31" s="17"/>
      <c r="ES31" s="17"/>
      <c r="ET31" s="17"/>
      <c r="EU31" s="17">
        <v>0</v>
      </c>
      <c r="EV31" s="17">
        <v>6.5</v>
      </c>
      <c r="EW31" s="17">
        <v>6.39</v>
      </c>
      <c r="EX31" s="17">
        <v>6.39</v>
      </c>
      <c r="EY31" s="17">
        <v>0.11</v>
      </c>
      <c r="EZ31" s="17">
        <v>459.1</v>
      </c>
      <c r="FA31" s="17">
        <v>457.09426999999999</v>
      </c>
      <c r="FB31" s="17">
        <v>457.09426999999999</v>
      </c>
      <c r="FC31" s="17">
        <v>2.0057299999999998</v>
      </c>
      <c r="FD31" s="17">
        <v>81.400000000000006</v>
      </c>
      <c r="FE31" s="17">
        <v>81.635570000000001</v>
      </c>
      <c r="FF31" s="17">
        <v>81.635570000000001</v>
      </c>
      <c r="FG31" s="17">
        <v>-0.23557</v>
      </c>
      <c r="FH31" s="17">
        <v>0</v>
      </c>
      <c r="FI31" s="17"/>
      <c r="FJ31" s="17"/>
      <c r="FK31" s="17">
        <v>0</v>
      </c>
      <c r="FL31" s="17">
        <v>42.1</v>
      </c>
      <c r="FM31" s="17">
        <v>41.89893</v>
      </c>
      <c r="FN31" s="17">
        <v>41.89893</v>
      </c>
      <c r="FO31" s="17">
        <v>0.20107</v>
      </c>
      <c r="FP31" s="17">
        <v>18.5</v>
      </c>
      <c r="FQ31" s="17">
        <v>19.21088</v>
      </c>
      <c r="FR31" s="17">
        <v>19.21088</v>
      </c>
      <c r="FS31" s="17">
        <v>-0.71087999999999996</v>
      </c>
      <c r="FT31" s="17">
        <v>18.8</v>
      </c>
      <c r="FU31" s="17">
        <v>18.46453</v>
      </c>
      <c r="FV31" s="17">
        <v>18.46453</v>
      </c>
      <c r="FW31" s="17">
        <v>0.33546999999999999</v>
      </c>
      <c r="FX31" s="17">
        <v>50.4</v>
      </c>
      <c r="FY31" s="17">
        <v>42.177579999999999</v>
      </c>
      <c r="FZ31" s="17">
        <v>42.177579999999999</v>
      </c>
      <c r="GA31" s="17">
        <v>8.2224199999999996</v>
      </c>
      <c r="GB31" s="17"/>
      <c r="GC31" s="17"/>
      <c r="GD31" s="17"/>
      <c r="GE31" s="17">
        <v>0</v>
      </c>
      <c r="GF31" s="17"/>
      <c r="GG31" s="17"/>
      <c r="GH31" s="17"/>
      <c r="GI31" s="17">
        <v>0</v>
      </c>
      <c r="GJ31" s="17"/>
      <c r="GK31" s="17"/>
      <c r="GL31" s="17"/>
      <c r="GM31" s="17">
        <v>0</v>
      </c>
      <c r="GN31" s="17">
        <v>106.3</v>
      </c>
      <c r="GO31" s="17">
        <v>110.48202000000001</v>
      </c>
      <c r="GP31" s="17">
        <v>110.48202000000001</v>
      </c>
      <c r="GQ31" s="17">
        <v>-4.1820199999999996</v>
      </c>
      <c r="GR31" s="17">
        <v>39.9</v>
      </c>
      <c r="GS31" s="17">
        <v>47.082599999999999</v>
      </c>
      <c r="GT31" s="17">
        <v>47.082599999999999</v>
      </c>
      <c r="GU31" s="17">
        <v>-7.1825999999999999</v>
      </c>
      <c r="GV31" s="17">
        <v>46.3</v>
      </c>
      <c r="GW31" s="17">
        <v>45.381999999999998</v>
      </c>
      <c r="GX31" s="17">
        <v>45.381999999999998</v>
      </c>
      <c r="GY31" s="17">
        <v>0.91800000000000004</v>
      </c>
      <c r="GZ31" s="17">
        <v>2.2000000000000002</v>
      </c>
      <c r="HA31" s="17"/>
      <c r="HB31" s="17"/>
      <c r="HC31" s="17">
        <v>2.2000000000000002</v>
      </c>
      <c r="HD31" s="17">
        <v>34</v>
      </c>
      <c r="HE31" s="17">
        <v>30.299710000000001</v>
      </c>
      <c r="HF31" s="17">
        <v>30.299710000000001</v>
      </c>
      <c r="HG31" s="17">
        <v>3.7002899999999999</v>
      </c>
      <c r="HH31" s="17">
        <v>162.1</v>
      </c>
      <c r="HI31" s="17">
        <v>174.55948000000001</v>
      </c>
      <c r="HJ31" s="17">
        <v>174.55948000000001</v>
      </c>
      <c r="HK31" s="17">
        <v>-12.459479999999999</v>
      </c>
      <c r="HL31" s="17"/>
      <c r="HM31" s="17"/>
      <c r="HN31" s="17"/>
      <c r="HO31" s="17">
        <v>0</v>
      </c>
      <c r="HP31" s="17"/>
      <c r="HQ31" s="17"/>
      <c r="HR31" s="17"/>
      <c r="HS31" s="17">
        <v>0</v>
      </c>
      <c r="HT31" s="17">
        <v>0</v>
      </c>
      <c r="HU31" s="17">
        <v>35.119129999999998</v>
      </c>
      <c r="HV31" s="17">
        <v>49.33858</v>
      </c>
      <c r="HW31" s="17">
        <v>-49.33858</v>
      </c>
      <c r="HX31" s="17"/>
      <c r="HY31" s="17"/>
      <c r="HZ31" s="17"/>
      <c r="IA31" s="17">
        <v>0</v>
      </c>
      <c r="IB31" s="17"/>
      <c r="IC31" s="17"/>
      <c r="ID31" s="17"/>
      <c r="IE31" s="17">
        <v>0</v>
      </c>
      <c r="IF31" s="17">
        <v>43</v>
      </c>
      <c r="IG31" s="17">
        <v>45.265309999999999</v>
      </c>
      <c r="IH31" s="17">
        <v>45.265309999999999</v>
      </c>
      <c r="II31" s="17">
        <v>-2.2653099999999999</v>
      </c>
      <c r="IJ31" s="17"/>
      <c r="IK31" s="17"/>
      <c r="IL31" s="17"/>
      <c r="IM31" s="17">
        <v>0</v>
      </c>
      <c r="IN31" s="17"/>
      <c r="IO31" s="17"/>
      <c r="IP31" s="17"/>
      <c r="IQ31" s="17">
        <v>0</v>
      </c>
      <c r="IR31" s="17"/>
      <c r="IS31" s="17"/>
      <c r="IT31" s="17"/>
      <c r="IU31" s="17">
        <v>0</v>
      </c>
      <c r="IV31" s="17">
        <v>128</v>
      </c>
      <c r="IW31" s="17">
        <v>123.84520999999999</v>
      </c>
      <c r="IX31" s="17">
        <v>132.83837</v>
      </c>
      <c r="IY31" s="17">
        <v>-4.8383700000000003</v>
      </c>
      <c r="IZ31" s="17">
        <v>0</v>
      </c>
      <c r="JA31" s="17"/>
      <c r="JB31" s="17"/>
      <c r="JC31" s="17">
        <v>0</v>
      </c>
      <c r="JD31" s="17">
        <v>0</v>
      </c>
      <c r="JE31" s="17"/>
      <c r="JF31" s="17"/>
      <c r="JG31" s="17">
        <v>0</v>
      </c>
      <c r="JH31" s="17">
        <v>0</v>
      </c>
      <c r="JI31" s="17"/>
      <c r="JJ31" s="17"/>
      <c r="JK31" s="17">
        <v>0</v>
      </c>
      <c r="JL31" s="17"/>
      <c r="JM31" s="17"/>
      <c r="JN31" s="17"/>
      <c r="JO31" s="17">
        <v>0</v>
      </c>
      <c r="JP31" s="17">
        <v>0</v>
      </c>
      <c r="JQ31" s="17"/>
      <c r="JR31" s="17"/>
      <c r="JS31" s="17">
        <v>0</v>
      </c>
      <c r="JT31" s="17"/>
      <c r="JU31" s="17"/>
      <c r="JV31" s="17"/>
      <c r="JW31" s="17">
        <v>0</v>
      </c>
      <c r="JX31" s="17"/>
      <c r="JY31" s="17"/>
      <c r="JZ31" s="17"/>
      <c r="KA31" s="17">
        <v>0</v>
      </c>
      <c r="KB31" s="17"/>
      <c r="KC31" s="17"/>
      <c r="KD31" s="17"/>
      <c r="KE31" s="17">
        <v>0</v>
      </c>
      <c r="KF31" s="17"/>
      <c r="KG31" s="17"/>
      <c r="KH31" s="17"/>
      <c r="KI31" s="17">
        <v>0</v>
      </c>
      <c r="KJ31" s="17">
        <v>26.6</v>
      </c>
      <c r="KK31" s="17"/>
      <c r="KL31" s="17">
        <v>36</v>
      </c>
      <c r="KM31" s="17">
        <v>-9.4</v>
      </c>
      <c r="KN31" s="17"/>
      <c r="KO31" s="17"/>
      <c r="KP31" s="17"/>
      <c r="KQ31" s="17">
        <v>0</v>
      </c>
      <c r="KR31" s="17"/>
      <c r="KS31" s="17"/>
      <c r="KT31" s="17"/>
      <c r="KU31" s="17">
        <v>0</v>
      </c>
      <c r="KV31" s="17">
        <v>2.4</v>
      </c>
      <c r="KW31" s="17">
        <v>4.7853599999999998</v>
      </c>
      <c r="KX31" s="17">
        <v>4.7853599999999998</v>
      </c>
      <c r="KY31" s="17">
        <v>-2.3853599999999999</v>
      </c>
      <c r="KZ31" s="17">
        <v>116.7</v>
      </c>
      <c r="LA31" s="17">
        <v>110.54983</v>
      </c>
      <c r="LB31" s="17">
        <v>183.31505000000001</v>
      </c>
      <c r="LC31" s="17">
        <v>-66.615049999999997</v>
      </c>
      <c r="LD31" s="17">
        <v>132.6</v>
      </c>
      <c r="LE31" s="17">
        <v>133.16031000000001</v>
      </c>
      <c r="LF31" s="17">
        <v>133.16031000000001</v>
      </c>
      <c r="LG31" s="17">
        <v>-0.56030999999999997</v>
      </c>
      <c r="LH31" s="17">
        <v>66.400000000000006</v>
      </c>
      <c r="LI31" s="17">
        <v>67.199219999999997</v>
      </c>
      <c r="LJ31" s="17">
        <v>67.199219999999997</v>
      </c>
      <c r="LK31" s="17">
        <v>-0.79922000000000004</v>
      </c>
      <c r="LL31" s="17">
        <v>71</v>
      </c>
      <c r="LM31" s="17">
        <v>78.567999999999998</v>
      </c>
      <c r="LN31" s="17">
        <v>78.567999999999998</v>
      </c>
      <c r="LO31" s="17">
        <v>-7.5679999999999996</v>
      </c>
      <c r="LP31" s="17"/>
      <c r="LQ31" s="17"/>
      <c r="LR31" s="17"/>
      <c r="LS31" s="17">
        <v>0</v>
      </c>
      <c r="LT31" s="17"/>
      <c r="LU31" s="17"/>
      <c r="LV31" s="17"/>
      <c r="LW31" s="17">
        <v>0</v>
      </c>
      <c r="LX31" s="17">
        <v>0</v>
      </c>
      <c r="LY31" s="17"/>
      <c r="LZ31" s="17"/>
      <c r="MA31" s="17">
        <v>0</v>
      </c>
      <c r="MB31" s="17">
        <v>0</v>
      </c>
      <c r="MC31" s="17"/>
      <c r="MD31" s="17"/>
      <c r="ME31" s="17">
        <v>0</v>
      </c>
      <c r="MF31" s="17">
        <v>139.69999999999999</v>
      </c>
      <c r="MG31" s="17">
        <v>141.52494999999999</v>
      </c>
      <c r="MH31" s="17">
        <v>146.08058</v>
      </c>
      <c r="MI31" s="17">
        <v>-6.3805800000000001</v>
      </c>
      <c r="MJ31" s="17">
        <v>139.80000000000001</v>
      </c>
      <c r="MK31" s="17">
        <v>141.52494999999999</v>
      </c>
      <c r="ML31" s="17">
        <v>146.08058</v>
      </c>
      <c r="MM31" s="17">
        <v>-6.2805799999999996</v>
      </c>
      <c r="MN31" s="17">
        <v>141.80000000000001</v>
      </c>
      <c r="MO31" s="17">
        <v>141.94995</v>
      </c>
      <c r="MP31" s="17">
        <v>146.51926</v>
      </c>
      <c r="MQ31" s="17">
        <v>-4.7192600000000002</v>
      </c>
      <c r="MR31" s="17">
        <v>0</v>
      </c>
      <c r="MS31" s="17"/>
      <c r="MT31" s="17"/>
      <c r="MU31" s="17">
        <v>0</v>
      </c>
      <c r="MV31" s="17"/>
      <c r="MW31" s="17"/>
      <c r="MX31" s="17"/>
      <c r="MY31" s="17">
        <v>0</v>
      </c>
      <c r="MZ31" s="17"/>
      <c r="NA31" s="17"/>
      <c r="NB31" s="17"/>
      <c r="NC31" s="17">
        <v>0</v>
      </c>
      <c r="ND31" s="17"/>
      <c r="NE31" s="17"/>
      <c r="NF31" s="17"/>
      <c r="NG31" s="17">
        <v>0</v>
      </c>
      <c r="NH31" s="17"/>
      <c r="NI31" s="17"/>
      <c r="NJ31" s="17"/>
      <c r="NK31" s="17">
        <v>0</v>
      </c>
      <c r="NL31" s="17">
        <v>136.69999999999999</v>
      </c>
      <c r="NM31" s="17">
        <v>146.52000000000001</v>
      </c>
      <c r="NN31" s="17"/>
      <c r="NO31" s="17">
        <v>136.69999999999999</v>
      </c>
      <c r="NP31" s="17">
        <v>76.400000000000006</v>
      </c>
      <c r="NQ31" s="17">
        <v>73.48</v>
      </c>
      <c r="NR31" s="17"/>
      <c r="NS31" s="17">
        <v>76.400000000000006</v>
      </c>
      <c r="NT31" s="17">
        <v>6.9</v>
      </c>
      <c r="NU31" s="17">
        <v>7.2163700000000004</v>
      </c>
      <c r="NV31" s="17">
        <v>4.0736800000000004</v>
      </c>
      <c r="NW31" s="17">
        <v>2.8263199999999999</v>
      </c>
      <c r="NX31" s="17">
        <v>4.4000000000000004</v>
      </c>
      <c r="NY31" s="17">
        <v>5.0713200000000001</v>
      </c>
      <c r="NZ31" s="17">
        <v>4.2736700000000001</v>
      </c>
      <c r="OA31" s="17">
        <v>0.12633</v>
      </c>
      <c r="OB31" s="17">
        <v>0</v>
      </c>
      <c r="OC31" s="17"/>
      <c r="OD31" s="17">
        <v>17.492709999999999</v>
      </c>
      <c r="OE31" s="17">
        <v>-17.492709999999999</v>
      </c>
      <c r="OF31" s="17">
        <v>1.2</v>
      </c>
      <c r="OG31" s="17"/>
      <c r="OH31" s="17">
        <v>0.77</v>
      </c>
      <c r="OI31" s="17">
        <v>0.43</v>
      </c>
      <c r="OJ31" s="17">
        <v>79.099999999999994</v>
      </c>
      <c r="OK31" s="17">
        <v>73.400000000000006</v>
      </c>
      <c r="OL31" s="17">
        <v>66.5</v>
      </c>
      <c r="OM31" s="17">
        <v>12.6</v>
      </c>
      <c r="ON31" s="17">
        <v>72.5</v>
      </c>
      <c r="OO31" s="17"/>
      <c r="OP31" s="17">
        <v>69.355000000000004</v>
      </c>
      <c r="OQ31" s="17">
        <v>3.145</v>
      </c>
      <c r="OR31" s="17">
        <v>13</v>
      </c>
      <c r="OS31" s="17">
        <v>12.9</v>
      </c>
      <c r="OT31" s="17">
        <v>13.022</v>
      </c>
      <c r="OU31" s="17">
        <v>-2.1999999999999999E-2</v>
      </c>
      <c r="OV31" s="17">
        <v>0.2</v>
      </c>
      <c r="OW31" s="17"/>
      <c r="OX31" s="17">
        <v>0.4</v>
      </c>
      <c r="OY31" s="17">
        <v>-0.2</v>
      </c>
      <c r="OZ31" s="17">
        <v>20.399999999999999</v>
      </c>
      <c r="PA31" s="17">
        <v>19.436350000000001</v>
      </c>
      <c r="PB31" s="17">
        <v>19.436350000000001</v>
      </c>
      <c r="PC31" s="17">
        <v>0.96365000000000001</v>
      </c>
      <c r="PD31" s="17">
        <v>10</v>
      </c>
      <c r="PE31" s="17">
        <v>9.9830000000000005</v>
      </c>
      <c r="PF31" s="17">
        <v>9.9830000000000005</v>
      </c>
      <c r="PG31" s="17">
        <v>1.7000000000000001E-2</v>
      </c>
      <c r="PH31" s="17">
        <v>3.1</v>
      </c>
      <c r="PI31" s="17">
        <v>5.67</v>
      </c>
      <c r="PJ31" s="17">
        <v>5.67</v>
      </c>
      <c r="PK31" s="17">
        <v>-2.57</v>
      </c>
      <c r="PL31" s="17">
        <v>92.6</v>
      </c>
      <c r="PM31" s="17"/>
      <c r="PN31" s="17">
        <v>144.53100000000001</v>
      </c>
      <c r="PO31" s="17">
        <v>-51.930999999999997</v>
      </c>
      <c r="PP31" s="17">
        <v>1.2</v>
      </c>
      <c r="PQ31" s="17">
        <v>1</v>
      </c>
      <c r="PR31" s="17">
        <v>1</v>
      </c>
      <c r="PS31" s="17">
        <v>0.2</v>
      </c>
      <c r="PT31" s="17">
        <v>1.8</v>
      </c>
      <c r="PU31" s="17">
        <v>1.78</v>
      </c>
      <c r="PV31" s="17">
        <v>1.78</v>
      </c>
      <c r="PW31" s="17">
        <v>0.02</v>
      </c>
      <c r="PX31" s="17">
        <v>2.8</v>
      </c>
      <c r="PY31" s="17">
        <v>5</v>
      </c>
      <c r="PZ31" s="17">
        <v>5</v>
      </c>
      <c r="QA31" s="17">
        <v>-2.2000000000000002</v>
      </c>
      <c r="QB31" s="17">
        <v>20.6</v>
      </c>
      <c r="QC31" s="17">
        <v>20.274049999999999</v>
      </c>
      <c r="QD31" s="17">
        <v>20.274049999999999</v>
      </c>
      <c r="QE31" s="17">
        <v>0.32595000000000002</v>
      </c>
      <c r="QF31" s="17">
        <v>20</v>
      </c>
      <c r="QG31" s="17">
        <v>19.436350000000001</v>
      </c>
      <c r="QH31" s="17">
        <v>19.436350000000001</v>
      </c>
      <c r="QI31" s="17">
        <v>0.56364999999999998</v>
      </c>
      <c r="QJ31" s="17">
        <v>18.600000000000001</v>
      </c>
      <c r="QK31" s="17">
        <v>17.492709999999999</v>
      </c>
      <c r="QL31" s="17">
        <v>17.492709999999999</v>
      </c>
      <c r="QM31" s="17">
        <v>1.1072900000000001</v>
      </c>
      <c r="QN31" s="17">
        <v>3</v>
      </c>
      <c r="QO31" s="17">
        <v>3.3</v>
      </c>
      <c r="QP31" s="17">
        <v>3.3</v>
      </c>
      <c r="QQ31" s="17">
        <v>-0.3</v>
      </c>
      <c r="QR31" s="17">
        <v>18.399999999999999</v>
      </c>
      <c r="QS31" s="17">
        <v>17.881440000000001</v>
      </c>
      <c r="QT31" s="17">
        <v>17.881440000000001</v>
      </c>
      <c r="QU31" s="17">
        <v>0.51856000000000002</v>
      </c>
      <c r="QV31" s="17">
        <v>2.8</v>
      </c>
      <c r="QW31" s="17"/>
      <c r="QX31" s="17">
        <v>11.111000000000001</v>
      </c>
      <c r="QY31" s="17">
        <v>-8.3109999999999999</v>
      </c>
      <c r="QZ31" s="17">
        <v>19.2</v>
      </c>
      <c r="RA31" s="17"/>
      <c r="RB31" s="17">
        <v>15.377000000000001</v>
      </c>
      <c r="RC31" s="17">
        <v>3.823</v>
      </c>
      <c r="RD31" s="17">
        <v>13.1</v>
      </c>
      <c r="RE31" s="17">
        <v>13.9</v>
      </c>
      <c r="RF31" s="17">
        <v>10.256</v>
      </c>
      <c r="RG31" s="17">
        <v>2.8439999999999999</v>
      </c>
      <c r="RH31" s="17">
        <v>51.1</v>
      </c>
      <c r="RI31" s="17">
        <v>48.8</v>
      </c>
      <c r="RJ31" s="17">
        <v>36.567999999999998</v>
      </c>
      <c r="RK31" s="17">
        <v>14.532</v>
      </c>
      <c r="RL31" s="17">
        <v>0</v>
      </c>
      <c r="RM31" s="17"/>
      <c r="RN31" s="17">
        <v>17.677</v>
      </c>
      <c r="RO31" s="17">
        <v>-17.677</v>
      </c>
      <c r="RP31" s="17">
        <v>3.4</v>
      </c>
      <c r="RQ31" s="17">
        <v>3.0990000000000002</v>
      </c>
      <c r="RR31" s="17">
        <v>3.0990000000000002</v>
      </c>
      <c r="RS31" s="17">
        <v>0.30099999999999999</v>
      </c>
      <c r="RT31" s="17">
        <v>3.9</v>
      </c>
      <c r="RU31" s="17">
        <v>12.315480000000001</v>
      </c>
      <c r="RV31" s="17">
        <v>19.792000000000002</v>
      </c>
      <c r="RW31" s="17">
        <v>-15.891999999999999</v>
      </c>
      <c r="RX31" s="17">
        <v>2.6</v>
      </c>
      <c r="RY31" s="17">
        <v>2</v>
      </c>
      <c r="RZ31" s="17">
        <v>2</v>
      </c>
      <c r="SA31" s="17">
        <v>0.6</v>
      </c>
      <c r="SB31" s="17">
        <v>0.4</v>
      </c>
      <c r="SC31" s="17">
        <v>0.4</v>
      </c>
      <c r="SD31" s="17">
        <v>0.4</v>
      </c>
      <c r="SE31" s="17">
        <v>0</v>
      </c>
      <c r="SF31" s="17">
        <v>0.4</v>
      </c>
      <c r="SG31" s="17"/>
      <c r="SH31" s="17">
        <v>0.312</v>
      </c>
      <c r="SI31" s="17">
        <v>8.7999999999999995E-2</v>
      </c>
      <c r="SJ31" s="17">
        <v>19.8</v>
      </c>
      <c r="SK31" s="17">
        <v>19.1448</v>
      </c>
      <c r="SL31" s="17">
        <v>19.1448</v>
      </c>
      <c r="SM31" s="17">
        <v>0.6552</v>
      </c>
      <c r="SN31" s="17">
        <v>9.1999999999999993</v>
      </c>
      <c r="SO31" s="17">
        <v>11.078720000000001</v>
      </c>
      <c r="SP31" s="17">
        <v>11.078720000000001</v>
      </c>
      <c r="SQ31" s="17">
        <v>-1.8787199999999999</v>
      </c>
      <c r="SR31" s="17">
        <v>19.8</v>
      </c>
      <c r="SS31" s="17">
        <v>19.436350000000001</v>
      </c>
      <c r="ST31" s="17">
        <v>19.436350000000001</v>
      </c>
      <c r="SU31" s="17">
        <v>0.36364999999999997</v>
      </c>
      <c r="SV31" s="17">
        <v>20.2</v>
      </c>
      <c r="SW31" s="17">
        <v>19.436350000000001</v>
      </c>
      <c r="SX31" s="17">
        <v>19.436350000000001</v>
      </c>
      <c r="SY31" s="17">
        <v>0.76365000000000005</v>
      </c>
      <c r="SZ31" s="17">
        <v>0</v>
      </c>
      <c r="TA31" s="17">
        <v>6.6</v>
      </c>
      <c r="TB31" s="17">
        <v>5.1029999999999998</v>
      </c>
      <c r="TC31" s="17">
        <v>-5.1029999999999998</v>
      </c>
      <c r="TD31" s="17">
        <v>0.3</v>
      </c>
      <c r="TE31" s="17">
        <v>21.9</v>
      </c>
      <c r="TF31" s="17">
        <v>20.029</v>
      </c>
      <c r="TG31" s="17">
        <v>-19.728999999999999</v>
      </c>
      <c r="TH31" s="17">
        <v>33.6</v>
      </c>
      <c r="TI31" s="17"/>
      <c r="TJ31" s="17">
        <v>16.007999999999999</v>
      </c>
      <c r="TK31" s="17">
        <v>17.591999999999999</v>
      </c>
      <c r="TL31" s="17">
        <v>72.099999999999994</v>
      </c>
      <c r="TM31" s="17">
        <v>61.6</v>
      </c>
      <c r="TN31" s="17">
        <v>26.783000000000001</v>
      </c>
      <c r="TO31" s="17">
        <v>45.317</v>
      </c>
      <c r="TP31" s="17">
        <v>89.4</v>
      </c>
      <c r="TQ31" s="17">
        <v>38.927</v>
      </c>
      <c r="TR31" s="17">
        <v>38.927</v>
      </c>
      <c r="TS31" s="17">
        <v>50.472999999999999</v>
      </c>
      <c r="TT31" s="17">
        <v>12.8</v>
      </c>
      <c r="TU31" s="17">
        <v>7.5</v>
      </c>
      <c r="TV31" s="17">
        <v>2.8570000000000002</v>
      </c>
      <c r="TW31" s="17">
        <v>9.9429999999999996</v>
      </c>
      <c r="TX31" s="17">
        <v>10.8</v>
      </c>
      <c r="TY31" s="17">
        <v>3.4670000000000001</v>
      </c>
      <c r="TZ31" s="17">
        <v>3.4670000000000001</v>
      </c>
      <c r="UA31" s="17">
        <v>7.3330000000000002</v>
      </c>
      <c r="UB31" s="17">
        <v>37.4</v>
      </c>
      <c r="UC31" s="17"/>
      <c r="UD31" s="17">
        <v>24.55</v>
      </c>
      <c r="UE31" s="17">
        <v>12.85</v>
      </c>
      <c r="UF31" s="17">
        <v>20.5</v>
      </c>
      <c r="UG31" s="17">
        <v>19.436350000000001</v>
      </c>
      <c r="UH31" s="17">
        <v>19.436350000000001</v>
      </c>
      <c r="UI31" s="17">
        <v>1.06365</v>
      </c>
      <c r="UJ31" s="17">
        <v>7</v>
      </c>
      <c r="UK31" s="17">
        <v>8</v>
      </c>
      <c r="UL31" s="17">
        <v>8</v>
      </c>
      <c r="UM31" s="17">
        <v>-1</v>
      </c>
      <c r="UN31" s="17">
        <v>6.4</v>
      </c>
      <c r="UO31" s="17">
        <v>6</v>
      </c>
      <c r="UP31" s="17">
        <v>6</v>
      </c>
      <c r="UQ31" s="17">
        <v>0.4</v>
      </c>
      <c r="UR31" s="17">
        <v>20.399999999999999</v>
      </c>
      <c r="US31" s="17">
        <v>19.436350000000001</v>
      </c>
      <c r="UT31" s="17">
        <v>19.436350000000001</v>
      </c>
      <c r="UU31" s="17">
        <v>0.96365000000000001</v>
      </c>
      <c r="UV31" s="17">
        <v>20.399999999999999</v>
      </c>
      <c r="UW31" s="17">
        <v>19.436350000000001</v>
      </c>
      <c r="UX31" s="17">
        <v>19.436350000000001</v>
      </c>
      <c r="UY31" s="17">
        <v>0.96365000000000001</v>
      </c>
      <c r="UZ31" s="17">
        <v>20</v>
      </c>
      <c r="VA31" s="17">
        <v>19.436350000000001</v>
      </c>
      <c r="VB31" s="17">
        <v>19.436350000000001</v>
      </c>
      <c r="VC31" s="17">
        <v>0.56364999999999998</v>
      </c>
      <c r="VD31" s="17">
        <v>11.9</v>
      </c>
      <c r="VE31" s="17">
        <v>11.9</v>
      </c>
      <c r="VF31" s="17">
        <v>11.304</v>
      </c>
      <c r="VG31" s="17">
        <v>0.59599999999999997</v>
      </c>
      <c r="VH31" s="17">
        <v>114.9</v>
      </c>
      <c r="VI31" s="17"/>
      <c r="VJ31" s="17">
        <v>196.92699999999999</v>
      </c>
      <c r="VK31" s="17">
        <v>-82.027000000000001</v>
      </c>
      <c r="VL31" s="17">
        <v>8.1</v>
      </c>
      <c r="VM31" s="17"/>
      <c r="VN31" s="17">
        <v>16.585999999999999</v>
      </c>
      <c r="VO31" s="17">
        <v>-8.4860000000000007</v>
      </c>
      <c r="VP31" s="17">
        <v>98.6</v>
      </c>
      <c r="VQ31" s="17"/>
      <c r="VR31" s="17">
        <v>89.26</v>
      </c>
      <c r="VS31" s="17">
        <v>9.34</v>
      </c>
      <c r="VT31" s="17"/>
      <c r="VU31" s="17"/>
      <c r="VV31" s="17"/>
      <c r="VW31" s="17">
        <v>0</v>
      </c>
      <c r="VX31" s="17">
        <v>0.6</v>
      </c>
      <c r="VY31" s="17">
        <v>17</v>
      </c>
      <c r="VZ31" s="17">
        <v>9</v>
      </c>
      <c r="WA31" s="17">
        <v>-8.4</v>
      </c>
      <c r="WB31" s="17">
        <v>4.7</v>
      </c>
      <c r="WC31" s="17">
        <v>17</v>
      </c>
      <c r="WD31" s="17">
        <v>9</v>
      </c>
      <c r="WE31" s="17">
        <v>-4.3</v>
      </c>
      <c r="WF31" s="17">
        <v>102.3</v>
      </c>
      <c r="WG31" s="17"/>
      <c r="WH31" s="17">
        <v>73.489000000000004</v>
      </c>
      <c r="WI31" s="17">
        <v>28.811</v>
      </c>
      <c r="WJ31" s="17">
        <v>3.3</v>
      </c>
      <c r="WK31" s="17">
        <v>4.2</v>
      </c>
      <c r="WL31" s="17">
        <v>4.2</v>
      </c>
      <c r="WM31" s="17">
        <v>-0.9</v>
      </c>
      <c r="WN31" s="17">
        <v>2.2999999999999998</v>
      </c>
      <c r="WO31" s="17">
        <v>2.4</v>
      </c>
      <c r="WP31" s="17">
        <v>2.4</v>
      </c>
      <c r="WQ31" s="17">
        <v>-0.1</v>
      </c>
      <c r="WR31" s="17">
        <v>2</v>
      </c>
      <c r="WS31" s="17">
        <v>2.4</v>
      </c>
      <c r="WT31" s="17">
        <v>2.4</v>
      </c>
      <c r="WU31" s="17">
        <v>-0.4</v>
      </c>
      <c r="WV31" s="17">
        <v>0.9</v>
      </c>
      <c r="WW31" s="17">
        <v>1.4</v>
      </c>
      <c r="WX31" s="17">
        <v>1.4</v>
      </c>
      <c r="WY31" s="17">
        <v>-0.5</v>
      </c>
      <c r="WZ31" s="17">
        <v>10.9</v>
      </c>
      <c r="XA31" s="17"/>
      <c r="XB31" s="17">
        <v>11.189</v>
      </c>
      <c r="XC31" s="17">
        <v>-0.28899999999999998</v>
      </c>
      <c r="XD31" s="17">
        <v>8.3000000000000007</v>
      </c>
      <c r="XE31" s="17">
        <v>8</v>
      </c>
      <c r="XF31" s="17">
        <v>8</v>
      </c>
      <c r="XG31" s="17">
        <v>0.3</v>
      </c>
      <c r="XH31" s="17">
        <v>20</v>
      </c>
      <c r="XI31" s="17">
        <v>19.241980000000002</v>
      </c>
      <c r="XJ31" s="17">
        <v>19.241980000000002</v>
      </c>
      <c r="XK31" s="17">
        <v>0.75802000000000003</v>
      </c>
      <c r="XL31" s="17">
        <v>20</v>
      </c>
      <c r="XM31" s="17">
        <v>19.241980000000002</v>
      </c>
      <c r="XN31" s="17">
        <v>19.241980000000002</v>
      </c>
      <c r="XO31" s="17">
        <v>0.75802000000000003</v>
      </c>
      <c r="XP31" s="17">
        <v>6.5</v>
      </c>
      <c r="XQ31" s="17">
        <v>10.6</v>
      </c>
      <c r="XR31" s="17">
        <v>10.6</v>
      </c>
      <c r="XS31" s="17">
        <v>-4.0999999999999996</v>
      </c>
      <c r="XT31" s="17">
        <v>27.7</v>
      </c>
      <c r="XU31" s="17">
        <v>29</v>
      </c>
      <c r="XV31" s="17">
        <v>29</v>
      </c>
      <c r="XW31" s="17">
        <v>-1.3</v>
      </c>
      <c r="XX31" s="17">
        <v>34.6</v>
      </c>
      <c r="XY31" s="17">
        <v>29</v>
      </c>
      <c r="XZ31" s="17">
        <v>29</v>
      </c>
      <c r="YA31" s="17">
        <v>5.6</v>
      </c>
      <c r="YB31" s="17">
        <v>14.2</v>
      </c>
      <c r="YC31" s="17">
        <v>14</v>
      </c>
      <c r="YD31" s="17">
        <v>14</v>
      </c>
      <c r="YE31" s="17">
        <v>0.2</v>
      </c>
      <c r="YF31" s="17">
        <v>17.2</v>
      </c>
      <c r="YG31" s="17">
        <v>16</v>
      </c>
      <c r="YH31" s="17">
        <v>16</v>
      </c>
      <c r="YI31" s="17">
        <v>1.2</v>
      </c>
      <c r="YJ31" s="17">
        <v>6.3</v>
      </c>
      <c r="YK31" s="17">
        <v>7.39</v>
      </c>
      <c r="YL31" s="17">
        <v>7.39</v>
      </c>
      <c r="YM31" s="17">
        <v>-1.0900000000000001</v>
      </c>
      <c r="YN31" s="17">
        <v>10.9</v>
      </c>
      <c r="YO31" s="17">
        <v>11</v>
      </c>
      <c r="YP31" s="17">
        <v>11</v>
      </c>
      <c r="YQ31" s="17">
        <v>-0.1</v>
      </c>
      <c r="YR31" s="17">
        <v>20.5</v>
      </c>
      <c r="YS31" s="17">
        <v>22</v>
      </c>
      <c r="YT31" s="17">
        <v>22</v>
      </c>
      <c r="YU31" s="17">
        <v>-1.5</v>
      </c>
    </row>
    <row r="32" spans="1:671" ht="24" customHeight="1" x14ac:dyDescent="0.3">
      <c r="A32" s="1"/>
      <c r="B32" s="18" t="s">
        <v>58</v>
      </c>
      <c r="C32" s="18" t="s">
        <v>814</v>
      </c>
      <c r="D32" s="19">
        <v>101.3</v>
      </c>
      <c r="E32" s="19">
        <v>101.70068000000001</v>
      </c>
      <c r="F32" s="19">
        <v>101.70068000000001</v>
      </c>
      <c r="G32" s="19">
        <v>-0.40067999999999998</v>
      </c>
      <c r="H32" s="19">
        <v>598.6</v>
      </c>
      <c r="I32" s="19">
        <v>596.92534000000001</v>
      </c>
      <c r="J32" s="19">
        <v>596.92534000000001</v>
      </c>
      <c r="K32" s="19">
        <v>1.67466</v>
      </c>
      <c r="L32" s="19">
        <v>204.7</v>
      </c>
      <c r="M32" s="19">
        <v>202.71928</v>
      </c>
      <c r="N32" s="19">
        <v>194.37914000000001</v>
      </c>
      <c r="O32" s="19">
        <v>10.32086</v>
      </c>
      <c r="P32" s="19"/>
      <c r="Q32" s="19"/>
      <c r="R32" s="19"/>
      <c r="S32" s="19">
        <v>0</v>
      </c>
      <c r="T32" s="19"/>
      <c r="U32" s="19"/>
      <c r="V32" s="19"/>
      <c r="W32" s="19">
        <v>0</v>
      </c>
      <c r="X32" s="19">
        <v>36.700000000000003</v>
      </c>
      <c r="Y32" s="19">
        <v>56.597259999999999</v>
      </c>
      <c r="Z32" s="19">
        <v>70.395060000000001</v>
      </c>
      <c r="AA32" s="19">
        <v>-33.695059999999998</v>
      </c>
      <c r="AB32" s="19">
        <v>246.7</v>
      </c>
      <c r="AC32" s="19">
        <v>242</v>
      </c>
      <c r="AD32" s="19">
        <v>242</v>
      </c>
      <c r="AE32" s="19">
        <v>4.7</v>
      </c>
      <c r="AF32" s="19"/>
      <c r="AG32" s="19"/>
      <c r="AH32" s="19"/>
      <c r="AI32" s="19">
        <v>0</v>
      </c>
      <c r="AJ32" s="19"/>
      <c r="AK32" s="19"/>
      <c r="AL32" s="19"/>
      <c r="AM32" s="19">
        <v>0</v>
      </c>
      <c r="AN32" s="19">
        <v>176</v>
      </c>
      <c r="AO32" s="19"/>
      <c r="AP32" s="19">
        <v>148.60266999999999</v>
      </c>
      <c r="AQ32" s="19">
        <v>27.39733</v>
      </c>
      <c r="AR32" s="19">
        <v>101.5</v>
      </c>
      <c r="AS32" s="19">
        <v>142.19201000000001</v>
      </c>
      <c r="AT32" s="19">
        <v>148.60266999999999</v>
      </c>
      <c r="AU32" s="19">
        <v>-47.102670000000003</v>
      </c>
      <c r="AV32" s="19">
        <v>151.9</v>
      </c>
      <c r="AW32" s="19">
        <v>142.19201000000001</v>
      </c>
      <c r="AX32" s="19">
        <v>148.60266999999999</v>
      </c>
      <c r="AY32" s="19">
        <v>3.2973300000000001</v>
      </c>
      <c r="AZ32" s="19">
        <v>161.19999999999999</v>
      </c>
      <c r="BA32" s="19"/>
      <c r="BB32" s="19">
        <v>223.57338999999999</v>
      </c>
      <c r="BC32" s="19">
        <v>-62.373390000000001</v>
      </c>
      <c r="BD32" s="19">
        <v>200.9</v>
      </c>
      <c r="BE32" s="19">
        <v>207.24285</v>
      </c>
      <c r="BF32" s="19">
        <v>207.24285</v>
      </c>
      <c r="BG32" s="19">
        <v>-6.3428500000000003</v>
      </c>
      <c r="BH32" s="19">
        <v>107.4</v>
      </c>
      <c r="BI32" s="19">
        <v>103.93259999999999</v>
      </c>
      <c r="BJ32" s="19">
        <v>103.93259999999999</v>
      </c>
      <c r="BK32" s="19">
        <v>3.4674</v>
      </c>
      <c r="BL32" s="19">
        <v>510.5</v>
      </c>
      <c r="BM32" s="19">
        <v>566.08941000000004</v>
      </c>
      <c r="BN32" s="19">
        <v>566.08941000000004</v>
      </c>
      <c r="BO32" s="19">
        <v>-55.589410000000001</v>
      </c>
      <c r="BP32" s="19">
        <v>10.3</v>
      </c>
      <c r="BQ32" s="19">
        <v>10.52094</v>
      </c>
      <c r="BR32" s="19">
        <v>10.52094</v>
      </c>
      <c r="BS32" s="19">
        <v>-0.22094</v>
      </c>
      <c r="BT32" s="19"/>
      <c r="BU32" s="19"/>
      <c r="BV32" s="19"/>
      <c r="BW32" s="19">
        <v>0</v>
      </c>
      <c r="BX32" s="19"/>
      <c r="BY32" s="19"/>
      <c r="BZ32" s="19"/>
      <c r="CA32" s="19">
        <v>0</v>
      </c>
      <c r="CB32" s="19"/>
      <c r="CC32" s="19"/>
      <c r="CD32" s="19"/>
      <c r="CE32" s="19">
        <v>0</v>
      </c>
      <c r="CF32" s="19"/>
      <c r="CG32" s="19"/>
      <c r="CH32" s="19"/>
      <c r="CI32" s="19">
        <v>0</v>
      </c>
      <c r="CJ32" s="19">
        <v>83.3</v>
      </c>
      <c r="CK32" s="19">
        <v>77.111519999999999</v>
      </c>
      <c r="CL32" s="19">
        <v>77.111519999999999</v>
      </c>
      <c r="CM32" s="19">
        <v>6.1884800000000002</v>
      </c>
      <c r="CN32" s="19">
        <v>7.7</v>
      </c>
      <c r="CO32" s="19">
        <v>7.6313000000000004</v>
      </c>
      <c r="CP32" s="19">
        <v>7.6313000000000004</v>
      </c>
      <c r="CQ32" s="19">
        <v>6.8699999999999997E-2</v>
      </c>
      <c r="CR32" s="19">
        <v>5.4</v>
      </c>
      <c r="CS32" s="19">
        <v>4.1889200000000004</v>
      </c>
      <c r="CT32" s="19">
        <v>4.1889200000000004</v>
      </c>
      <c r="CU32" s="19">
        <v>1.2110799999999999</v>
      </c>
      <c r="CV32" s="19">
        <v>21.7</v>
      </c>
      <c r="CW32" s="19"/>
      <c r="CX32" s="19"/>
      <c r="CY32" s="19">
        <v>21.7</v>
      </c>
      <c r="CZ32" s="19">
        <v>6.7</v>
      </c>
      <c r="DA32" s="19">
        <v>6.8787000000000003</v>
      </c>
      <c r="DB32" s="19">
        <v>6.8787000000000003</v>
      </c>
      <c r="DC32" s="19">
        <v>-0.1787</v>
      </c>
      <c r="DD32" s="19"/>
      <c r="DE32" s="19"/>
      <c r="DF32" s="19"/>
      <c r="DG32" s="19">
        <v>0</v>
      </c>
      <c r="DH32" s="19">
        <v>143.1</v>
      </c>
      <c r="DI32" s="19">
        <v>142.44412</v>
      </c>
      <c r="DJ32" s="19">
        <v>142.44412</v>
      </c>
      <c r="DK32" s="19">
        <v>0.65588000000000002</v>
      </c>
      <c r="DL32" s="19"/>
      <c r="DM32" s="19"/>
      <c r="DN32" s="19"/>
      <c r="DO32" s="19">
        <v>0</v>
      </c>
      <c r="DP32" s="19"/>
      <c r="DQ32" s="19"/>
      <c r="DR32" s="19"/>
      <c r="DS32" s="19">
        <v>0</v>
      </c>
      <c r="DT32" s="19"/>
      <c r="DU32" s="19"/>
      <c r="DV32" s="19"/>
      <c r="DW32" s="19">
        <v>0</v>
      </c>
      <c r="DX32" s="19"/>
      <c r="DY32" s="19"/>
      <c r="DZ32" s="19"/>
      <c r="EA32" s="19">
        <v>0</v>
      </c>
      <c r="EB32" s="19">
        <v>110.3</v>
      </c>
      <c r="EC32" s="19">
        <v>112.46647</v>
      </c>
      <c r="ED32" s="19">
        <v>112.46647</v>
      </c>
      <c r="EE32" s="19">
        <v>-2.1664699999999999</v>
      </c>
      <c r="EF32" s="19">
        <v>211.8</v>
      </c>
      <c r="EG32" s="19">
        <v>220.69499999999999</v>
      </c>
      <c r="EH32" s="19">
        <v>220.69499999999999</v>
      </c>
      <c r="EI32" s="19">
        <v>-8.8949999999999996</v>
      </c>
      <c r="EJ32" s="19"/>
      <c r="EK32" s="19"/>
      <c r="EL32" s="19"/>
      <c r="EM32" s="19">
        <v>0</v>
      </c>
      <c r="EN32" s="19"/>
      <c r="EO32" s="19"/>
      <c r="EP32" s="19"/>
      <c r="EQ32" s="19">
        <v>0</v>
      </c>
      <c r="ER32" s="19"/>
      <c r="ES32" s="19"/>
      <c r="ET32" s="19"/>
      <c r="EU32" s="19">
        <v>0</v>
      </c>
      <c r="EV32" s="19">
        <v>6.5</v>
      </c>
      <c r="EW32" s="19">
        <v>6.39</v>
      </c>
      <c r="EX32" s="19">
        <v>6.39</v>
      </c>
      <c r="EY32" s="19">
        <v>0.11</v>
      </c>
      <c r="EZ32" s="19">
        <v>413.5</v>
      </c>
      <c r="FA32" s="19">
        <v>457.09426999999999</v>
      </c>
      <c r="FB32" s="19">
        <v>457.09426999999999</v>
      </c>
      <c r="FC32" s="19">
        <v>-43.594270000000002</v>
      </c>
      <c r="FD32" s="19">
        <v>81.3</v>
      </c>
      <c r="FE32" s="19">
        <v>81.635570000000001</v>
      </c>
      <c r="FF32" s="19">
        <v>81.635570000000001</v>
      </c>
      <c r="FG32" s="19">
        <v>-0.33556999999999998</v>
      </c>
      <c r="FH32" s="19">
        <v>0</v>
      </c>
      <c r="FI32" s="19"/>
      <c r="FJ32" s="19"/>
      <c r="FK32" s="19">
        <v>0</v>
      </c>
      <c r="FL32" s="19">
        <v>42.1</v>
      </c>
      <c r="FM32" s="19">
        <v>41.89893</v>
      </c>
      <c r="FN32" s="19">
        <v>41.89893</v>
      </c>
      <c r="FO32" s="19">
        <v>0.20107</v>
      </c>
      <c r="FP32" s="19">
        <v>18.399999999999999</v>
      </c>
      <c r="FQ32" s="19">
        <v>19.21088</v>
      </c>
      <c r="FR32" s="19">
        <v>19.21088</v>
      </c>
      <c r="FS32" s="19">
        <v>-0.81088000000000005</v>
      </c>
      <c r="FT32" s="19">
        <v>18.8</v>
      </c>
      <c r="FU32" s="19">
        <v>18.46453</v>
      </c>
      <c r="FV32" s="19">
        <v>18.46453</v>
      </c>
      <c r="FW32" s="19">
        <v>0.33546999999999999</v>
      </c>
      <c r="FX32" s="19">
        <v>55.2</v>
      </c>
      <c r="FY32" s="19">
        <v>42.177579999999999</v>
      </c>
      <c r="FZ32" s="19">
        <v>42.177579999999999</v>
      </c>
      <c r="GA32" s="19">
        <v>13.02242</v>
      </c>
      <c r="GB32" s="19"/>
      <c r="GC32" s="19"/>
      <c r="GD32" s="19"/>
      <c r="GE32" s="19">
        <v>0</v>
      </c>
      <c r="GF32" s="19"/>
      <c r="GG32" s="19"/>
      <c r="GH32" s="19"/>
      <c r="GI32" s="19">
        <v>0</v>
      </c>
      <c r="GJ32" s="19"/>
      <c r="GK32" s="19"/>
      <c r="GL32" s="19"/>
      <c r="GM32" s="19">
        <v>0</v>
      </c>
      <c r="GN32" s="19">
        <v>106.5</v>
      </c>
      <c r="GO32" s="19">
        <v>110.48202000000001</v>
      </c>
      <c r="GP32" s="19">
        <v>110.48202000000001</v>
      </c>
      <c r="GQ32" s="19">
        <v>-3.9820199999999999</v>
      </c>
      <c r="GR32" s="19">
        <v>40.799999999999997</v>
      </c>
      <c r="GS32" s="19">
        <v>47.082599999999999</v>
      </c>
      <c r="GT32" s="19">
        <v>47.082599999999999</v>
      </c>
      <c r="GU32" s="19">
        <v>-6.2826000000000004</v>
      </c>
      <c r="GV32" s="19">
        <v>46.1</v>
      </c>
      <c r="GW32" s="19">
        <v>45.381999999999998</v>
      </c>
      <c r="GX32" s="19">
        <v>45.381999999999998</v>
      </c>
      <c r="GY32" s="19">
        <v>0.71799999999999997</v>
      </c>
      <c r="GZ32" s="19">
        <v>2.2000000000000002</v>
      </c>
      <c r="HA32" s="19"/>
      <c r="HB32" s="19"/>
      <c r="HC32" s="19">
        <v>2.2000000000000002</v>
      </c>
      <c r="HD32" s="19">
        <v>33.9</v>
      </c>
      <c r="HE32" s="19">
        <v>30.299710000000001</v>
      </c>
      <c r="HF32" s="19">
        <v>30.299710000000001</v>
      </c>
      <c r="HG32" s="19">
        <v>3.6002900000000002</v>
      </c>
      <c r="HH32" s="19">
        <v>162.30000000000001</v>
      </c>
      <c r="HI32" s="19">
        <v>174.55948000000001</v>
      </c>
      <c r="HJ32" s="19">
        <v>174.55948000000001</v>
      </c>
      <c r="HK32" s="19">
        <v>-12.25948</v>
      </c>
      <c r="HL32" s="19"/>
      <c r="HM32" s="19"/>
      <c r="HN32" s="19"/>
      <c r="HO32" s="19">
        <v>0</v>
      </c>
      <c r="HP32" s="19"/>
      <c r="HQ32" s="19"/>
      <c r="HR32" s="19"/>
      <c r="HS32" s="19">
        <v>0</v>
      </c>
      <c r="HT32" s="19">
        <v>92.2</v>
      </c>
      <c r="HU32" s="19">
        <v>46.36571</v>
      </c>
      <c r="HV32" s="19">
        <v>49.33858</v>
      </c>
      <c r="HW32" s="19">
        <v>42.861420000000003</v>
      </c>
      <c r="HX32" s="19"/>
      <c r="HY32" s="19"/>
      <c r="HZ32" s="19"/>
      <c r="IA32" s="19">
        <v>0</v>
      </c>
      <c r="IB32" s="19"/>
      <c r="IC32" s="19"/>
      <c r="ID32" s="19"/>
      <c r="IE32" s="19">
        <v>0</v>
      </c>
      <c r="IF32" s="19">
        <v>43.5</v>
      </c>
      <c r="IG32" s="19">
        <v>45.265309999999999</v>
      </c>
      <c r="IH32" s="19">
        <v>45.265309999999999</v>
      </c>
      <c r="II32" s="19">
        <v>-1.7653099999999999</v>
      </c>
      <c r="IJ32" s="19"/>
      <c r="IK32" s="19"/>
      <c r="IL32" s="19"/>
      <c r="IM32" s="19">
        <v>0</v>
      </c>
      <c r="IN32" s="19"/>
      <c r="IO32" s="19"/>
      <c r="IP32" s="19"/>
      <c r="IQ32" s="19">
        <v>0</v>
      </c>
      <c r="IR32" s="19"/>
      <c r="IS32" s="19"/>
      <c r="IT32" s="19"/>
      <c r="IU32" s="19">
        <v>0</v>
      </c>
      <c r="IV32" s="19">
        <v>128.4</v>
      </c>
      <c r="IW32" s="19">
        <v>123.84520999999999</v>
      </c>
      <c r="IX32" s="19">
        <v>132.83837</v>
      </c>
      <c r="IY32" s="19">
        <v>-4.4383699999999999</v>
      </c>
      <c r="IZ32" s="19">
        <v>0</v>
      </c>
      <c r="JA32" s="19"/>
      <c r="JB32" s="19"/>
      <c r="JC32" s="19">
        <v>0</v>
      </c>
      <c r="JD32" s="19">
        <v>10.6</v>
      </c>
      <c r="JE32" s="19"/>
      <c r="JF32" s="19"/>
      <c r="JG32" s="19">
        <v>10.6</v>
      </c>
      <c r="JH32" s="19">
        <v>53.7</v>
      </c>
      <c r="JI32" s="19"/>
      <c r="JJ32" s="19"/>
      <c r="JK32" s="19">
        <v>53.7</v>
      </c>
      <c r="JL32" s="19"/>
      <c r="JM32" s="19"/>
      <c r="JN32" s="19"/>
      <c r="JO32" s="19">
        <v>0</v>
      </c>
      <c r="JP32" s="19">
        <v>0</v>
      </c>
      <c r="JQ32" s="19"/>
      <c r="JR32" s="19"/>
      <c r="JS32" s="19">
        <v>0</v>
      </c>
      <c r="JT32" s="19"/>
      <c r="JU32" s="19"/>
      <c r="JV32" s="19"/>
      <c r="JW32" s="19">
        <v>0</v>
      </c>
      <c r="JX32" s="19"/>
      <c r="JY32" s="19"/>
      <c r="JZ32" s="19"/>
      <c r="KA32" s="19">
        <v>0</v>
      </c>
      <c r="KB32" s="19"/>
      <c r="KC32" s="19"/>
      <c r="KD32" s="19"/>
      <c r="KE32" s="19">
        <v>0</v>
      </c>
      <c r="KF32" s="19"/>
      <c r="KG32" s="19"/>
      <c r="KH32" s="19"/>
      <c r="KI32" s="19">
        <v>0</v>
      </c>
      <c r="KJ32" s="19">
        <v>36.9</v>
      </c>
      <c r="KK32" s="19"/>
      <c r="KL32" s="19">
        <v>36</v>
      </c>
      <c r="KM32" s="19">
        <v>0.9</v>
      </c>
      <c r="KN32" s="19"/>
      <c r="KO32" s="19"/>
      <c r="KP32" s="19"/>
      <c r="KQ32" s="19">
        <v>0</v>
      </c>
      <c r="KR32" s="19"/>
      <c r="KS32" s="19"/>
      <c r="KT32" s="19"/>
      <c r="KU32" s="19">
        <v>0</v>
      </c>
      <c r="KV32" s="19">
        <v>2.4</v>
      </c>
      <c r="KW32" s="19">
        <v>4.7853599999999998</v>
      </c>
      <c r="KX32" s="19">
        <v>4.7853599999999998</v>
      </c>
      <c r="KY32" s="19">
        <v>-2.3853599999999999</v>
      </c>
      <c r="KZ32" s="19">
        <v>140.80000000000001</v>
      </c>
      <c r="LA32" s="19">
        <v>111.56108</v>
      </c>
      <c r="LB32" s="19">
        <v>198.60359</v>
      </c>
      <c r="LC32" s="19">
        <v>-57.80359</v>
      </c>
      <c r="LD32" s="19">
        <v>133.30000000000001</v>
      </c>
      <c r="LE32" s="19">
        <v>133.16031000000001</v>
      </c>
      <c r="LF32" s="19">
        <v>133.16031000000001</v>
      </c>
      <c r="LG32" s="19">
        <v>0.13969000000000001</v>
      </c>
      <c r="LH32" s="19">
        <v>66.7</v>
      </c>
      <c r="LI32" s="19">
        <v>67.199219999999997</v>
      </c>
      <c r="LJ32" s="19">
        <v>67.199219999999997</v>
      </c>
      <c r="LK32" s="19">
        <v>-0.49922</v>
      </c>
      <c r="LL32" s="19">
        <v>73.099999999999994</v>
      </c>
      <c r="LM32" s="19">
        <v>78.567999999999998</v>
      </c>
      <c r="LN32" s="19">
        <v>78.567999999999998</v>
      </c>
      <c r="LO32" s="19">
        <v>-5.468</v>
      </c>
      <c r="LP32" s="19"/>
      <c r="LQ32" s="19"/>
      <c r="LR32" s="19"/>
      <c r="LS32" s="19">
        <v>0</v>
      </c>
      <c r="LT32" s="19"/>
      <c r="LU32" s="19"/>
      <c r="LV32" s="19"/>
      <c r="LW32" s="19">
        <v>0</v>
      </c>
      <c r="LX32" s="19">
        <v>44.5</v>
      </c>
      <c r="LY32" s="19"/>
      <c r="LZ32" s="19"/>
      <c r="MA32" s="19">
        <v>44.5</v>
      </c>
      <c r="MB32" s="19">
        <v>45.8</v>
      </c>
      <c r="MC32" s="19"/>
      <c r="MD32" s="19"/>
      <c r="ME32" s="19">
        <v>45.8</v>
      </c>
      <c r="MF32" s="19">
        <v>138.69999999999999</v>
      </c>
      <c r="MG32" s="19">
        <v>141.52494999999999</v>
      </c>
      <c r="MH32" s="19">
        <v>145.87146999999999</v>
      </c>
      <c r="MI32" s="19">
        <v>-7.1714700000000002</v>
      </c>
      <c r="MJ32" s="19">
        <v>138.5</v>
      </c>
      <c r="MK32" s="19">
        <v>141.52494999999999</v>
      </c>
      <c r="ML32" s="19">
        <v>145.87146999999999</v>
      </c>
      <c r="MM32" s="19">
        <v>-7.3714700000000004</v>
      </c>
      <c r="MN32" s="19">
        <v>146</v>
      </c>
      <c r="MO32" s="19">
        <v>141.94995</v>
      </c>
      <c r="MP32" s="19">
        <v>146.30951999999999</v>
      </c>
      <c r="MQ32" s="19">
        <v>-0.30952000000000002</v>
      </c>
      <c r="MR32" s="19">
        <v>90.6</v>
      </c>
      <c r="MS32" s="19"/>
      <c r="MT32" s="19"/>
      <c r="MU32" s="19">
        <v>90.6</v>
      </c>
      <c r="MV32" s="19"/>
      <c r="MW32" s="19"/>
      <c r="MX32" s="19"/>
      <c r="MY32" s="19">
        <v>0</v>
      </c>
      <c r="MZ32" s="19"/>
      <c r="NA32" s="19"/>
      <c r="NB32" s="19"/>
      <c r="NC32" s="19">
        <v>0</v>
      </c>
      <c r="ND32" s="19"/>
      <c r="NE32" s="19"/>
      <c r="NF32" s="19"/>
      <c r="NG32" s="19">
        <v>0</v>
      </c>
      <c r="NH32" s="19"/>
      <c r="NI32" s="19"/>
      <c r="NJ32" s="19"/>
      <c r="NK32" s="19">
        <v>0</v>
      </c>
      <c r="NL32" s="19">
        <v>136.69999999999999</v>
      </c>
      <c r="NM32" s="19">
        <v>146.52000000000001</v>
      </c>
      <c r="NN32" s="19"/>
      <c r="NO32" s="19">
        <v>136.69999999999999</v>
      </c>
      <c r="NP32" s="19">
        <v>76.7</v>
      </c>
      <c r="NQ32" s="19">
        <v>73.48</v>
      </c>
      <c r="NR32" s="19"/>
      <c r="NS32" s="19">
        <v>76.7</v>
      </c>
      <c r="NT32" s="19">
        <v>6.9</v>
      </c>
      <c r="NU32" s="19">
        <v>7.2163700000000004</v>
      </c>
      <c r="NV32" s="19">
        <v>4.0736800000000004</v>
      </c>
      <c r="NW32" s="19">
        <v>2.8263199999999999</v>
      </c>
      <c r="NX32" s="19">
        <v>4.4000000000000004</v>
      </c>
      <c r="NY32" s="19">
        <v>5.0713200000000001</v>
      </c>
      <c r="NZ32" s="19">
        <v>4.2736700000000001</v>
      </c>
      <c r="OA32" s="19">
        <v>0.12633</v>
      </c>
      <c r="OB32" s="19">
        <v>0</v>
      </c>
      <c r="OC32" s="19"/>
      <c r="OD32" s="19">
        <v>17.492709999999999</v>
      </c>
      <c r="OE32" s="19">
        <v>-17.492709999999999</v>
      </c>
      <c r="OF32" s="19">
        <v>1.2</v>
      </c>
      <c r="OG32" s="19"/>
      <c r="OH32" s="19">
        <v>0.78</v>
      </c>
      <c r="OI32" s="19">
        <v>0.42</v>
      </c>
      <c r="OJ32" s="19">
        <v>86.8</v>
      </c>
      <c r="OK32" s="19">
        <v>75</v>
      </c>
      <c r="OL32" s="19">
        <v>70.62</v>
      </c>
      <c r="OM32" s="19">
        <v>16.18</v>
      </c>
      <c r="ON32" s="19">
        <v>21.7</v>
      </c>
      <c r="OO32" s="19"/>
      <c r="OP32" s="19">
        <v>67.271000000000001</v>
      </c>
      <c r="OQ32" s="19">
        <v>-45.570999999999998</v>
      </c>
      <c r="OR32" s="19">
        <v>12.8</v>
      </c>
      <c r="OS32" s="19">
        <v>13.1</v>
      </c>
      <c r="OT32" s="19">
        <v>13.071</v>
      </c>
      <c r="OU32" s="19">
        <v>-0.27100000000000002</v>
      </c>
      <c r="OV32" s="19">
        <v>0.4</v>
      </c>
      <c r="OW32" s="19"/>
      <c r="OX32" s="19">
        <v>0.4</v>
      </c>
      <c r="OY32" s="19">
        <v>0</v>
      </c>
      <c r="OZ32" s="19">
        <v>20.5</v>
      </c>
      <c r="PA32" s="19">
        <v>19.436350000000001</v>
      </c>
      <c r="PB32" s="19">
        <v>19.436350000000001</v>
      </c>
      <c r="PC32" s="19">
        <v>1.06365</v>
      </c>
      <c r="PD32" s="19">
        <v>9.8000000000000007</v>
      </c>
      <c r="PE32" s="19">
        <v>9.9830000000000005</v>
      </c>
      <c r="PF32" s="19">
        <v>9.9830000000000005</v>
      </c>
      <c r="PG32" s="19">
        <v>-0.183</v>
      </c>
      <c r="PH32" s="19">
        <v>3.1</v>
      </c>
      <c r="PI32" s="19">
        <v>5.67</v>
      </c>
      <c r="PJ32" s="19">
        <v>5.67</v>
      </c>
      <c r="PK32" s="19">
        <v>-2.57</v>
      </c>
      <c r="PL32" s="19">
        <v>41.6</v>
      </c>
      <c r="PM32" s="19"/>
      <c r="PN32" s="19">
        <v>133.24100000000001</v>
      </c>
      <c r="PO32" s="19">
        <v>-91.641000000000005</v>
      </c>
      <c r="PP32" s="19">
        <v>1.2</v>
      </c>
      <c r="PQ32" s="19">
        <v>1</v>
      </c>
      <c r="PR32" s="19">
        <v>1</v>
      </c>
      <c r="PS32" s="19">
        <v>0.2</v>
      </c>
      <c r="PT32" s="19">
        <v>1.8</v>
      </c>
      <c r="PU32" s="19">
        <v>1.78</v>
      </c>
      <c r="PV32" s="19">
        <v>1.78</v>
      </c>
      <c r="PW32" s="19">
        <v>0.02</v>
      </c>
      <c r="PX32" s="19">
        <v>3.5</v>
      </c>
      <c r="PY32" s="19">
        <v>5</v>
      </c>
      <c r="PZ32" s="19">
        <v>5</v>
      </c>
      <c r="QA32" s="19">
        <v>-1.5</v>
      </c>
      <c r="QB32" s="19">
        <v>20.6</v>
      </c>
      <c r="QC32" s="19">
        <v>20.274049999999999</v>
      </c>
      <c r="QD32" s="19">
        <v>20.274049999999999</v>
      </c>
      <c r="QE32" s="19">
        <v>0.32595000000000002</v>
      </c>
      <c r="QF32" s="19">
        <v>20</v>
      </c>
      <c r="QG32" s="19">
        <v>19.436350000000001</v>
      </c>
      <c r="QH32" s="19">
        <v>19.436350000000001</v>
      </c>
      <c r="QI32" s="19">
        <v>0.56364999999999998</v>
      </c>
      <c r="QJ32" s="19">
        <v>18.7</v>
      </c>
      <c r="QK32" s="19">
        <v>17.492709999999999</v>
      </c>
      <c r="QL32" s="19">
        <v>17.492709999999999</v>
      </c>
      <c r="QM32" s="19">
        <v>1.20729</v>
      </c>
      <c r="QN32" s="19">
        <v>2.6</v>
      </c>
      <c r="QO32" s="19">
        <v>3.3</v>
      </c>
      <c r="QP32" s="19">
        <v>3.3</v>
      </c>
      <c r="QQ32" s="19">
        <v>-0.7</v>
      </c>
      <c r="QR32" s="19">
        <v>18.399999999999999</v>
      </c>
      <c r="QS32" s="19">
        <v>17.881440000000001</v>
      </c>
      <c r="QT32" s="19">
        <v>17.881440000000001</v>
      </c>
      <c r="QU32" s="19">
        <v>0.51856000000000002</v>
      </c>
      <c r="QV32" s="19">
        <v>4</v>
      </c>
      <c r="QW32" s="19"/>
      <c r="QX32" s="19">
        <v>10.462999999999999</v>
      </c>
      <c r="QY32" s="19">
        <v>-6.4630000000000001</v>
      </c>
      <c r="QZ32" s="19">
        <v>18.899999999999999</v>
      </c>
      <c r="RA32" s="19"/>
      <c r="RB32" s="19">
        <v>15.256</v>
      </c>
      <c r="RC32" s="19">
        <v>3.6440000000000001</v>
      </c>
      <c r="RD32" s="19">
        <v>15.3</v>
      </c>
      <c r="RE32" s="19">
        <v>14.7</v>
      </c>
      <c r="RF32" s="19">
        <v>11.157</v>
      </c>
      <c r="RG32" s="19">
        <v>4.1429999999999998</v>
      </c>
      <c r="RH32" s="19">
        <v>56.1</v>
      </c>
      <c r="RI32" s="19">
        <v>52.2</v>
      </c>
      <c r="RJ32" s="19">
        <v>40.082999999999998</v>
      </c>
      <c r="RK32" s="19">
        <v>16.016999999999999</v>
      </c>
      <c r="RL32" s="19">
        <v>0</v>
      </c>
      <c r="RM32" s="19"/>
      <c r="RN32" s="19">
        <v>15.372</v>
      </c>
      <c r="RO32" s="19">
        <v>-15.372</v>
      </c>
      <c r="RP32" s="19">
        <v>3.5</v>
      </c>
      <c r="RQ32" s="19">
        <v>3.0990000000000002</v>
      </c>
      <c r="RR32" s="19">
        <v>3.0990000000000002</v>
      </c>
      <c r="RS32" s="19">
        <v>0.40100000000000002</v>
      </c>
      <c r="RT32" s="19">
        <v>7.6</v>
      </c>
      <c r="RU32" s="19">
        <v>14.91943</v>
      </c>
      <c r="RV32" s="19">
        <v>19.792000000000002</v>
      </c>
      <c r="RW32" s="19">
        <v>-12.192</v>
      </c>
      <c r="RX32" s="19">
        <v>2.6</v>
      </c>
      <c r="RY32" s="19">
        <v>2</v>
      </c>
      <c r="RZ32" s="19">
        <v>2</v>
      </c>
      <c r="SA32" s="19">
        <v>0.6</v>
      </c>
      <c r="SB32" s="19">
        <v>0.4</v>
      </c>
      <c r="SC32" s="19">
        <v>0.4</v>
      </c>
      <c r="SD32" s="19">
        <v>0.4</v>
      </c>
      <c r="SE32" s="19">
        <v>0</v>
      </c>
      <c r="SF32" s="19">
        <v>0.4</v>
      </c>
      <c r="SG32" s="19"/>
      <c r="SH32" s="19">
        <v>0.312</v>
      </c>
      <c r="SI32" s="19">
        <v>8.7999999999999995E-2</v>
      </c>
      <c r="SJ32" s="19">
        <v>19.8</v>
      </c>
      <c r="SK32" s="19">
        <v>19.1448</v>
      </c>
      <c r="SL32" s="19">
        <v>19.1448</v>
      </c>
      <c r="SM32" s="19">
        <v>0.6552</v>
      </c>
      <c r="SN32" s="19">
        <v>8.8000000000000007</v>
      </c>
      <c r="SO32" s="19">
        <v>11.078720000000001</v>
      </c>
      <c r="SP32" s="19">
        <v>11.078720000000001</v>
      </c>
      <c r="SQ32" s="19">
        <v>-2.2787199999999999</v>
      </c>
      <c r="SR32" s="19">
        <v>19.600000000000001</v>
      </c>
      <c r="SS32" s="19">
        <v>19.436350000000001</v>
      </c>
      <c r="ST32" s="19">
        <v>19.436350000000001</v>
      </c>
      <c r="SU32" s="19">
        <v>0.16364999999999999</v>
      </c>
      <c r="SV32" s="19">
        <v>20.2</v>
      </c>
      <c r="SW32" s="19">
        <v>19.436350000000001</v>
      </c>
      <c r="SX32" s="19">
        <v>19.436350000000001</v>
      </c>
      <c r="SY32" s="19">
        <v>0.76365000000000005</v>
      </c>
      <c r="SZ32" s="19">
        <v>0</v>
      </c>
      <c r="TA32" s="19">
        <v>7.2</v>
      </c>
      <c r="TB32" s="19">
        <v>5.6180000000000003</v>
      </c>
      <c r="TC32" s="19">
        <v>-5.6180000000000003</v>
      </c>
      <c r="TD32" s="19">
        <v>1.6</v>
      </c>
      <c r="TE32" s="19">
        <v>26.9</v>
      </c>
      <c r="TF32" s="19">
        <v>24.753</v>
      </c>
      <c r="TG32" s="19">
        <v>-23.152999999999999</v>
      </c>
      <c r="TH32" s="19">
        <v>27.2</v>
      </c>
      <c r="TI32" s="19"/>
      <c r="TJ32" s="19">
        <v>12.273999999999999</v>
      </c>
      <c r="TK32" s="19">
        <v>14.926</v>
      </c>
      <c r="TL32" s="19">
        <v>70.099999999999994</v>
      </c>
      <c r="TM32" s="19">
        <v>68.400000000000006</v>
      </c>
      <c r="TN32" s="19">
        <v>33.167000000000002</v>
      </c>
      <c r="TO32" s="19">
        <v>36.933</v>
      </c>
      <c r="TP32" s="19">
        <v>103</v>
      </c>
      <c r="TQ32" s="19">
        <v>44.256999999999998</v>
      </c>
      <c r="TR32" s="19">
        <v>44.256999999999998</v>
      </c>
      <c r="TS32" s="19">
        <v>58.743000000000002</v>
      </c>
      <c r="TT32" s="19">
        <v>13.6</v>
      </c>
      <c r="TU32" s="19">
        <v>8.5</v>
      </c>
      <c r="TV32" s="19">
        <v>3.1629999999999998</v>
      </c>
      <c r="TW32" s="19">
        <v>10.436999999999999</v>
      </c>
      <c r="TX32" s="19">
        <v>11.7</v>
      </c>
      <c r="TY32" s="19">
        <v>3.4780000000000002</v>
      </c>
      <c r="TZ32" s="19">
        <v>3.4780000000000002</v>
      </c>
      <c r="UA32" s="19">
        <v>8.2219999999999995</v>
      </c>
      <c r="UB32" s="19">
        <v>40.200000000000003</v>
      </c>
      <c r="UC32" s="19"/>
      <c r="UD32" s="19">
        <v>16.22</v>
      </c>
      <c r="UE32" s="19">
        <v>23.98</v>
      </c>
      <c r="UF32" s="19">
        <v>6.9</v>
      </c>
      <c r="UG32" s="19">
        <v>19.436350000000001</v>
      </c>
      <c r="UH32" s="19">
        <v>19.436350000000001</v>
      </c>
      <c r="UI32" s="19">
        <v>-12.536350000000001</v>
      </c>
      <c r="UJ32" s="19">
        <v>7</v>
      </c>
      <c r="UK32" s="19">
        <v>8</v>
      </c>
      <c r="UL32" s="19">
        <v>8</v>
      </c>
      <c r="UM32" s="19">
        <v>-1</v>
      </c>
      <c r="UN32" s="19">
        <v>6.4</v>
      </c>
      <c r="UO32" s="19">
        <v>6</v>
      </c>
      <c r="UP32" s="19">
        <v>6</v>
      </c>
      <c r="UQ32" s="19">
        <v>0.4</v>
      </c>
      <c r="UR32" s="19">
        <v>20.399999999999999</v>
      </c>
      <c r="US32" s="19">
        <v>19.436350000000001</v>
      </c>
      <c r="UT32" s="19">
        <v>19.436350000000001</v>
      </c>
      <c r="UU32" s="19">
        <v>0.96365000000000001</v>
      </c>
      <c r="UV32" s="19">
        <v>20.399999999999999</v>
      </c>
      <c r="UW32" s="19">
        <v>19.436350000000001</v>
      </c>
      <c r="UX32" s="19">
        <v>19.436350000000001</v>
      </c>
      <c r="UY32" s="19">
        <v>0.96365000000000001</v>
      </c>
      <c r="UZ32" s="19">
        <v>20</v>
      </c>
      <c r="VA32" s="19">
        <v>19.436350000000001</v>
      </c>
      <c r="VB32" s="19">
        <v>19.436350000000001</v>
      </c>
      <c r="VC32" s="19">
        <v>0.56364999999999998</v>
      </c>
      <c r="VD32" s="19">
        <v>11.7</v>
      </c>
      <c r="VE32" s="19">
        <v>12.3</v>
      </c>
      <c r="VF32" s="19">
        <v>11.707000000000001</v>
      </c>
      <c r="VG32" s="19">
        <v>-7.0000000000000001E-3</v>
      </c>
      <c r="VH32" s="19">
        <v>53.7</v>
      </c>
      <c r="VI32" s="19"/>
      <c r="VJ32" s="19">
        <v>165.95</v>
      </c>
      <c r="VK32" s="19">
        <v>-112.25</v>
      </c>
      <c r="VL32" s="19">
        <v>8.6999999999999993</v>
      </c>
      <c r="VM32" s="19"/>
      <c r="VN32" s="19">
        <v>16.651</v>
      </c>
      <c r="VO32" s="19">
        <v>-7.9509999999999996</v>
      </c>
      <c r="VP32" s="19">
        <v>116.6</v>
      </c>
      <c r="VQ32" s="19"/>
      <c r="VR32" s="19">
        <v>71.194000000000003</v>
      </c>
      <c r="VS32" s="19">
        <v>45.405999999999999</v>
      </c>
      <c r="VT32" s="19"/>
      <c r="VU32" s="19"/>
      <c r="VV32" s="19"/>
      <c r="VW32" s="19">
        <v>0</v>
      </c>
      <c r="VX32" s="19">
        <v>21.9</v>
      </c>
      <c r="VY32" s="19">
        <v>22</v>
      </c>
      <c r="VZ32" s="19">
        <v>17</v>
      </c>
      <c r="WA32" s="19">
        <v>4.9000000000000004</v>
      </c>
      <c r="WB32" s="19">
        <v>20.6</v>
      </c>
      <c r="WC32" s="19">
        <v>22</v>
      </c>
      <c r="WD32" s="19">
        <v>17</v>
      </c>
      <c r="WE32" s="19">
        <v>3.6</v>
      </c>
      <c r="WF32" s="19">
        <v>63.3</v>
      </c>
      <c r="WG32" s="19"/>
      <c r="WH32" s="19">
        <v>66.784000000000006</v>
      </c>
      <c r="WI32" s="19">
        <v>-3.484</v>
      </c>
      <c r="WJ32" s="19">
        <v>3.4</v>
      </c>
      <c r="WK32" s="19">
        <v>4.2</v>
      </c>
      <c r="WL32" s="19">
        <v>4.2</v>
      </c>
      <c r="WM32" s="19">
        <v>-0.8</v>
      </c>
      <c r="WN32" s="19">
        <v>2.2999999999999998</v>
      </c>
      <c r="WO32" s="19">
        <v>2.4</v>
      </c>
      <c r="WP32" s="19">
        <v>2.4</v>
      </c>
      <c r="WQ32" s="19">
        <v>-0.1</v>
      </c>
      <c r="WR32" s="19">
        <v>2</v>
      </c>
      <c r="WS32" s="19">
        <v>2.4</v>
      </c>
      <c r="WT32" s="19">
        <v>2.4</v>
      </c>
      <c r="WU32" s="19">
        <v>-0.4</v>
      </c>
      <c r="WV32" s="19">
        <v>0.9</v>
      </c>
      <c r="WW32" s="19">
        <v>1.4</v>
      </c>
      <c r="WX32" s="19">
        <v>1.4</v>
      </c>
      <c r="WY32" s="19">
        <v>-0.5</v>
      </c>
      <c r="WZ32" s="19">
        <v>6.3</v>
      </c>
      <c r="XA32" s="19"/>
      <c r="XB32" s="19">
        <v>10.619</v>
      </c>
      <c r="XC32" s="19">
        <v>-4.319</v>
      </c>
      <c r="XD32" s="19">
        <v>8.3000000000000007</v>
      </c>
      <c r="XE32" s="19">
        <v>8</v>
      </c>
      <c r="XF32" s="19">
        <v>8</v>
      </c>
      <c r="XG32" s="19">
        <v>0.3</v>
      </c>
      <c r="XH32" s="19">
        <v>19.899999999999999</v>
      </c>
      <c r="XI32" s="19">
        <v>19.241980000000002</v>
      </c>
      <c r="XJ32" s="19">
        <v>19.241980000000002</v>
      </c>
      <c r="XK32" s="19">
        <v>0.65802000000000005</v>
      </c>
      <c r="XL32" s="19">
        <v>19.8</v>
      </c>
      <c r="XM32" s="19">
        <v>19.241980000000002</v>
      </c>
      <c r="XN32" s="19">
        <v>19.241980000000002</v>
      </c>
      <c r="XO32" s="19">
        <v>0.55801999999999996</v>
      </c>
      <c r="XP32" s="19">
        <v>7.1</v>
      </c>
      <c r="XQ32" s="19">
        <v>10.6</v>
      </c>
      <c r="XR32" s="19">
        <v>10.6</v>
      </c>
      <c r="XS32" s="19">
        <v>-3.5</v>
      </c>
      <c r="XT32" s="19">
        <v>27.9</v>
      </c>
      <c r="XU32" s="19">
        <v>29</v>
      </c>
      <c r="XV32" s="19">
        <v>29</v>
      </c>
      <c r="XW32" s="19">
        <v>-1.1000000000000001</v>
      </c>
      <c r="XX32" s="19">
        <v>34.700000000000003</v>
      </c>
      <c r="XY32" s="19">
        <v>29</v>
      </c>
      <c r="XZ32" s="19">
        <v>29</v>
      </c>
      <c r="YA32" s="19">
        <v>5.7</v>
      </c>
      <c r="YB32" s="19">
        <v>14.4</v>
      </c>
      <c r="YC32" s="19">
        <v>14</v>
      </c>
      <c r="YD32" s="19">
        <v>14</v>
      </c>
      <c r="YE32" s="19">
        <v>0.4</v>
      </c>
      <c r="YF32" s="19">
        <v>17.2</v>
      </c>
      <c r="YG32" s="19">
        <v>16</v>
      </c>
      <c r="YH32" s="19">
        <v>16</v>
      </c>
      <c r="YI32" s="19">
        <v>1.2</v>
      </c>
      <c r="YJ32" s="19">
        <v>9.6999999999999993</v>
      </c>
      <c r="YK32" s="19">
        <v>7.39</v>
      </c>
      <c r="YL32" s="19">
        <v>7.39</v>
      </c>
      <c r="YM32" s="19">
        <v>2.31</v>
      </c>
      <c r="YN32" s="19">
        <v>11</v>
      </c>
      <c r="YO32" s="19">
        <v>11</v>
      </c>
      <c r="YP32" s="19">
        <v>11</v>
      </c>
      <c r="YQ32" s="19">
        <v>0</v>
      </c>
      <c r="YR32" s="19">
        <v>20.100000000000001</v>
      </c>
      <c r="YS32" s="19">
        <v>22</v>
      </c>
      <c r="YT32" s="19">
        <v>22</v>
      </c>
      <c r="YU32" s="19">
        <v>-1.9</v>
      </c>
    </row>
    <row r="33" spans="1:671" ht="24" customHeight="1" x14ac:dyDescent="0.3">
      <c r="A33" s="1"/>
      <c r="B33" s="13" t="s">
        <v>58</v>
      </c>
      <c r="C33" s="13" t="s">
        <v>815</v>
      </c>
      <c r="D33" s="14">
        <v>100.6</v>
      </c>
      <c r="E33" s="14">
        <v>101.70068000000001</v>
      </c>
      <c r="F33" s="14">
        <v>101.70068000000001</v>
      </c>
      <c r="G33" s="14">
        <v>-1.1006800000000001</v>
      </c>
      <c r="H33" s="14">
        <v>588.4</v>
      </c>
      <c r="I33" s="14">
        <v>596.92534000000001</v>
      </c>
      <c r="J33" s="14">
        <v>596.92534000000001</v>
      </c>
      <c r="K33" s="14">
        <v>-8.5253399999999999</v>
      </c>
      <c r="L33" s="14">
        <v>202.5</v>
      </c>
      <c r="M33" s="14">
        <v>202.71928</v>
      </c>
      <c r="N33" s="14">
        <v>194.37914000000001</v>
      </c>
      <c r="O33" s="14">
        <v>8.1208600000000004</v>
      </c>
      <c r="P33" s="14"/>
      <c r="Q33" s="14"/>
      <c r="R33" s="14"/>
      <c r="S33" s="14">
        <v>0</v>
      </c>
      <c r="T33" s="14"/>
      <c r="U33" s="14"/>
      <c r="V33" s="14"/>
      <c r="W33" s="14">
        <v>0</v>
      </c>
      <c r="X33" s="14">
        <v>34.299999999999997</v>
      </c>
      <c r="Y33" s="14">
        <v>52.909739999999999</v>
      </c>
      <c r="Z33" s="14">
        <v>67.185720000000003</v>
      </c>
      <c r="AA33" s="14">
        <v>-32.885719999999999</v>
      </c>
      <c r="AB33" s="14">
        <v>241</v>
      </c>
      <c r="AC33" s="14">
        <v>242</v>
      </c>
      <c r="AD33" s="14">
        <v>242</v>
      </c>
      <c r="AE33" s="14">
        <v>-1</v>
      </c>
      <c r="AF33" s="14"/>
      <c r="AG33" s="14"/>
      <c r="AH33" s="14"/>
      <c r="AI33" s="14">
        <v>0</v>
      </c>
      <c r="AJ33" s="14"/>
      <c r="AK33" s="14"/>
      <c r="AL33" s="14"/>
      <c r="AM33" s="14">
        <v>0</v>
      </c>
      <c r="AN33" s="14">
        <v>113.5</v>
      </c>
      <c r="AO33" s="14"/>
      <c r="AP33" s="14">
        <v>155.15724</v>
      </c>
      <c r="AQ33" s="14">
        <v>-41.657240000000002</v>
      </c>
      <c r="AR33" s="14">
        <v>198.6</v>
      </c>
      <c r="AS33" s="14">
        <v>141.69819000000001</v>
      </c>
      <c r="AT33" s="14">
        <v>155.15724</v>
      </c>
      <c r="AU33" s="14">
        <v>43.44276</v>
      </c>
      <c r="AV33" s="14">
        <v>149.80000000000001</v>
      </c>
      <c r="AW33" s="14">
        <v>141.69819000000001</v>
      </c>
      <c r="AX33" s="14">
        <v>155.15724</v>
      </c>
      <c r="AY33" s="14">
        <v>-5.35724</v>
      </c>
      <c r="AZ33" s="14">
        <v>0</v>
      </c>
      <c r="BA33" s="14"/>
      <c r="BB33" s="14">
        <v>233.43476999999999</v>
      </c>
      <c r="BC33" s="14">
        <v>-233.43476999999999</v>
      </c>
      <c r="BD33" s="14">
        <v>199.8</v>
      </c>
      <c r="BE33" s="14">
        <v>207.24285</v>
      </c>
      <c r="BF33" s="14">
        <v>207.24285</v>
      </c>
      <c r="BG33" s="14">
        <v>-7.44285</v>
      </c>
      <c r="BH33" s="14">
        <v>106.6</v>
      </c>
      <c r="BI33" s="14">
        <v>103.93259999999999</v>
      </c>
      <c r="BJ33" s="14">
        <v>103.93259999999999</v>
      </c>
      <c r="BK33" s="14">
        <v>2.6674000000000002</v>
      </c>
      <c r="BL33" s="14">
        <v>453.3</v>
      </c>
      <c r="BM33" s="14">
        <v>566.08941000000004</v>
      </c>
      <c r="BN33" s="14">
        <v>566.08941000000004</v>
      </c>
      <c r="BO33" s="14">
        <v>-112.78941</v>
      </c>
      <c r="BP33" s="14">
        <v>10.3</v>
      </c>
      <c r="BQ33" s="14">
        <v>10.52094</v>
      </c>
      <c r="BR33" s="14">
        <v>10.52094</v>
      </c>
      <c r="BS33" s="14">
        <v>-0.22094</v>
      </c>
      <c r="BT33" s="14"/>
      <c r="BU33" s="14"/>
      <c r="BV33" s="14"/>
      <c r="BW33" s="14">
        <v>0</v>
      </c>
      <c r="BX33" s="14"/>
      <c r="BY33" s="14"/>
      <c r="BZ33" s="14"/>
      <c r="CA33" s="14">
        <v>0</v>
      </c>
      <c r="CB33" s="14"/>
      <c r="CC33" s="14"/>
      <c r="CD33" s="14"/>
      <c r="CE33" s="14">
        <v>0</v>
      </c>
      <c r="CF33" s="14"/>
      <c r="CG33" s="14"/>
      <c r="CH33" s="14"/>
      <c r="CI33" s="14">
        <v>0</v>
      </c>
      <c r="CJ33" s="14">
        <v>171.2</v>
      </c>
      <c r="CK33" s="14">
        <v>77.111519999999999</v>
      </c>
      <c r="CL33" s="14">
        <v>77.111519999999999</v>
      </c>
      <c r="CM33" s="14">
        <v>94.088480000000004</v>
      </c>
      <c r="CN33" s="14">
        <v>6.9</v>
      </c>
      <c r="CO33" s="14">
        <v>7.6313000000000004</v>
      </c>
      <c r="CP33" s="14">
        <v>7.6313000000000004</v>
      </c>
      <c r="CQ33" s="14">
        <v>-0.73129999999999995</v>
      </c>
      <c r="CR33" s="14">
        <v>5.0999999999999996</v>
      </c>
      <c r="CS33" s="14">
        <v>4.1889200000000004</v>
      </c>
      <c r="CT33" s="14">
        <v>4.1889200000000004</v>
      </c>
      <c r="CU33" s="14">
        <v>0.91108</v>
      </c>
      <c r="CV33" s="14">
        <v>20.7</v>
      </c>
      <c r="CW33" s="14"/>
      <c r="CX33" s="14"/>
      <c r="CY33" s="14">
        <v>20.7</v>
      </c>
      <c r="CZ33" s="14">
        <v>6.9</v>
      </c>
      <c r="DA33" s="14">
        <v>6.8787000000000003</v>
      </c>
      <c r="DB33" s="14">
        <v>6.8787000000000003</v>
      </c>
      <c r="DC33" s="14">
        <v>2.1299999999999999E-2</v>
      </c>
      <c r="DD33" s="14"/>
      <c r="DE33" s="14"/>
      <c r="DF33" s="14"/>
      <c r="DG33" s="14">
        <v>0</v>
      </c>
      <c r="DH33" s="14">
        <v>140.9</v>
      </c>
      <c r="DI33" s="14">
        <v>142.44412</v>
      </c>
      <c r="DJ33" s="14">
        <v>142.44412</v>
      </c>
      <c r="DK33" s="14">
        <v>-1.5441199999999999</v>
      </c>
      <c r="DL33" s="14"/>
      <c r="DM33" s="14"/>
      <c r="DN33" s="14"/>
      <c r="DO33" s="14">
        <v>0</v>
      </c>
      <c r="DP33" s="14"/>
      <c r="DQ33" s="14"/>
      <c r="DR33" s="14"/>
      <c r="DS33" s="14">
        <v>0</v>
      </c>
      <c r="DT33" s="14"/>
      <c r="DU33" s="14"/>
      <c r="DV33" s="14"/>
      <c r="DW33" s="14">
        <v>0</v>
      </c>
      <c r="DX33" s="14"/>
      <c r="DY33" s="14"/>
      <c r="DZ33" s="14"/>
      <c r="EA33" s="14">
        <v>0</v>
      </c>
      <c r="EB33" s="14">
        <v>110.1</v>
      </c>
      <c r="EC33" s="14">
        <v>112.46647</v>
      </c>
      <c r="ED33" s="14">
        <v>112.46647</v>
      </c>
      <c r="EE33" s="14">
        <v>-2.3664700000000001</v>
      </c>
      <c r="EF33" s="14">
        <v>140.1</v>
      </c>
      <c r="EG33" s="14">
        <v>220.69499999999999</v>
      </c>
      <c r="EH33" s="14">
        <v>220.69499999999999</v>
      </c>
      <c r="EI33" s="14">
        <v>-80.594999999999999</v>
      </c>
      <c r="EJ33" s="14"/>
      <c r="EK33" s="14"/>
      <c r="EL33" s="14"/>
      <c r="EM33" s="14">
        <v>0</v>
      </c>
      <c r="EN33" s="14"/>
      <c r="EO33" s="14"/>
      <c r="EP33" s="14"/>
      <c r="EQ33" s="14">
        <v>0</v>
      </c>
      <c r="ER33" s="14"/>
      <c r="ES33" s="14"/>
      <c r="ET33" s="14"/>
      <c r="EU33" s="14">
        <v>0</v>
      </c>
      <c r="EV33" s="14">
        <v>6.5</v>
      </c>
      <c r="EW33" s="14">
        <v>6.39</v>
      </c>
      <c r="EX33" s="14">
        <v>6.39</v>
      </c>
      <c r="EY33" s="14">
        <v>0.11</v>
      </c>
      <c r="EZ33" s="14">
        <v>402</v>
      </c>
      <c r="FA33" s="14">
        <v>457.09426999999999</v>
      </c>
      <c r="FB33" s="14">
        <v>457.09426999999999</v>
      </c>
      <c r="FC33" s="14">
        <v>-55.094270000000002</v>
      </c>
      <c r="FD33" s="14">
        <v>81.099999999999994</v>
      </c>
      <c r="FE33" s="14">
        <v>81.635570000000001</v>
      </c>
      <c r="FF33" s="14">
        <v>81.635570000000001</v>
      </c>
      <c r="FG33" s="14">
        <v>-0.53556999999999999</v>
      </c>
      <c r="FH33" s="14">
        <v>0</v>
      </c>
      <c r="FI33" s="14"/>
      <c r="FJ33" s="14"/>
      <c r="FK33" s="14">
        <v>0</v>
      </c>
      <c r="FL33" s="14">
        <v>42</v>
      </c>
      <c r="FM33" s="14">
        <v>41.89893</v>
      </c>
      <c r="FN33" s="14">
        <v>41.89893</v>
      </c>
      <c r="FO33" s="14">
        <v>0.10106999999999999</v>
      </c>
      <c r="FP33" s="14">
        <v>18.399999999999999</v>
      </c>
      <c r="FQ33" s="14">
        <v>19.21088</v>
      </c>
      <c r="FR33" s="14">
        <v>19.21088</v>
      </c>
      <c r="FS33" s="14">
        <v>-0.81088000000000005</v>
      </c>
      <c r="FT33" s="14">
        <v>18.8</v>
      </c>
      <c r="FU33" s="14">
        <v>18.46453</v>
      </c>
      <c r="FV33" s="14">
        <v>18.46453</v>
      </c>
      <c r="FW33" s="14">
        <v>0.33546999999999999</v>
      </c>
      <c r="FX33" s="14">
        <v>54.8</v>
      </c>
      <c r="FY33" s="14">
        <v>42.177579999999999</v>
      </c>
      <c r="FZ33" s="14">
        <v>42.177579999999999</v>
      </c>
      <c r="GA33" s="14">
        <v>12.62242</v>
      </c>
      <c r="GB33" s="14"/>
      <c r="GC33" s="14"/>
      <c r="GD33" s="14"/>
      <c r="GE33" s="14">
        <v>0</v>
      </c>
      <c r="GF33" s="14"/>
      <c r="GG33" s="14"/>
      <c r="GH33" s="14"/>
      <c r="GI33" s="14">
        <v>0</v>
      </c>
      <c r="GJ33" s="14"/>
      <c r="GK33" s="14"/>
      <c r="GL33" s="14"/>
      <c r="GM33" s="14">
        <v>0</v>
      </c>
      <c r="GN33" s="14">
        <v>105.4</v>
      </c>
      <c r="GO33" s="14">
        <v>110.48202000000001</v>
      </c>
      <c r="GP33" s="14">
        <v>110.48202000000001</v>
      </c>
      <c r="GQ33" s="14">
        <v>-5.08202</v>
      </c>
      <c r="GR33" s="14">
        <v>39.299999999999997</v>
      </c>
      <c r="GS33" s="14">
        <v>47.082599999999999</v>
      </c>
      <c r="GT33" s="14">
        <v>47.082599999999999</v>
      </c>
      <c r="GU33" s="14">
        <v>-7.7826000000000004</v>
      </c>
      <c r="GV33" s="14">
        <v>44.4</v>
      </c>
      <c r="GW33" s="14">
        <v>45.381999999999998</v>
      </c>
      <c r="GX33" s="14">
        <v>45.381999999999998</v>
      </c>
      <c r="GY33" s="14">
        <v>-0.98199999999999998</v>
      </c>
      <c r="GZ33" s="14">
        <v>2.2000000000000002</v>
      </c>
      <c r="HA33" s="14"/>
      <c r="HB33" s="14"/>
      <c r="HC33" s="14">
        <v>2.2000000000000002</v>
      </c>
      <c r="HD33" s="14">
        <v>33</v>
      </c>
      <c r="HE33" s="14">
        <v>30.299710000000001</v>
      </c>
      <c r="HF33" s="14">
        <v>30.299710000000001</v>
      </c>
      <c r="HG33" s="14">
        <v>2.7002899999999999</v>
      </c>
      <c r="HH33" s="14">
        <v>157</v>
      </c>
      <c r="HI33" s="14">
        <v>174.55948000000001</v>
      </c>
      <c r="HJ33" s="14">
        <v>174.55948000000001</v>
      </c>
      <c r="HK33" s="14">
        <v>-17.559480000000001</v>
      </c>
      <c r="HL33" s="14"/>
      <c r="HM33" s="14"/>
      <c r="HN33" s="14"/>
      <c r="HO33" s="14">
        <v>0</v>
      </c>
      <c r="HP33" s="14"/>
      <c r="HQ33" s="14"/>
      <c r="HR33" s="14"/>
      <c r="HS33" s="14">
        <v>0</v>
      </c>
      <c r="HT33" s="14">
        <v>58</v>
      </c>
      <c r="HU33" s="14">
        <v>67.410579999999996</v>
      </c>
      <c r="HV33" s="14">
        <v>49.33858</v>
      </c>
      <c r="HW33" s="14">
        <v>8.6614199999999997</v>
      </c>
      <c r="HX33" s="14"/>
      <c r="HY33" s="14"/>
      <c r="HZ33" s="14"/>
      <c r="IA33" s="14">
        <v>0</v>
      </c>
      <c r="IB33" s="14"/>
      <c r="IC33" s="14"/>
      <c r="ID33" s="14"/>
      <c r="IE33" s="14">
        <v>0</v>
      </c>
      <c r="IF33" s="14">
        <v>44.1</v>
      </c>
      <c r="IG33" s="14">
        <v>45.265309999999999</v>
      </c>
      <c r="IH33" s="14">
        <v>45.265309999999999</v>
      </c>
      <c r="II33" s="14">
        <v>-1.1653100000000001</v>
      </c>
      <c r="IJ33" s="14"/>
      <c r="IK33" s="14"/>
      <c r="IL33" s="14"/>
      <c r="IM33" s="14">
        <v>0</v>
      </c>
      <c r="IN33" s="14"/>
      <c r="IO33" s="14"/>
      <c r="IP33" s="14"/>
      <c r="IQ33" s="14">
        <v>0</v>
      </c>
      <c r="IR33" s="14"/>
      <c r="IS33" s="14"/>
      <c r="IT33" s="14"/>
      <c r="IU33" s="14">
        <v>0</v>
      </c>
      <c r="IV33" s="14">
        <v>127.1</v>
      </c>
      <c r="IW33" s="14">
        <v>123.84520999999999</v>
      </c>
      <c r="IX33" s="14">
        <v>132.83837</v>
      </c>
      <c r="IY33" s="14">
        <v>-5.7383699999999997</v>
      </c>
      <c r="IZ33" s="14">
        <v>0</v>
      </c>
      <c r="JA33" s="14"/>
      <c r="JB33" s="14"/>
      <c r="JC33" s="14">
        <v>0</v>
      </c>
      <c r="JD33" s="14">
        <v>145</v>
      </c>
      <c r="JE33" s="14"/>
      <c r="JF33" s="14"/>
      <c r="JG33" s="14">
        <v>145</v>
      </c>
      <c r="JH33" s="14">
        <v>196.3</v>
      </c>
      <c r="JI33" s="14"/>
      <c r="JJ33" s="14"/>
      <c r="JK33" s="14">
        <v>196.3</v>
      </c>
      <c r="JL33" s="14"/>
      <c r="JM33" s="14"/>
      <c r="JN33" s="14"/>
      <c r="JO33" s="14">
        <v>0</v>
      </c>
      <c r="JP33" s="14">
        <v>0</v>
      </c>
      <c r="JQ33" s="14"/>
      <c r="JR33" s="14"/>
      <c r="JS33" s="14">
        <v>0</v>
      </c>
      <c r="JT33" s="14"/>
      <c r="JU33" s="14"/>
      <c r="JV33" s="14"/>
      <c r="JW33" s="14">
        <v>0</v>
      </c>
      <c r="JX33" s="14"/>
      <c r="JY33" s="14"/>
      <c r="JZ33" s="14"/>
      <c r="KA33" s="14">
        <v>0</v>
      </c>
      <c r="KB33" s="14"/>
      <c r="KC33" s="14"/>
      <c r="KD33" s="14"/>
      <c r="KE33" s="14">
        <v>0</v>
      </c>
      <c r="KF33" s="14"/>
      <c r="KG33" s="14"/>
      <c r="KH33" s="14"/>
      <c r="KI33" s="14">
        <v>0</v>
      </c>
      <c r="KJ33" s="14">
        <v>35.5</v>
      </c>
      <c r="KK33" s="14"/>
      <c r="KL33" s="14">
        <v>36</v>
      </c>
      <c r="KM33" s="14">
        <v>-0.5</v>
      </c>
      <c r="KN33" s="14"/>
      <c r="KO33" s="14"/>
      <c r="KP33" s="14"/>
      <c r="KQ33" s="14">
        <v>0</v>
      </c>
      <c r="KR33" s="14"/>
      <c r="KS33" s="14"/>
      <c r="KT33" s="14"/>
      <c r="KU33" s="14">
        <v>0</v>
      </c>
      <c r="KV33" s="14">
        <v>2.4</v>
      </c>
      <c r="KW33" s="14">
        <v>4.7853599999999998</v>
      </c>
      <c r="KX33" s="14">
        <v>4.7853599999999998</v>
      </c>
      <c r="KY33" s="14">
        <v>-2.3853599999999999</v>
      </c>
      <c r="KZ33" s="14">
        <v>65.900000000000006</v>
      </c>
      <c r="LA33" s="14">
        <v>118.91744</v>
      </c>
      <c r="LB33" s="14">
        <v>212.49099000000001</v>
      </c>
      <c r="LC33" s="14">
        <v>-146.59099000000001</v>
      </c>
      <c r="LD33" s="14">
        <v>130.19999999999999</v>
      </c>
      <c r="LE33" s="14">
        <v>133.16031000000001</v>
      </c>
      <c r="LF33" s="14">
        <v>133.16031000000001</v>
      </c>
      <c r="LG33" s="14">
        <v>-2.9603100000000002</v>
      </c>
      <c r="LH33" s="14">
        <v>65.5</v>
      </c>
      <c r="LI33" s="14">
        <v>67.199219999999997</v>
      </c>
      <c r="LJ33" s="14">
        <v>67.199219999999997</v>
      </c>
      <c r="LK33" s="14">
        <v>-1.69922</v>
      </c>
      <c r="LL33" s="14">
        <v>74.8</v>
      </c>
      <c r="LM33" s="14">
        <v>78.567999999999998</v>
      </c>
      <c r="LN33" s="14">
        <v>78.567999999999998</v>
      </c>
      <c r="LO33" s="14">
        <v>-3.7679999999999998</v>
      </c>
      <c r="LP33" s="14"/>
      <c r="LQ33" s="14"/>
      <c r="LR33" s="14"/>
      <c r="LS33" s="14">
        <v>0</v>
      </c>
      <c r="LT33" s="14"/>
      <c r="LU33" s="14"/>
      <c r="LV33" s="14"/>
      <c r="LW33" s="14">
        <v>0</v>
      </c>
      <c r="LX33" s="14">
        <v>29.3</v>
      </c>
      <c r="LY33" s="14"/>
      <c r="LZ33" s="14"/>
      <c r="MA33" s="14">
        <v>29.3</v>
      </c>
      <c r="MB33" s="14">
        <v>29.4</v>
      </c>
      <c r="MC33" s="14"/>
      <c r="MD33" s="14"/>
      <c r="ME33" s="14">
        <v>29.4</v>
      </c>
      <c r="MF33" s="14">
        <v>139</v>
      </c>
      <c r="MG33" s="14">
        <v>141.52494999999999</v>
      </c>
      <c r="MH33" s="14">
        <v>145.68427</v>
      </c>
      <c r="MI33" s="14">
        <v>-6.6842699999999997</v>
      </c>
      <c r="MJ33" s="14">
        <v>139.19999999999999</v>
      </c>
      <c r="MK33" s="14">
        <v>141.52494999999999</v>
      </c>
      <c r="ML33" s="14">
        <v>145.68427</v>
      </c>
      <c r="MM33" s="14">
        <v>-6.4842700000000004</v>
      </c>
      <c r="MN33" s="14">
        <v>145.80000000000001</v>
      </c>
      <c r="MO33" s="14">
        <v>141.94995</v>
      </c>
      <c r="MP33" s="14">
        <v>146.12175999999999</v>
      </c>
      <c r="MQ33" s="14">
        <v>-0.32175999999999999</v>
      </c>
      <c r="MR33" s="14">
        <v>103.1</v>
      </c>
      <c r="MS33" s="14"/>
      <c r="MT33" s="14"/>
      <c r="MU33" s="14">
        <v>103.1</v>
      </c>
      <c r="MV33" s="14"/>
      <c r="MW33" s="14"/>
      <c r="MX33" s="14"/>
      <c r="MY33" s="14">
        <v>0</v>
      </c>
      <c r="MZ33" s="14"/>
      <c r="NA33" s="14"/>
      <c r="NB33" s="14"/>
      <c r="NC33" s="14">
        <v>0</v>
      </c>
      <c r="ND33" s="14"/>
      <c r="NE33" s="14"/>
      <c r="NF33" s="14"/>
      <c r="NG33" s="14">
        <v>0</v>
      </c>
      <c r="NH33" s="14"/>
      <c r="NI33" s="14"/>
      <c r="NJ33" s="14"/>
      <c r="NK33" s="14">
        <v>0</v>
      </c>
      <c r="NL33" s="14">
        <v>136.69999999999999</v>
      </c>
      <c r="NM33" s="14">
        <v>146.52000000000001</v>
      </c>
      <c r="NN33" s="14"/>
      <c r="NO33" s="14">
        <v>136.69999999999999</v>
      </c>
      <c r="NP33" s="14">
        <v>76.400000000000006</v>
      </c>
      <c r="NQ33" s="14">
        <v>73.48</v>
      </c>
      <c r="NR33" s="14"/>
      <c r="NS33" s="14">
        <v>76.400000000000006</v>
      </c>
      <c r="NT33" s="14">
        <v>6.9</v>
      </c>
      <c r="NU33" s="14">
        <v>7.2163700000000004</v>
      </c>
      <c r="NV33" s="14">
        <v>4.0736800000000004</v>
      </c>
      <c r="NW33" s="14">
        <v>2.8263199999999999</v>
      </c>
      <c r="NX33" s="14">
        <v>4.3</v>
      </c>
      <c r="NY33" s="14">
        <v>5.0713200000000001</v>
      </c>
      <c r="NZ33" s="14">
        <v>4.2736700000000001</v>
      </c>
      <c r="OA33" s="14">
        <v>2.6329999999999999E-2</v>
      </c>
      <c r="OB33" s="14">
        <v>0</v>
      </c>
      <c r="OC33" s="14"/>
      <c r="OD33" s="14">
        <v>17.492709999999999</v>
      </c>
      <c r="OE33" s="14">
        <v>-17.492709999999999</v>
      </c>
      <c r="OF33" s="14">
        <v>1.2</v>
      </c>
      <c r="OG33" s="14"/>
      <c r="OH33" s="14">
        <v>0.77</v>
      </c>
      <c r="OI33" s="14">
        <v>0.43</v>
      </c>
      <c r="OJ33" s="14">
        <v>80.900000000000006</v>
      </c>
      <c r="OK33" s="14">
        <v>76.3</v>
      </c>
      <c r="OL33" s="14">
        <v>74.739999999999995</v>
      </c>
      <c r="OM33" s="14">
        <v>6.16</v>
      </c>
      <c r="ON33" s="14">
        <v>24.4</v>
      </c>
      <c r="OO33" s="14"/>
      <c r="OP33" s="14">
        <v>65.700999999999993</v>
      </c>
      <c r="OQ33" s="14">
        <v>-41.301000000000002</v>
      </c>
      <c r="OR33" s="14">
        <v>11.1</v>
      </c>
      <c r="OS33" s="14">
        <v>13.5</v>
      </c>
      <c r="OT33" s="14">
        <v>13.182</v>
      </c>
      <c r="OU33" s="14">
        <v>-2.0819999999999999</v>
      </c>
      <c r="OV33" s="14">
        <v>0.3</v>
      </c>
      <c r="OW33" s="14"/>
      <c r="OX33" s="14">
        <v>0.4</v>
      </c>
      <c r="OY33" s="14">
        <v>-0.1</v>
      </c>
      <c r="OZ33" s="14">
        <v>20.2</v>
      </c>
      <c r="PA33" s="14">
        <v>19.436350000000001</v>
      </c>
      <c r="PB33" s="14">
        <v>19.436350000000001</v>
      </c>
      <c r="PC33" s="14">
        <v>0.76365000000000005</v>
      </c>
      <c r="PD33" s="14">
        <v>9.9</v>
      </c>
      <c r="PE33" s="14">
        <v>9.9830000000000005</v>
      </c>
      <c r="PF33" s="14">
        <v>9.9830000000000005</v>
      </c>
      <c r="PG33" s="14">
        <v>-8.3000000000000004E-2</v>
      </c>
      <c r="PH33" s="14">
        <v>3.1</v>
      </c>
      <c r="PI33" s="14">
        <v>5.67</v>
      </c>
      <c r="PJ33" s="14">
        <v>5.67</v>
      </c>
      <c r="PK33" s="14">
        <v>-2.57</v>
      </c>
      <c r="PL33" s="14">
        <v>31.9</v>
      </c>
      <c r="PM33" s="14"/>
      <c r="PN33" s="14">
        <v>118.221</v>
      </c>
      <c r="PO33" s="14">
        <v>-86.320999999999998</v>
      </c>
      <c r="PP33" s="14">
        <v>1.2</v>
      </c>
      <c r="PQ33" s="14">
        <v>1</v>
      </c>
      <c r="PR33" s="14">
        <v>1</v>
      </c>
      <c r="PS33" s="14">
        <v>0.2</v>
      </c>
      <c r="PT33" s="14">
        <v>1.8</v>
      </c>
      <c r="PU33" s="14">
        <v>1.78</v>
      </c>
      <c r="PV33" s="14">
        <v>1.78</v>
      </c>
      <c r="PW33" s="14">
        <v>0.02</v>
      </c>
      <c r="PX33" s="14">
        <v>5.2</v>
      </c>
      <c r="PY33" s="14">
        <v>5</v>
      </c>
      <c r="PZ33" s="14">
        <v>5</v>
      </c>
      <c r="QA33" s="14">
        <v>0.2</v>
      </c>
      <c r="QB33" s="14">
        <v>20</v>
      </c>
      <c r="QC33" s="14">
        <v>20.274049999999999</v>
      </c>
      <c r="QD33" s="14">
        <v>20.274049999999999</v>
      </c>
      <c r="QE33" s="14">
        <v>-0.27405000000000002</v>
      </c>
      <c r="QF33" s="14">
        <v>20</v>
      </c>
      <c r="QG33" s="14">
        <v>19.436350000000001</v>
      </c>
      <c r="QH33" s="14">
        <v>19.436350000000001</v>
      </c>
      <c r="QI33" s="14">
        <v>0.56364999999999998</v>
      </c>
      <c r="QJ33" s="14">
        <v>18.600000000000001</v>
      </c>
      <c r="QK33" s="14">
        <v>17.492709999999999</v>
      </c>
      <c r="QL33" s="14">
        <v>17.492709999999999</v>
      </c>
      <c r="QM33" s="14">
        <v>1.1072900000000001</v>
      </c>
      <c r="QN33" s="14">
        <v>2.4</v>
      </c>
      <c r="QO33" s="14">
        <v>3.3</v>
      </c>
      <c r="QP33" s="14">
        <v>3.3</v>
      </c>
      <c r="QQ33" s="14">
        <v>-0.9</v>
      </c>
      <c r="QR33" s="14">
        <v>18.399999999999999</v>
      </c>
      <c r="QS33" s="14">
        <v>17.881440000000001</v>
      </c>
      <c r="QT33" s="14">
        <v>17.881440000000001</v>
      </c>
      <c r="QU33" s="14">
        <v>0.51856000000000002</v>
      </c>
      <c r="QV33" s="14">
        <v>3.9</v>
      </c>
      <c r="QW33" s="14"/>
      <c r="QX33" s="14">
        <v>10.006</v>
      </c>
      <c r="QY33" s="14">
        <v>-6.1059999999999999</v>
      </c>
      <c r="QZ33" s="14">
        <v>18.7</v>
      </c>
      <c r="RA33" s="14"/>
      <c r="RB33" s="14">
        <v>14.803000000000001</v>
      </c>
      <c r="RC33" s="14">
        <v>3.8969999999999998</v>
      </c>
      <c r="RD33" s="14">
        <v>17.8</v>
      </c>
      <c r="RE33" s="14">
        <v>15.4</v>
      </c>
      <c r="RF33" s="14">
        <v>11.86</v>
      </c>
      <c r="RG33" s="14">
        <v>5.94</v>
      </c>
      <c r="RH33" s="14">
        <v>52.6</v>
      </c>
      <c r="RI33" s="14">
        <v>55.5</v>
      </c>
      <c r="RJ33" s="14">
        <v>43.018999999999998</v>
      </c>
      <c r="RK33" s="14">
        <v>9.5809999999999995</v>
      </c>
      <c r="RL33" s="14">
        <v>0</v>
      </c>
      <c r="RM33" s="14"/>
      <c r="RN33" s="14">
        <v>12.345000000000001</v>
      </c>
      <c r="RO33" s="14">
        <v>-12.345000000000001</v>
      </c>
      <c r="RP33" s="14">
        <v>3.4</v>
      </c>
      <c r="RQ33" s="14">
        <v>3.0990000000000002</v>
      </c>
      <c r="RR33" s="14">
        <v>3.0990000000000002</v>
      </c>
      <c r="RS33" s="14">
        <v>0.30099999999999999</v>
      </c>
      <c r="RT33" s="14">
        <v>16.100000000000001</v>
      </c>
      <c r="RU33" s="14">
        <v>19.792000000000002</v>
      </c>
      <c r="RV33" s="14">
        <v>19.792000000000002</v>
      </c>
      <c r="RW33" s="14">
        <v>-3.6920000000000002</v>
      </c>
      <c r="RX33" s="14">
        <v>2.6</v>
      </c>
      <c r="RY33" s="14">
        <v>2</v>
      </c>
      <c r="RZ33" s="14">
        <v>2</v>
      </c>
      <c r="SA33" s="14">
        <v>0.6</v>
      </c>
      <c r="SB33" s="14">
        <v>0.4</v>
      </c>
      <c r="SC33" s="14">
        <v>0.4</v>
      </c>
      <c r="SD33" s="14">
        <v>0.4</v>
      </c>
      <c r="SE33" s="14">
        <v>0</v>
      </c>
      <c r="SF33" s="14">
        <v>0.3</v>
      </c>
      <c r="SG33" s="14"/>
      <c r="SH33" s="14">
        <v>0.313</v>
      </c>
      <c r="SI33" s="14">
        <v>-1.2999999999999999E-2</v>
      </c>
      <c r="SJ33" s="14">
        <v>19.8</v>
      </c>
      <c r="SK33" s="14">
        <v>19.1448</v>
      </c>
      <c r="SL33" s="14">
        <v>19.1448</v>
      </c>
      <c r="SM33" s="14">
        <v>0.6552</v>
      </c>
      <c r="SN33" s="14">
        <v>8.6</v>
      </c>
      <c r="SO33" s="14">
        <v>11.078720000000001</v>
      </c>
      <c r="SP33" s="14">
        <v>11.078720000000001</v>
      </c>
      <c r="SQ33" s="14">
        <v>-2.47872</v>
      </c>
      <c r="SR33" s="14">
        <v>19.7</v>
      </c>
      <c r="SS33" s="14">
        <v>19.436350000000001</v>
      </c>
      <c r="ST33" s="14">
        <v>19.436350000000001</v>
      </c>
      <c r="SU33" s="14">
        <v>0.26365</v>
      </c>
      <c r="SV33" s="14">
        <v>20.100000000000001</v>
      </c>
      <c r="SW33" s="14">
        <v>19.436350000000001</v>
      </c>
      <c r="SX33" s="14">
        <v>19.436350000000001</v>
      </c>
      <c r="SY33" s="14">
        <v>0.66364999999999996</v>
      </c>
      <c r="SZ33" s="14">
        <v>0</v>
      </c>
      <c r="TA33" s="14">
        <v>7.9</v>
      </c>
      <c r="TB33" s="14">
        <v>6.3479999999999999</v>
      </c>
      <c r="TC33" s="14">
        <v>-6.3479999999999999</v>
      </c>
      <c r="TD33" s="14">
        <v>3.2</v>
      </c>
      <c r="TE33" s="14">
        <v>30.4</v>
      </c>
      <c r="TF33" s="14">
        <v>28.503</v>
      </c>
      <c r="TG33" s="14">
        <v>-25.303000000000001</v>
      </c>
      <c r="TH33" s="14">
        <v>10.7</v>
      </c>
      <c r="TI33" s="14"/>
      <c r="TJ33" s="14">
        <v>9.4540000000000006</v>
      </c>
      <c r="TK33" s="14">
        <v>1.246</v>
      </c>
      <c r="TL33" s="14">
        <v>79.7</v>
      </c>
      <c r="TM33" s="14">
        <v>74.599999999999994</v>
      </c>
      <c r="TN33" s="14">
        <v>37.786999999999999</v>
      </c>
      <c r="TO33" s="14">
        <v>41.912999999999997</v>
      </c>
      <c r="TP33" s="14">
        <v>108.8</v>
      </c>
      <c r="TQ33" s="14">
        <v>49.052999999999997</v>
      </c>
      <c r="TR33" s="14">
        <v>49.052999999999997</v>
      </c>
      <c r="TS33" s="14">
        <v>59.747</v>
      </c>
      <c r="TT33" s="14">
        <v>15.7</v>
      </c>
      <c r="TU33" s="14">
        <v>9.1999999999999993</v>
      </c>
      <c r="TV33" s="14">
        <v>3.355</v>
      </c>
      <c r="TW33" s="14">
        <v>12.345000000000001</v>
      </c>
      <c r="TX33" s="14">
        <v>11</v>
      </c>
      <c r="TY33" s="14">
        <v>4.008</v>
      </c>
      <c r="TZ33" s="14">
        <v>4.008</v>
      </c>
      <c r="UA33" s="14">
        <v>6.992</v>
      </c>
      <c r="UB33" s="14">
        <v>37.1</v>
      </c>
      <c r="UC33" s="14"/>
      <c r="UD33" s="14">
        <v>7.89</v>
      </c>
      <c r="UE33" s="14">
        <v>29.21</v>
      </c>
      <c r="UF33" s="14">
        <v>0</v>
      </c>
      <c r="UG33" s="14">
        <v>19.436350000000001</v>
      </c>
      <c r="UH33" s="14">
        <v>19.436350000000001</v>
      </c>
      <c r="UI33" s="14">
        <v>-19.436350000000001</v>
      </c>
      <c r="UJ33" s="14">
        <v>7</v>
      </c>
      <c r="UK33" s="14">
        <v>8</v>
      </c>
      <c r="UL33" s="14">
        <v>8</v>
      </c>
      <c r="UM33" s="14">
        <v>-1</v>
      </c>
      <c r="UN33" s="14">
        <v>6.4</v>
      </c>
      <c r="UO33" s="14">
        <v>6</v>
      </c>
      <c r="UP33" s="14">
        <v>6</v>
      </c>
      <c r="UQ33" s="14">
        <v>0.4</v>
      </c>
      <c r="UR33" s="14">
        <v>20.399999999999999</v>
      </c>
      <c r="US33" s="14">
        <v>19.436350000000001</v>
      </c>
      <c r="UT33" s="14">
        <v>19.436350000000001</v>
      </c>
      <c r="UU33" s="14">
        <v>0.96365000000000001</v>
      </c>
      <c r="UV33" s="14">
        <v>20.399999999999999</v>
      </c>
      <c r="UW33" s="14">
        <v>19.436350000000001</v>
      </c>
      <c r="UX33" s="14">
        <v>19.436350000000001</v>
      </c>
      <c r="UY33" s="14">
        <v>0.96365000000000001</v>
      </c>
      <c r="UZ33" s="14">
        <v>20</v>
      </c>
      <c r="VA33" s="14">
        <v>19.436350000000001</v>
      </c>
      <c r="VB33" s="14">
        <v>19.436350000000001</v>
      </c>
      <c r="VC33" s="14">
        <v>0.56364999999999998</v>
      </c>
      <c r="VD33" s="14">
        <v>12.5</v>
      </c>
      <c r="VE33" s="14">
        <v>12.7</v>
      </c>
      <c r="VF33" s="14">
        <v>12.099</v>
      </c>
      <c r="VG33" s="14">
        <v>0.40100000000000002</v>
      </c>
      <c r="VH33" s="14">
        <v>66.5</v>
      </c>
      <c r="VI33" s="14"/>
      <c r="VJ33" s="14">
        <v>154.30799999999999</v>
      </c>
      <c r="VK33" s="14">
        <v>-87.808000000000007</v>
      </c>
      <c r="VL33" s="14">
        <v>6.1</v>
      </c>
      <c r="VM33" s="14"/>
      <c r="VN33" s="14">
        <v>16.423999999999999</v>
      </c>
      <c r="VO33" s="14">
        <v>-10.324</v>
      </c>
      <c r="VP33" s="14">
        <v>112.7</v>
      </c>
      <c r="VQ33" s="14"/>
      <c r="VR33" s="14">
        <v>68.549000000000007</v>
      </c>
      <c r="VS33" s="14">
        <v>44.151000000000003</v>
      </c>
      <c r="VT33" s="14"/>
      <c r="VU33" s="14"/>
      <c r="VV33" s="14"/>
      <c r="VW33" s="14">
        <v>0</v>
      </c>
      <c r="VX33" s="14">
        <v>39.4</v>
      </c>
      <c r="VY33" s="14">
        <v>30</v>
      </c>
      <c r="VZ33" s="14">
        <v>25</v>
      </c>
      <c r="WA33" s="14">
        <v>14.4</v>
      </c>
      <c r="WB33" s="14">
        <v>45.4</v>
      </c>
      <c r="WC33" s="14">
        <v>30</v>
      </c>
      <c r="WD33" s="14">
        <v>25</v>
      </c>
      <c r="WE33" s="14">
        <v>20.399999999999999</v>
      </c>
      <c r="WF33" s="14">
        <v>77.5</v>
      </c>
      <c r="WG33" s="14"/>
      <c r="WH33" s="14">
        <v>60.003</v>
      </c>
      <c r="WI33" s="14">
        <v>17.497</v>
      </c>
      <c r="WJ33" s="14">
        <v>3.3</v>
      </c>
      <c r="WK33" s="14">
        <v>4.2</v>
      </c>
      <c r="WL33" s="14">
        <v>4.2</v>
      </c>
      <c r="WM33" s="14">
        <v>-0.9</v>
      </c>
      <c r="WN33" s="14">
        <v>2.2999999999999998</v>
      </c>
      <c r="WO33" s="14">
        <v>2.4</v>
      </c>
      <c r="WP33" s="14">
        <v>2.4</v>
      </c>
      <c r="WQ33" s="14">
        <v>-0.1</v>
      </c>
      <c r="WR33" s="14">
        <v>2.2000000000000002</v>
      </c>
      <c r="WS33" s="14">
        <v>2.4</v>
      </c>
      <c r="WT33" s="14">
        <v>2.4</v>
      </c>
      <c r="WU33" s="14">
        <v>-0.2</v>
      </c>
      <c r="WV33" s="14">
        <v>0.9</v>
      </c>
      <c r="WW33" s="14">
        <v>1.4</v>
      </c>
      <c r="WX33" s="14">
        <v>1.4</v>
      </c>
      <c r="WY33" s="14">
        <v>-0.5</v>
      </c>
      <c r="WZ33" s="14">
        <v>5.3</v>
      </c>
      <c r="XA33" s="14"/>
      <c r="XB33" s="14">
        <v>9.7769999999999992</v>
      </c>
      <c r="XC33" s="14">
        <v>-4.4770000000000003</v>
      </c>
      <c r="XD33" s="14">
        <v>8.4</v>
      </c>
      <c r="XE33" s="14">
        <v>8</v>
      </c>
      <c r="XF33" s="14">
        <v>8</v>
      </c>
      <c r="XG33" s="14">
        <v>0.4</v>
      </c>
      <c r="XH33" s="14">
        <v>19.8</v>
      </c>
      <c r="XI33" s="14">
        <v>19.241980000000002</v>
      </c>
      <c r="XJ33" s="14">
        <v>19.241980000000002</v>
      </c>
      <c r="XK33" s="14">
        <v>0.55801999999999996</v>
      </c>
      <c r="XL33" s="14">
        <v>19.899999999999999</v>
      </c>
      <c r="XM33" s="14">
        <v>19.241980000000002</v>
      </c>
      <c r="XN33" s="14">
        <v>19.241980000000002</v>
      </c>
      <c r="XO33" s="14">
        <v>0.65802000000000005</v>
      </c>
      <c r="XP33" s="14">
        <v>5.5</v>
      </c>
      <c r="XQ33" s="14">
        <v>10.6</v>
      </c>
      <c r="XR33" s="14">
        <v>10.6</v>
      </c>
      <c r="XS33" s="14">
        <v>-5.0999999999999996</v>
      </c>
      <c r="XT33" s="14">
        <v>27.8</v>
      </c>
      <c r="XU33" s="14">
        <v>29</v>
      </c>
      <c r="XV33" s="14">
        <v>29</v>
      </c>
      <c r="XW33" s="14">
        <v>-1.2</v>
      </c>
      <c r="XX33" s="14">
        <v>34.6</v>
      </c>
      <c r="XY33" s="14">
        <v>29</v>
      </c>
      <c r="XZ33" s="14">
        <v>29</v>
      </c>
      <c r="YA33" s="14">
        <v>5.6</v>
      </c>
      <c r="YB33" s="14">
        <v>14.4</v>
      </c>
      <c r="YC33" s="14">
        <v>14</v>
      </c>
      <c r="YD33" s="14">
        <v>14</v>
      </c>
      <c r="YE33" s="14">
        <v>0.4</v>
      </c>
      <c r="YF33" s="14">
        <v>17.2</v>
      </c>
      <c r="YG33" s="14">
        <v>16</v>
      </c>
      <c r="YH33" s="14">
        <v>16</v>
      </c>
      <c r="YI33" s="14">
        <v>1.2</v>
      </c>
      <c r="YJ33" s="14">
        <v>9.4</v>
      </c>
      <c r="YK33" s="14">
        <v>7.39</v>
      </c>
      <c r="YL33" s="14">
        <v>7.39</v>
      </c>
      <c r="YM33" s="14">
        <v>2.0099999999999998</v>
      </c>
      <c r="YN33" s="14">
        <v>11</v>
      </c>
      <c r="YO33" s="14">
        <v>11</v>
      </c>
      <c r="YP33" s="14">
        <v>11</v>
      </c>
      <c r="YQ33" s="14">
        <v>0</v>
      </c>
      <c r="YR33" s="14">
        <v>19</v>
      </c>
      <c r="YS33" s="14">
        <v>22</v>
      </c>
      <c r="YT33" s="14">
        <v>22</v>
      </c>
      <c r="YU33" s="14">
        <v>-3</v>
      </c>
    </row>
    <row r="34" spans="1:671" ht="24" customHeight="1" x14ac:dyDescent="0.3">
      <c r="A34" s="1"/>
      <c r="B34" s="16" t="s">
        <v>58</v>
      </c>
      <c r="C34" s="16" t="s">
        <v>816</v>
      </c>
      <c r="D34" s="17">
        <v>99.1</v>
      </c>
      <c r="E34" s="17">
        <v>101.70068000000001</v>
      </c>
      <c r="F34" s="17">
        <v>101.70068000000001</v>
      </c>
      <c r="G34" s="17">
        <v>-2.6006800000000001</v>
      </c>
      <c r="H34" s="17">
        <v>583.20000000000005</v>
      </c>
      <c r="I34" s="17">
        <v>596.92534000000001</v>
      </c>
      <c r="J34" s="17">
        <v>596.92534000000001</v>
      </c>
      <c r="K34" s="17">
        <v>-13.725339999999999</v>
      </c>
      <c r="L34" s="17">
        <v>200.5</v>
      </c>
      <c r="M34" s="17">
        <v>202.71928</v>
      </c>
      <c r="N34" s="17">
        <v>194.37914000000001</v>
      </c>
      <c r="O34" s="17">
        <v>6.1208600000000004</v>
      </c>
      <c r="P34" s="17"/>
      <c r="Q34" s="17"/>
      <c r="R34" s="17"/>
      <c r="S34" s="17">
        <v>0</v>
      </c>
      <c r="T34" s="17"/>
      <c r="U34" s="17"/>
      <c r="V34" s="17"/>
      <c r="W34" s="17">
        <v>0</v>
      </c>
      <c r="X34" s="17">
        <v>29.6</v>
      </c>
      <c r="Y34" s="17">
        <v>55.529240000000001</v>
      </c>
      <c r="Z34" s="17">
        <v>68.880669999999995</v>
      </c>
      <c r="AA34" s="17">
        <v>-39.280670000000001</v>
      </c>
      <c r="AB34" s="17">
        <v>229.5</v>
      </c>
      <c r="AC34" s="17">
        <v>242</v>
      </c>
      <c r="AD34" s="17">
        <v>242</v>
      </c>
      <c r="AE34" s="17">
        <v>-12.5</v>
      </c>
      <c r="AF34" s="17"/>
      <c r="AG34" s="17"/>
      <c r="AH34" s="17"/>
      <c r="AI34" s="17">
        <v>0</v>
      </c>
      <c r="AJ34" s="17"/>
      <c r="AK34" s="17"/>
      <c r="AL34" s="17"/>
      <c r="AM34" s="17">
        <v>0</v>
      </c>
      <c r="AN34" s="17">
        <v>0</v>
      </c>
      <c r="AO34" s="17"/>
      <c r="AP34" s="17">
        <v>154.72891999999999</v>
      </c>
      <c r="AQ34" s="17">
        <v>-154.72891999999999</v>
      </c>
      <c r="AR34" s="17">
        <v>197.1</v>
      </c>
      <c r="AS34" s="17">
        <v>141.65971999999999</v>
      </c>
      <c r="AT34" s="17">
        <v>154.72891999999999</v>
      </c>
      <c r="AU34" s="17">
        <v>42.371079999999999</v>
      </c>
      <c r="AV34" s="17">
        <v>191.3</v>
      </c>
      <c r="AW34" s="17">
        <v>141.65971999999999</v>
      </c>
      <c r="AX34" s="17">
        <v>154.72891999999999</v>
      </c>
      <c r="AY34" s="17">
        <v>36.571080000000002</v>
      </c>
      <c r="AZ34" s="17">
        <v>0</v>
      </c>
      <c r="BA34" s="17"/>
      <c r="BB34" s="17">
        <v>232.79035999999999</v>
      </c>
      <c r="BC34" s="17">
        <v>-232.79035999999999</v>
      </c>
      <c r="BD34" s="17">
        <v>197.7</v>
      </c>
      <c r="BE34" s="17">
        <v>207.24285</v>
      </c>
      <c r="BF34" s="17">
        <v>207.24285</v>
      </c>
      <c r="BG34" s="17">
        <v>-9.5428499999999996</v>
      </c>
      <c r="BH34" s="17">
        <v>105.8</v>
      </c>
      <c r="BI34" s="17">
        <v>103.93259999999999</v>
      </c>
      <c r="BJ34" s="17">
        <v>103.93259999999999</v>
      </c>
      <c r="BK34" s="17">
        <v>1.8673999999999999</v>
      </c>
      <c r="BL34" s="17">
        <v>520.4</v>
      </c>
      <c r="BM34" s="17">
        <v>566.08941000000004</v>
      </c>
      <c r="BN34" s="17">
        <v>566.08941000000004</v>
      </c>
      <c r="BO34" s="17">
        <v>-45.689410000000002</v>
      </c>
      <c r="BP34" s="17">
        <v>9.6999999999999993</v>
      </c>
      <c r="BQ34" s="17">
        <v>10.52094</v>
      </c>
      <c r="BR34" s="17">
        <v>10.52094</v>
      </c>
      <c r="BS34" s="17">
        <v>-0.82094</v>
      </c>
      <c r="BT34" s="17"/>
      <c r="BU34" s="17"/>
      <c r="BV34" s="17"/>
      <c r="BW34" s="17">
        <v>0</v>
      </c>
      <c r="BX34" s="17"/>
      <c r="BY34" s="17"/>
      <c r="BZ34" s="17"/>
      <c r="CA34" s="17">
        <v>0</v>
      </c>
      <c r="CB34" s="17"/>
      <c r="CC34" s="17"/>
      <c r="CD34" s="17"/>
      <c r="CE34" s="17">
        <v>0</v>
      </c>
      <c r="CF34" s="17"/>
      <c r="CG34" s="17"/>
      <c r="CH34" s="17"/>
      <c r="CI34" s="17">
        <v>0</v>
      </c>
      <c r="CJ34" s="17">
        <v>152.30000000000001</v>
      </c>
      <c r="CK34" s="17">
        <v>77.111519999999999</v>
      </c>
      <c r="CL34" s="17">
        <v>77.111519999999999</v>
      </c>
      <c r="CM34" s="17">
        <v>75.188479999999998</v>
      </c>
      <c r="CN34" s="17">
        <v>6</v>
      </c>
      <c r="CO34" s="17">
        <v>7.6313000000000004</v>
      </c>
      <c r="CP34" s="17">
        <v>7.6313000000000004</v>
      </c>
      <c r="CQ34" s="17">
        <v>-1.6313</v>
      </c>
      <c r="CR34" s="17">
        <v>4.9000000000000004</v>
      </c>
      <c r="CS34" s="17">
        <v>4.1889200000000004</v>
      </c>
      <c r="CT34" s="17">
        <v>4.1889200000000004</v>
      </c>
      <c r="CU34" s="17">
        <v>0.71108000000000005</v>
      </c>
      <c r="CV34" s="17">
        <v>20.7</v>
      </c>
      <c r="CW34" s="17"/>
      <c r="CX34" s="17"/>
      <c r="CY34" s="17">
        <v>20.7</v>
      </c>
      <c r="CZ34" s="17">
        <v>7</v>
      </c>
      <c r="DA34" s="17">
        <v>6.8787000000000003</v>
      </c>
      <c r="DB34" s="17">
        <v>6.8787000000000003</v>
      </c>
      <c r="DC34" s="17">
        <v>0.12130000000000001</v>
      </c>
      <c r="DD34" s="17"/>
      <c r="DE34" s="17"/>
      <c r="DF34" s="17"/>
      <c r="DG34" s="17">
        <v>0</v>
      </c>
      <c r="DH34" s="17">
        <v>141.1</v>
      </c>
      <c r="DI34" s="17">
        <v>142.44412</v>
      </c>
      <c r="DJ34" s="17">
        <v>142.44412</v>
      </c>
      <c r="DK34" s="17">
        <v>-1.34412</v>
      </c>
      <c r="DL34" s="17"/>
      <c r="DM34" s="17"/>
      <c r="DN34" s="17"/>
      <c r="DO34" s="17">
        <v>0</v>
      </c>
      <c r="DP34" s="17"/>
      <c r="DQ34" s="17"/>
      <c r="DR34" s="17"/>
      <c r="DS34" s="17">
        <v>0</v>
      </c>
      <c r="DT34" s="17"/>
      <c r="DU34" s="17"/>
      <c r="DV34" s="17"/>
      <c r="DW34" s="17">
        <v>0</v>
      </c>
      <c r="DX34" s="17"/>
      <c r="DY34" s="17"/>
      <c r="DZ34" s="17"/>
      <c r="EA34" s="17">
        <v>0</v>
      </c>
      <c r="EB34" s="17">
        <v>106.9</v>
      </c>
      <c r="EC34" s="17">
        <v>112.46647</v>
      </c>
      <c r="ED34" s="17">
        <v>112.46647</v>
      </c>
      <c r="EE34" s="17">
        <v>-5.5664699999999998</v>
      </c>
      <c r="EF34" s="17">
        <v>167.1</v>
      </c>
      <c r="EG34" s="17">
        <v>220.69499999999999</v>
      </c>
      <c r="EH34" s="17">
        <v>220.69499999999999</v>
      </c>
      <c r="EI34" s="17">
        <v>-53.594999999999999</v>
      </c>
      <c r="EJ34" s="17"/>
      <c r="EK34" s="17"/>
      <c r="EL34" s="17"/>
      <c r="EM34" s="17">
        <v>0</v>
      </c>
      <c r="EN34" s="17"/>
      <c r="EO34" s="17"/>
      <c r="EP34" s="17"/>
      <c r="EQ34" s="17">
        <v>0</v>
      </c>
      <c r="ER34" s="17"/>
      <c r="ES34" s="17"/>
      <c r="ET34" s="17"/>
      <c r="EU34" s="17">
        <v>0</v>
      </c>
      <c r="EV34" s="17">
        <v>6.5</v>
      </c>
      <c r="EW34" s="17">
        <v>6.39</v>
      </c>
      <c r="EX34" s="17">
        <v>6.39</v>
      </c>
      <c r="EY34" s="17">
        <v>0.11</v>
      </c>
      <c r="EZ34" s="17">
        <v>440.7</v>
      </c>
      <c r="FA34" s="17">
        <v>457.09426999999999</v>
      </c>
      <c r="FB34" s="17">
        <v>457.09426999999999</v>
      </c>
      <c r="FC34" s="17">
        <v>-16.394269999999999</v>
      </c>
      <c r="FD34" s="17">
        <v>81.2</v>
      </c>
      <c r="FE34" s="17">
        <v>81.635570000000001</v>
      </c>
      <c r="FF34" s="17">
        <v>81.635570000000001</v>
      </c>
      <c r="FG34" s="17">
        <v>-0.43557000000000001</v>
      </c>
      <c r="FH34" s="17">
        <v>31.9</v>
      </c>
      <c r="FI34" s="17"/>
      <c r="FJ34" s="17"/>
      <c r="FK34" s="17">
        <v>31.9</v>
      </c>
      <c r="FL34" s="17">
        <v>41.2</v>
      </c>
      <c r="FM34" s="17">
        <v>41.89893</v>
      </c>
      <c r="FN34" s="17">
        <v>41.89893</v>
      </c>
      <c r="FO34" s="17">
        <v>-0.69893000000000005</v>
      </c>
      <c r="FP34" s="17">
        <v>18.600000000000001</v>
      </c>
      <c r="FQ34" s="17">
        <v>19.21088</v>
      </c>
      <c r="FR34" s="17">
        <v>19.21088</v>
      </c>
      <c r="FS34" s="17">
        <v>-0.61087999999999998</v>
      </c>
      <c r="FT34" s="17">
        <v>18.8</v>
      </c>
      <c r="FU34" s="17">
        <v>18.46453</v>
      </c>
      <c r="FV34" s="17">
        <v>18.46453</v>
      </c>
      <c r="FW34" s="17">
        <v>0.33546999999999999</v>
      </c>
      <c r="FX34" s="17">
        <v>54.2</v>
      </c>
      <c r="FY34" s="17">
        <v>42.177579999999999</v>
      </c>
      <c r="FZ34" s="17">
        <v>42.177579999999999</v>
      </c>
      <c r="GA34" s="17">
        <v>12.02242</v>
      </c>
      <c r="GB34" s="17"/>
      <c r="GC34" s="17"/>
      <c r="GD34" s="17"/>
      <c r="GE34" s="17">
        <v>0</v>
      </c>
      <c r="GF34" s="17"/>
      <c r="GG34" s="17"/>
      <c r="GH34" s="17"/>
      <c r="GI34" s="17">
        <v>0</v>
      </c>
      <c r="GJ34" s="17"/>
      <c r="GK34" s="17"/>
      <c r="GL34" s="17"/>
      <c r="GM34" s="17">
        <v>0</v>
      </c>
      <c r="GN34" s="17">
        <v>101.9</v>
      </c>
      <c r="GO34" s="17">
        <v>110.48202000000001</v>
      </c>
      <c r="GP34" s="17">
        <v>110.48202000000001</v>
      </c>
      <c r="GQ34" s="17">
        <v>-8.58202</v>
      </c>
      <c r="GR34" s="17">
        <v>36.5</v>
      </c>
      <c r="GS34" s="17">
        <v>47.082599999999999</v>
      </c>
      <c r="GT34" s="17">
        <v>47.082599999999999</v>
      </c>
      <c r="GU34" s="17">
        <v>-10.582599999999999</v>
      </c>
      <c r="GV34" s="17">
        <v>43.8</v>
      </c>
      <c r="GW34" s="17">
        <v>45.381999999999998</v>
      </c>
      <c r="GX34" s="17">
        <v>45.381999999999998</v>
      </c>
      <c r="GY34" s="17">
        <v>-1.5820000000000001</v>
      </c>
      <c r="GZ34" s="17">
        <v>2.2000000000000002</v>
      </c>
      <c r="HA34" s="17"/>
      <c r="HB34" s="17"/>
      <c r="HC34" s="17">
        <v>2.2000000000000002</v>
      </c>
      <c r="HD34" s="17">
        <v>32</v>
      </c>
      <c r="HE34" s="17">
        <v>30.299710000000001</v>
      </c>
      <c r="HF34" s="17">
        <v>30.299710000000001</v>
      </c>
      <c r="HG34" s="17">
        <v>1.7002900000000001</v>
      </c>
      <c r="HH34" s="17">
        <v>152.19999999999999</v>
      </c>
      <c r="HI34" s="17">
        <v>174.55948000000001</v>
      </c>
      <c r="HJ34" s="17">
        <v>174.55948000000001</v>
      </c>
      <c r="HK34" s="17">
        <v>-22.359480000000001</v>
      </c>
      <c r="HL34" s="17"/>
      <c r="HM34" s="17"/>
      <c r="HN34" s="17"/>
      <c r="HO34" s="17">
        <v>0</v>
      </c>
      <c r="HP34" s="17"/>
      <c r="HQ34" s="17"/>
      <c r="HR34" s="17"/>
      <c r="HS34" s="17">
        <v>0</v>
      </c>
      <c r="HT34" s="17">
        <v>57.9</v>
      </c>
      <c r="HU34" s="17">
        <v>49.884410000000003</v>
      </c>
      <c r="HV34" s="17">
        <v>49.33858</v>
      </c>
      <c r="HW34" s="17">
        <v>8.56142</v>
      </c>
      <c r="HX34" s="17"/>
      <c r="HY34" s="17"/>
      <c r="HZ34" s="17"/>
      <c r="IA34" s="17">
        <v>0</v>
      </c>
      <c r="IB34" s="17"/>
      <c r="IC34" s="17"/>
      <c r="ID34" s="17"/>
      <c r="IE34" s="17">
        <v>0</v>
      </c>
      <c r="IF34" s="17">
        <v>44.2</v>
      </c>
      <c r="IG34" s="17">
        <v>45.265309999999999</v>
      </c>
      <c r="IH34" s="17">
        <v>45.265309999999999</v>
      </c>
      <c r="II34" s="17">
        <v>-1.06531</v>
      </c>
      <c r="IJ34" s="17"/>
      <c r="IK34" s="17"/>
      <c r="IL34" s="17"/>
      <c r="IM34" s="17">
        <v>0</v>
      </c>
      <c r="IN34" s="17"/>
      <c r="IO34" s="17"/>
      <c r="IP34" s="17"/>
      <c r="IQ34" s="17">
        <v>0</v>
      </c>
      <c r="IR34" s="17"/>
      <c r="IS34" s="17"/>
      <c r="IT34" s="17"/>
      <c r="IU34" s="17">
        <v>0</v>
      </c>
      <c r="IV34" s="17">
        <v>122.9</v>
      </c>
      <c r="IW34" s="17">
        <v>123.84520999999999</v>
      </c>
      <c r="IX34" s="17">
        <v>132.83837</v>
      </c>
      <c r="IY34" s="17">
        <v>-9.9383700000000008</v>
      </c>
      <c r="IZ34" s="17">
        <v>0</v>
      </c>
      <c r="JA34" s="17"/>
      <c r="JB34" s="17"/>
      <c r="JC34" s="17">
        <v>0</v>
      </c>
      <c r="JD34" s="17">
        <v>65.099999999999994</v>
      </c>
      <c r="JE34" s="17"/>
      <c r="JF34" s="17"/>
      <c r="JG34" s="17">
        <v>65.099999999999994</v>
      </c>
      <c r="JH34" s="17">
        <v>194.9</v>
      </c>
      <c r="JI34" s="17"/>
      <c r="JJ34" s="17"/>
      <c r="JK34" s="17">
        <v>194.9</v>
      </c>
      <c r="JL34" s="17"/>
      <c r="JM34" s="17"/>
      <c r="JN34" s="17"/>
      <c r="JO34" s="17">
        <v>0</v>
      </c>
      <c r="JP34" s="17">
        <v>0</v>
      </c>
      <c r="JQ34" s="17"/>
      <c r="JR34" s="17"/>
      <c r="JS34" s="17">
        <v>0</v>
      </c>
      <c r="JT34" s="17"/>
      <c r="JU34" s="17"/>
      <c r="JV34" s="17"/>
      <c r="JW34" s="17">
        <v>0</v>
      </c>
      <c r="JX34" s="17"/>
      <c r="JY34" s="17"/>
      <c r="JZ34" s="17"/>
      <c r="KA34" s="17">
        <v>0</v>
      </c>
      <c r="KB34" s="17"/>
      <c r="KC34" s="17"/>
      <c r="KD34" s="17"/>
      <c r="KE34" s="17">
        <v>0</v>
      </c>
      <c r="KF34" s="17"/>
      <c r="KG34" s="17"/>
      <c r="KH34" s="17"/>
      <c r="KI34" s="17">
        <v>0</v>
      </c>
      <c r="KJ34" s="17">
        <v>33.700000000000003</v>
      </c>
      <c r="KK34" s="17"/>
      <c r="KL34" s="17">
        <v>36</v>
      </c>
      <c r="KM34" s="17">
        <v>-2.2999999999999998</v>
      </c>
      <c r="KN34" s="17"/>
      <c r="KO34" s="17"/>
      <c r="KP34" s="17"/>
      <c r="KQ34" s="17">
        <v>0</v>
      </c>
      <c r="KR34" s="17"/>
      <c r="KS34" s="17"/>
      <c r="KT34" s="17"/>
      <c r="KU34" s="17">
        <v>0</v>
      </c>
      <c r="KV34" s="17">
        <v>2.4</v>
      </c>
      <c r="KW34" s="17">
        <v>4.7853599999999998</v>
      </c>
      <c r="KX34" s="17">
        <v>4.7853599999999998</v>
      </c>
      <c r="KY34" s="17">
        <v>-2.3853599999999999</v>
      </c>
      <c r="KZ34" s="17">
        <v>52.2</v>
      </c>
      <c r="LA34" s="17">
        <v>114.03041</v>
      </c>
      <c r="LB34" s="17">
        <v>212.54957999999999</v>
      </c>
      <c r="LC34" s="17">
        <v>-160.34958</v>
      </c>
      <c r="LD34" s="17">
        <v>121.8</v>
      </c>
      <c r="LE34" s="17">
        <v>133.16031000000001</v>
      </c>
      <c r="LF34" s="17">
        <v>133.16031000000001</v>
      </c>
      <c r="LG34" s="17">
        <v>-11.36031</v>
      </c>
      <c r="LH34" s="17">
        <v>61.7</v>
      </c>
      <c r="LI34" s="17">
        <v>67.199219999999997</v>
      </c>
      <c r="LJ34" s="17">
        <v>67.199219999999997</v>
      </c>
      <c r="LK34" s="17">
        <v>-5.4992200000000002</v>
      </c>
      <c r="LL34" s="17">
        <v>73</v>
      </c>
      <c r="LM34" s="17">
        <v>78.567999999999998</v>
      </c>
      <c r="LN34" s="17">
        <v>78.567999999999998</v>
      </c>
      <c r="LO34" s="17">
        <v>-5.5679999999999996</v>
      </c>
      <c r="LP34" s="17"/>
      <c r="LQ34" s="17"/>
      <c r="LR34" s="17"/>
      <c r="LS34" s="17">
        <v>0</v>
      </c>
      <c r="LT34" s="17"/>
      <c r="LU34" s="17"/>
      <c r="LV34" s="17"/>
      <c r="LW34" s="17">
        <v>0</v>
      </c>
      <c r="LX34" s="17">
        <v>26.8</v>
      </c>
      <c r="LY34" s="17"/>
      <c r="LZ34" s="17"/>
      <c r="MA34" s="17">
        <v>26.8</v>
      </c>
      <c r="MB34" s="17">
        <v>26.9</v>
      </c>
      <c r="MC34" s="17"/>
      <c r="MD34" s="17"/>
      <c r="ME34" s="17">
        <v>26.9</v>
      </c>
      <c r="MF34" s="17">
        <v>138.9</v>
      </c>
      <c r="MG34" s="17">
        <v>141.52494999999999</v>
      </c>
      <c r="MH34" s="17">
        <v>145.52049</v>
      </c>
      <c r="MI34" s="17">
        <v>-6.6204900000000002</v>
      </c>
      <c r="MJ34" s="17">
        <v>139</v>
      </c>
      <c r="MK34" s="17">
        <v>141.52494999999999</v>
      </c>
      <c r="ML34" s="17">
        <v>145.52049</v>
      </c>
      <c r="MM34" s="17">
        <v>-6.5204899999999997</v>
      </c>
      <c r="MN34" s="17">
        <v>146.30000000000001</v>
      </c>
      <c r="MO34" s="17">
        <v>141.94995</v>
      </c>
      <c r="MP34" s="17">
        <v>145.95749000000001</v>
      </c>
      <c r="MQ34" s="17">
        <v>0.34250999999999998</v>
      </c>
      <c r="MR34" s="17">
        <v>97.7</v>
      </c>
      <c r="MS34" s="17"/>
      <c r="MT34" s="17"/>
      <c r="MU34" s="17">
        <v>97.7</v>
      </c>
      <c r="MV34" s="17"/>
      <c r="MW34" s="17"/>
      <c r="MX34" s="17"/>
      <c r="MY34" s="17">
        <v>0</v>
      </c>
      <c r="MZ34" s="17"/>
      <c r="NA34" s="17"/>
      <c r="NB34" s="17"/>
      <c r="NC34" s="17">
        <v>0</v>
      </c>
      <c r="ND34" s="17"/>
      <c r="NE34" s="17"/>
      <c r="NF34" s="17"/>
      <c r="NG34" s="17">
        <v>0</v>
      </c>
      <c r="NH34" s="17"/>
      <c r="NI34" s="17"/>
      <c r="NJ34" s="17"/>
      <c r="NK34" s="17">
        <v>0</v>
      </c>
      <c r="NL34" s="17">
        <v>136.69999999999999</v>
      </c>
      <c r="NM34" s="17">
        <v>146.52000000000001</v>
      </c>
      <c r="NN34" s="17"/>
      <c r="NO34" s="17">
        <v>136.69999999999999</v>
      </c>
      <c r="NP34" s="17">
        <v>75.900000000000006</v>
      </c>
      <c r="NQ34" s="17">
        <v>73.48</v>
      </c>
      <c r="NR34" s="17"/>
      <c r="NS34" s="17">
        <v>75.900000000000006</v>
      </c>
      <c r="NT34" s="17">
        <v>6.9</v>
      </c>
      <c r="NU34" s="17">
        <v>7.2163700000000004</v>
      </c>
      <c r="NV34" s="17">
        <v>4.0736800000000004</v>
      </c>
      <c r="NW34" s="17">
        <v>2.8263199999999999</v>
      </c>
      <c r="NX34" s="17">
        <v>4.3</v>
      </c>
      <c r="NY34" s="17">
        <v>5.0713200000000001</v>
      </c>
      <c r="NZ34" s="17">
        <v>4.2736700000000001</v>
      </c>
      <c r="OA34" s="17">
        <v>2.6329999999999999E-2</v>
      </c>
      <c r="OB34" s="17">
        <v>0</v>
      </c>
      <c r="OC34" s="17"/>
      <c r="OD34" s="17">
        <v>17.492709999999999</v>
      </c>
      <c r="OE34" s="17">
        <v>-17.492709999999999</v>
      </c>
      <c r="OF34" s="17">
        <v>1.3</v>
      </c>
      <c r="OG34" s="17"/>
      <c r="OH34" s="17">
        <v>0.77</v>
      </c>
      <c r="OI34" s="17">
        <v>0.53</v>
      </c>
      <c r="OJ34" s="17">
        <v>75.2</v>
      </c>
      <c r="OK34" s="17">
        <v>78.7</v>
      </c>
      <c r="OL34" s="17">
        <v>78.05</v>
      </c>
      <c r="OM34" s="17">
        <v>-2.85</v>
      </c>
      <c r="ON34" s="17">
        <v>32.6</v>
      </c>
      <c r="OO34" s="17"/>
      <c r="OP34" s="17">
        <v>61.304000000000002</v>
      </c>
      <c r="OQ34" s="17">
        <v>-28.704000000000001</v>
      </c>
      <c r="OR34" s="17">
        <v>13.3</v>
      </c>
      <c r="OS34" s="17">
        <v>12.7</v>
      </c>
      <c r="OT34" s="17">
        <v>13.313000000000001</v>
      </c>
      <c r="OU34" s="17">
        <v>-1.2999999999999999E-2</v>
      </c>
      <c r="OV34" s="17">
        <v>0.2</v>
      </c>
      <c r="OW34" s="17"/>
      <c r="OX34" s="17">
        <v>0.4</v>
      </c>
      <c r="OY34" s="17">
        <v>-0.2</v>
      </c>
      <c r="OZ34" s="17">
        <v>19.7</v>
      </c>
      <c r="PA34" s="17">
        <v>19.436350000000001</v>
      </c>
      <c r="PB34" s="17">
        <v>19.436350000000001</v>
      </c>
      <c r="PC34" s="17">
        <v>0.26365</v>
      </c>
      <c r="PD34" s="17">
        <v>9.9</v>
      </c>
      <c r="PE34" s="17">
        <v>9.9830000000000005</v>
      </c>
      <c r="PF34" s="17">
        <v>9.9830000000000005</v>
      </c>
      <c r="PG34" s="17">
        <v>-8.3000000000000004E-2</v>
      </c>
      <c r="PH34" s="17">
        <v>3.2</v>
      </c>
      <c r="PI34" s="17">
        <v>5.67</v>
      </c>
      <c r="PJ34" s="17">
        <v>5.67</v>
      </c>
      <c r="PK34" s="17">
        <v>-2.4700000000000002</v>
      </c>
      <c r="PL34" s="17">
        <v>81.900000000000006</v>
      </c>
      <c r="PM34" s="17"/>
      <c r="PN34" s="17">
        <v>101.746</v>
      </c>
      <c r="PO34" s="17">
        <v>-19.846</v>
      </c>
      <c r="PP34" s="17">
        <v>1.2</v>
      </c>
      <c r="PQ34" s="17">
        <v>1</v>
      </c>
      <c r="PR34" s="17">
        <v>1</v>
      </c>
      <c r="PS34" s="17">
        <v>0.2</v>
      </c>
      <c r="PT34" s="17">
        <v>1.8</v>
      </c>
      <c r="PU34" s="17">
        <v>1.78</v>
      </c>
      <c r="PV34" s="17">
        <v>1.78</v>
      </c>
      <c r="PW34" s="17">
        <v>0.02</v>
      </c>
      <c r="PX34" s="17">
        <v>5.2</v>
      </c>
      <c r="PY34" s="17">
        <v>5</v>
      </c>
      <c r="PZ34" s="17">
        <v>5</v>
      </c>
      <c r="QA34" s="17">
        <v>0.2</v>
      </c>
      <c r="QB34" s="17">
        <v>19.600000000000001</v>
      </c>
      <c r="QC34" s="17">
        <v>20.274049999999999</v>
      </c>
      <c r="QD34" s="17">
        <v>20.274049999999999</v>
      </c>
      <c r="QE34" s="17">
        <v>-0.67405000000000004</v>
      </c>
      <c r="QF34" s="17">
        <v>20</v>
      </c>
      <c r="QG34" s="17">
        <v>19.436350000000001</v>
      </c>
      <c r="QH34" s="17">
        <v>19.436350000000001</v>
      </c>
      <c r="QI34" s="17">
        <v>0.56364999999999998</v>
      </c>
      <c r="QJ34" s="17">
        <v>18.7</v>
      </c>
      <c r="QK34" s="17">
        <v>17.492709999999999</v>
      </c>
      <c r="QL34" s="17">
        <v>17.492709999999999</v>
      </c>
      <c r="QM34" s="17">
        <v>1.20729</v>
      </c>
      <c r="QN34" s="17">
        <v>2.4</v>
      </c>
      <c r="QO34" s="17">
        <v>3.3</v>
      </c>
      <c r="QP34" s="17">
        <v>3.3</v>
      </c>
      <c r="QQ34" s="17">
        <v>-0.9</v>
      </c>
      <c r="QR34" s="17">
        <v>18.399999999999999</v>
      </c>
      <c r="QS34" s="17">
        <v>17.881440000000001</v>
      </c>
      <c r="QT34" s="17">
        <v>17.881440000000001</v>
      </c>
      <c r="QU34" s="17">
        <v>0.51856000000000002</v>
      </c>
      <c r="QV34" s="17">
        <v>3.9</v>
      </c>
      <c r="QW34" s="17"/>
      <c r="QX34" s="17">
        <v>10.045</v>
      </c>
      <c r="QY34" s="17">
        <v>-6.1449999999999996</v>
      </c>
      <c r="QZ34" s="17">
        <v>19.399999999999999</v>
      </c>
      <c r="RA34" s="17"/>
      <c r="RB34" s="17">
        <v>14.612</v>
      </c>
      <c r="RC34" s="17">
        <v>4.7880000000000003</v>
      </c>
      <c r="RD34" s="17">
        <v>14.5</v>
      </c>
      <c r="RE34" s="17">
        <v>16.399999999999999</v>
      </c>
      <c r="RF34" s="17">
        <v>12.365</v>
      </c>
      <c r="RG34" s="17">
        <v>2.1349999999999998</v>
      </c>
      <c r="RH34" s="17">
        <v>49</v>
      </c>
      <c r="RI34" s="17">
        <v>58.5</v>
      </c>
      <c r="RJ34" s="17">
        <v>45.375999999999998</v>
      </c>
      <c r="RK34" s="17">
        <v>3.6240000000000001</v>
      </c>
      <c r="RL34" s="17">
        <v>0</v>
      </c>
      <c r="RM34" s="17"/>
      <c r="RN34" s="17">
        <v>10.513</v>
      </c>
      <c r="RO34" s="17">
        <v>-10.513</v>
      </c>
      <c r="RP34" s="17">
        <v>3.4</v>
      </c>
      <c r="RQ34" s="17">
        <v>3.0990000000000002</v>
      </c>
      <c r="RR34" s="17">
        <v>3.0990000000000002</v>
      </c>
      <c r="RS34" s="17">
        <v>0.30099999999999999</v>
      </c>
      <c r="RT34" s="17">
        <v>16.2</v>
      </c>
      <c r="RU34" s="17">
        <v>15.734120000000001</v>
      </c>
      <c r="RV34" s="17">
        <v>19.792000000000002</v>
      </c>
      <c r="RW34" s="17">
        <v>-3.5920000000000001</v>
      </c>
      <c r="RX34" s="17">
        <v>2.6</v>
      </c>
      <c r="RY34" s="17">
        <v>2</v>
      </c>
      <c r="RZ34" s="17">
        <v>2</v>
      </c>
      <c r="SA34" s="17">
        <v>0.6</v>
      </c>
      <c r="SB34" s="17">
        <v>0.4</v>
      </c>
      <c r="SC34" s="17">
        <v>0.4</v>
      </c>
      <c r="SD34" s="17">
        <v>0.4</v>
      </c>
      <c r="SE34" s="17">
        <v>0</v>
      </c>
      <c r="SF34" s="17">
        <v>0.4</v>
      </c>
      <c r="SG34" s="17"/>
      <c r="SH34" s="17">
        <v>0.30299999999999999</v>
      </c>
      <c r="SI34" s="17">
        <v>9.7000000000000003E-2</v>
      </c>
      <c r="SJ34" s="17">
        <v>19.8</v>
      </c>
      <c r="SK34" s="17">
        <v>19.1448</v>
      </c>
      <c r="SL34" s="17">
        <v>19.1448</v>
      </c>
      <c r="SM34" s="17">
        <v>0.6552</v>
      </c>
      <c r="SN34" s="17">
        <v>8.6999999999999993</v>
      </c>
      <c r="SO34" s="17">
        <v>11.078720000000001</v>
      </c>
      <c r="SP34" s="17">
        <v>11.078720000000001</v>
      </c>
      <c r="SQ34" s="17">
        <v>-2.3787199999999999</v>
      </c>
      <c r="SR34" s="17">
        <v>19.600000000000001</v>
      </c>
      <c r="SS34" s="17">
        <v>19.436350000000001</v>
      </c>
      <c r="ST34" s="17">
        <v>19.436350000000001</v>
      </c>
      <c r="SU34" s="17">
        <v>0.16364999999999999</v>
      </c>
      <c r="SV34" s="17">
        <v>20.100000000000001</v>
      </c>
      <c r="SW34" s="17">
        <v>19.436350000000001</v>
      </c>
      <c r="SX34" s="17">
        <v>19.436350000000001</v>
      </c>
      <c r="SY34" s="17">
        <v>0.66364999999999996</v>
      </c>
      <c r="SZ34" s="17">
        <v>0</v>
      </c>
      <c r="TA34" s="17">
        <v>7.9</v>
      </c>
      <c r="TB34" s="17">
        <v>7.15</v>
      </c>
      <c r="TC34" s="17">
        <v>-7.15</v>
      </c>
      <c r="TD34" s="17">
        <v>5.7</v>
      </c>
      <c r="TE34" s="17">
        <v>33.299999999999997</v>
      </c>
      <c r="TF34" s="17">
        <v>31.928999999999998</v>
      </c>
      <c r="TG34" s="17">
        <v>-26.228999999999999</v>
      </c>
      <c r="TH34" s="17">
        <v>3.6</v>
      </c>
      <c r="TI34" s="17"/>
      <c r="TJ34" s="17">
        <v>7.8250000000000002</v>
      </c>
      <c r="TK34" s="17">
        <v>-4.2249999999999996</v>
      </c>
      <c r="TL34" s="17">
        <v>83.7</v>
      </c>
      <c r="TM34" s="17">
        <v>80.5</v>
      </c>
      <c r="TN34" s="17">
        <v>41.817999999999998</v>
      </c>
      <c r="TO34" s="17">
        <v>41.881999999999998</v>
      </c>
      <c r="TP34" s="17">
        <v>107.1</v>
      </c>
      <c r="TQ34" s="17">
        <v>53.670999999999999</v>
      </c>
      <c r="TR34" s="17">
        <v>53.670999999999999</v>
      </c>
      <c r="TS34" s="17">
        <v>53.429000000000002</v>
      </c>
      <c r="TT34" s="17">
        <v>14.8</v>
      </c>
      <c r="TU34" s="17">
        <v>9.8000000000000007</v>
      </c>
      <c r="TV34" s="17">
        <v>3.5089999999999999</v>
      </c>
      <c r="TW34" s="17">
        <v>11.291</v>
      </c>
      <c r="TX34" s="17">
        <v>12.9</v>
      </c>
      <c r="TY34" s="17">
        <v>4.7119999999999997</v>
      </c>
      <c r="TZ34" s="17">
        <v>4.7119999999999997</v>
      </c>
      <c r="UA34" s="17">
        <v>8.1880000000000006</v>
      </c>
      <c r="UB34" s="17">
        <v>16.3</v>
      </c>
      <c r="UC34" s="17"/>
      <c r="UD34" s="17">
        <v>10.85</v>
      </c>
      <c r="UE34" s="17">
        <v>5.45</v>
      </c>
      <c r="UF34" s="17">
        <v>0</v>
      </c>
      <c r="UG34" s="17">
        <v>19.436350000000001</v>
      </c>
      <c r="UH34" s="17">
        <v>19.436350000000001</v>
      </c>
      <c r="UI34" s="17">
        <v>-19.436350000000001</v>
      </c>
      <c r="UJ34" s="17">
        <v>7</v>
      </c>
      <c r="UK34" s="17">
        <v>8</v>
      </c>
      <c r="UL34" s="17">
        <v>8</v>
      </c>
      <c r="UM34" s="17">
        <v>-1</v>
      </c>
      <c r="UN34" s="17">
        <v>6.4</v>
      </c>
      <c r="UO34" s="17">
        <v>6</v>
      </c>
      <c r="UP34" s="17">
        <v>6</v>
      </c>
      <c r="UQ34" s="17">
        <v>0.4</v>
      </c>
      <c r="UR34" s="17">
        <v>20.399999999999999</v>
      </c>
      <c r="US34" s="17">
        <v>19.436350000000001</v>
      </c>
      <c r="UT34" s="17">
        <v>19.436350000000001</v>
      </c>
      <c r="UU34" s="17">
        <v>0.96365000000000001</v>
      </c>
      <c r="UV34" s="17">
        <v>20.399999999999999</v>
      </c>
      <c r="UW34" s="17">
        <v>19.436350000000001</v>
      </c>
      <c r="UX34" s="17">
        <v>19.436350000000001</v>
      </c>
      <c r="UY34" s="17">
        <v>0.96365000000000001</v>
      </c>
      <c r="UZ34" s="17">
        <v>20</v>
      </c>
      <c r="VA34" s="17">
        <v>19.436350000000001</v>
      </c>
      <c r="VB34" s="17">
        <v>19.436350000000001</v>
      </c>
      <c r="VC34" s="17">
        <v>0.56364999999999998</v>
      </c>
      <c r="VD34" s="17">
        <v>13.2</v>
      </c>
      <c r="VE34" s="17">
        <v>12.2</v>
      </c>
      <c r="VF34" s="17">
        <v>12.488</v>
      </c>
      <c r="VG34" s="17">
        <v>0.71199999999999997</v>
      </c>
      <c r="VH34" s="17">
        <v>101.9</v>
      </c>
      <c r="VI34" s="17"/>
      <c r="VJ34" s="17">
        <v>141.86199999999999</v>
      </c>
      <c r="VK34" s="17">
        <v>-39.962000000000003</v>
      </c>
      <c r="VL34" s="17">
        <v>7.8</v>
      </c>
      <c r="VM34" s="17"/>
      <c r="VN34" s="17">
        <v>15.731</v>
      </c>
      <c r="VO34" s="17">
        <v>-7.931</v>
      </c>
      <c r="VP34" s="17">
        <v>86.8</v>
      </c>
      <c r="VQ34" s="17"/>
      <c r="VR34" s="17">
        <v>56.65</v>
      </c>
      <c r="VS34" s="17">
        <v>30.15</v>
      </c>
      <c r="VT34" s="17"/>
      <c r="VU34" s="17"/>
      <c r="VV34" s="17"/>
      <c r="VW34" s="17">
        <v>0</v>
      </c>
      <c r="VX34" s="17">
        <v>33.299999999999997</v>
      </c>
      <c r="VY34" s="17">
        <v>41</v>
      </c>
      <c r="VZ34" s="17">
        <v>34</v>
      </c>
      <c r="WA34" s="17">
        <v>-0.7</v>
      </c>
      <c r="WB34" s="17">
        <v>56.3</v>
      </c>
      <c r="WC34" s="17">
        <v>41</v>
      </c>
      <c r="WD34" s="17">
        <v>34</v>
      </c>
      <c r="WE34" s="17">
        <v>22.3</v>
      </c>
      <c r="WF34" s="17">
        <v>75.099999999999994</v>
      </c>
      <c r="WG34" s="17"/>
      <c r="WH34" s="17">
        <v>49.457000000000001</v>
      </c>
      <c r="WI34" s="17">
        <v>25.643000000000001</v>
      </c>
      <c r="WJ34" s="17">
        <v>3.4</v>
      </c>
      <c r="WK34" s="17">
        <v>4.2</v>
      </c>
      <c r="WL34" s="17">
        <v>4.2</v>
      </c>
      <c r="WM34" s="17">
        <v>-0.8</v>
      </c>
      <c r="WN34" s="17">
        <v>2.2999999999999998</v>
      </c>
      <c r="WO34" s="17">
        <v>2.4</v>
      </c>
      <c r="WP34" s="17">
        <v>2.4</v>
      </c>
      <c r="WQ34" s="17">
        <v>-0.1</v>
      </c>
      <c r="WR34" s="17">
        <v>2.2000000000000002</v>
      </c>
      <c r="WS34" s="17">
        <v>2.4</v>
      </c>
      <c r="WT34" s="17">
        <v>2.4</v>
      </c>
      <c r="WU34" s="17">
        <v>-0.2</v>
      </c>
      <c r="WV34" s="17">
        <v>0.9</v>
      </c>
      <c r="WW34" s="17">
        <v>1.4</v>
      </c>
      <c r="WX34" s="17">
        <v>1.4</v>
      </c>
      <c r="WY34" s="17">
        <v>-0.5</v>
      </c>
      <c r="WZ34" s="17">
        <v>4.4000000000000004</v>
      </c>
      <c r="XA34" s="17"/>
      <c r="XB34" s="17">
        <v>8.1519999999999992</v>
      </c>
      <c r="XC34" s="17">
        <v>-3.7519999999999998</v>
      </c>
      <c r="XD34" s="17">
        <v>8.4</v>
      </c>
      <c r="XE34" s="17">
        <v>8</v>
      </c>
      <c r="XF34" s="17">
        <v>8</v>
      </c>
      <c r="XG34" s="17">
        <v>0.4</v>
      </c>
      <c r="XH34" s="17">
        <v>19.8</v>
      </c>
      <c r="XI34" s="17">
        <v>19.241980000000002</v>
      </c>
      <c r="XJ34" s="17">
        <v>19.241980000000002</v>
      </c>
      <c r="XK34" s="17">
        <v>0.55801999999999996</v>
      </c>
      <c r="XL34" s="17">
        <v>19.8</v>
      </c>
      <c r="XM34" s="17">
        <v>19.241980000000002</v>
      </c>
      <c r="XN34" s="17">
        <v>19.241980000000002</v>
      </c>
      <c r="XO34" s="17">
        <v>0.55801999999999996</v>
      </c>
      <c r="XP34" s="17">
        <v>6.8</v>
      </c>
      <c r="XQ34" s="17">
        <v>10.6</v>
      </c>
      <c r="XR34" s="17">
        <v>10.6</v>
      </c>
      <c r="XS34" s="17">
        <v>-3.8</v>
      </c>
      <c r="XT34" s="17">
        <v>27.7</v>
      </c>
      <c r="XU34" s="17">
        <v>29</v>
      </c>
      <c r="XV34" s="17">
        <v>29</v>
      </c>
      <c r="XW34" s="17">
        <v>-1.3</v>
      </c>
      <c r="XX34" s="17">
        <v>34.6</v>
      </c>
      <c r="XY34" s="17">
        <v>29</v>
      </c>
      <c r="XZ34" s="17">
        <v>29</v>
      </c>
      <c r="YA34" s="17">
        <v>5.6</v>
      </c>
      <c r="YB34" s="17">
        <v>14.7</v>
      </c>
      <c r="YC34" s="17">
        <v>14</v>
      </c>
      <c r="YD34" s="17">
        <v>14</v>
      </c>
      <c r="YE34" s="17">
        <v>0.7</v>
      </c>
      <c r="YF34" s="17">
        <v>17.2</v>
      </c>
      <c r="YG34" s="17">
        <v>16</v>
      </c>
      <c r="YH34" s="17">
        <v>16</v>
      </c>
      <c r="YI34" s="17">
        <v>1.2</v>
      </c>
      <c r="YJ34" s="17">
        <v>9.3000000000000007</v>
      </c>
      <c r="YK34" s="17">
        <v>7.39</v>
      </c>
      <c r="YL34" s="17">
        <v>7.39</v>
      </c>
      <c r="YM34" s="17">
        <v>1.91</v>
      </c>
      <c r="YN34" s="17">
        <v>11</v>
      </c>
      <c r="YO34" s="17">
        <v>11</v>
      </c>
      <c r="YP34" s="17">
        <v>11</v>
      </c>
      <c r="YQ34" s="17">
        <v>0</v>
      </c>
      <c r="YR34" s="17">
        <v>20.100000000000001</v>
      </c>
      <c r="YS34" s="17">
        <v>22</v>
      </c>
      <c r="YT34" s="17">
        <v>22</v>
      </c>
      <c r="YU34" s="17">
        <v>-1.9</v>
      </c>
    </row>
    <row r="35" spans="1:671" ht="24" customHeight="1" x14ac:dyDescent="0.3">
      <c r="A35" s="1"/>
      <c r="B35" s="16" t="s">
        <v>58</v>
      </c>
      <c r="C35" s="16" t="s">
        <v>817</v>
      </c>
      <c r="D35" s="17">
        <v>102.4</v>
      </c>
      <c r="E35" s="17">
        <v>101.70068000000001</v>
      </c>
      <c r="F35" s="17">
        <v>101.70068000000001</v>
      </c>
      <c r="G35" s="17">
        <v>0.69932000000000005</v>
      </c>
      <c r="H35" s="17">
        <v>595.79999999999995</v>
      </c>
      <c r="I35" s="17">
        <v>596.92534000000001</v>
      </c>
      <c r="J35" s="17">
        <v>596.92534000000001</v>
      </c>
      <c r="K35" s="17">
        <v>-1.12534</v>
      </c>
      <c r="L35" s="17">
        <v>203.8</v>
      </c>
      <c r="M35" s="17">
        <v>202.71928</v>
      </c>
      <c r="N35" s="17">
        <v>194.37914000000001</v>
      </c>
      <c r="O35" s="17">
        <v>9.4208599999999993</v>
      </c>
      <c r="P35" s="17"/>
      <c r="Q35" s="17"/>
      <c r="R35" s="17"/>
      <c r="S35" s="17">
        <v>0</v>
      </c>
      <c r="T35" s="17"/>
      <c r="U35" s="17"/>
      <c r="V35" s="17"/>
      <c r="W35" s="17">
        <v>0</v>
      </c>
      <c r="X35" s="17">
        <v>35.4</v>
      </c>
      <c r="Y35" s="17">
        <v>63.670369999999998</v>
      </c>
      <c r="Z35" s="17">
        <v>72.755449999999996</v>
      </c>
      <c r="AA35" s="17">
        <v>-37.355449999999998</v>
      </c>
      <c r="AB35" s="17">
        <v>243.9</v>
      </c>
      <c r="AC35" s="17">
        <v>242</v>
      </c>
      <c r="AD35" s="17">
        <v>242</v>
      </c>
      <c r="AE35" s="17">
        <v>1.9</v>
      </c>
      <c r="AF35" s="17"/>
      <c r="AG35" s="17"/>
      <c r="AH35" s="17"/>
      <c r="AI35" s="17">
        <v>0</v>
      </c>
      <c r="AJ35" s="17"/>
      <c r="AK35" s="17"/>
      <c r="AL35" s="17"/>
      <c r="AM35" s="17">
        <v>0</v>
      </c>
      <c r="AN35" s="17">
        <v>0</v>
      </c>
      <c r="AO35" s="17"/>
      <c r="AP35" s="17">
        <v>154.93008</v>
      </c>
      <c r="AQ35" s="17">
        <v>-154.93008</v>
      </c>
      <c r="AR35" s="17">
        <v>43.1</v>
      </c>
      <c r="AS35" s="17"/>
      <c r="AT35" s="17">
        <v>154.93008</v>
      </c>
      <c r="AU35" s="17">
        <v>-111.83008</v>
      </c>
      <c r="AV35" s="17">
        <v>189.3</v>
      </c>
      <c r="AW35" s="17">
        <v>131.26289</v>
      </c>
      <c r="AX35" s="17">
        <v>154.93008</v>
      </c>
      <c r="AY35" s="17">
        <v>34.36992</v>
      </c>
      <c r="AZ35" s="17">
        <v>0</v>
      </c>
      <c r="BA35" s="17"/>
      <c r="BB35" s="17">
        <v>233.09299999999999</v>
      </c>
      <c r="BC35" s="17">
        <v>-233.09299999999999</v>
      </c>
      <c r="BD35" s="17">
        <v>197.4</v>
      </c>
      <c r="BE35" s="17">
        <v>207.24285</v>
      </c>
      <c r="BF35" s="17">
        <v>207.24285</v>
      </c>
      <c r="BG35" s="17">
        <v>-9.8428500000000003</v>
      </c>
      <c r="BH35" s="17">
        <v>106</v>
      </c>
      <c r="BI35" s="17">
        <v>103.93259999999999</v>
      </c>
      <c r="BJ35" s="17">
        <v>103.93259999999999</v>
      </c>
      <c r="BK35" s="17">
        <v>2.0674000000000001</v>
      </c>
      <c r="BL35" s="17">
        <v>542.9</v>
      </c>
      <c r="BM35" s="17">
        <v>557.29155000000003</v>
      </c>
      <c r="BN35" s="17">
        <v>566.08941000000004</v>
      </c>
      <c r="BO35" s="17">
        <v>-23.189409999999999</v>
      </c>
      <c r="BP35" s="17">
        <v>10.199999999999999</v>
      </c>
      <c r="BQ35" s="17">
        <v>10.52094</v>
      </c>
      <c r="BR35" s="17">
        <v>10.52094</v>
      </c>
      <c r="BS35" s="17">
        <v>-0.32094</v>
      </c>
      <c r="BT35" s="17"/>
      <c r="BU35" s="17"/>
      <c r="BV35" s="17"/>
      <c r="BW35" s="17">
        <v>0</v>
      </c>
      <c r="BX35" s="17"/>
      <c r="BY35" s="17"/>
      <c r="BZ35" s="17"/>
      <c r="CA35" s="17">
        <v>0</v>
      </c>
      <c r="CB35" s="17"/>
      <c r="CC35" s="17"/>
      <c r="CD35" s="17"/>
      <c r="CE35" s="17">
        <v>0</v>
      </c>
      <c r="CF35" s="17"/>
      <c r="CG35" s="17"/>
      <c r="CH35" s="17"/>
      <c r="CI35" s="17">
        <v>0</v>
      </c>
      <c r="CJ35" s="17">
        <v>171.5</v>
      </c>
      <c r="CK35" s="17">
        <v>77.111519999999999</v>
      </c>
      <c r="CL35" s="17">
        <v>77.111519999999999</v>
      </c>
      <c r="CM35" s="17">
        <v>94.388480000000001</v>
      </c>
      <c r="CN35" s="17">
        <v>7.6</v>
      </c>
      <c r="CO35" s="17">
        <v>7.6313000000000004</v>
      </c>
      <c r="CP35" s="17">
        <v>7.6313000000000004</v>
      </c>
      <c r="CQ35" s="17">
        <v>-3.1300000000000001E-2</v>
      </c>
      <c r="CR35" s="17">
        <v>5.5</v>
      </c>
      <c r="CS35" s="17">
        <v>4.1889200000000004</v>
      </c>
      <c r="CT35" s="17">
        <v>4.1889200000000004</v>
      </c>
      <c r="CU35" s="17">
        <v>1.31108</v>
      </c>
      <c r="CV35" s="17">
        <v>20.399999999999999</v>
      </c>
      <c r="CW35" s="17"/>
      <c r="CX35" s="17"/>
      <c r="CY35" s="17">
        <v>20.399999999999999</v>
      </c>
      <c r="CZ35" s="17">
        <v>6.4</v>
      </c>
      <c r="DA35" s="17">
        <v>6.8787000000000003</v>
      </c>
      <c r="DB35" s="17">
        <v>6.8787000000000003</v>
      </c>
      <c r="DC35" s="17">
        <v>-0.47870000000000001</v>
      </c>
      <c r="DD35" s="17"/>
      <c r="DE35" s="17"/>
      <c r="DF35" s="17"/>
      <c r="DG35" s="17">
        <v>0</v>
      </c>
      <c r="DH35" s="17">
        <v>142.30000000000001</v>
      </c>
      <c r="DI35" s="17">
        <v>142.44412</v>
      </c>
      <c r="DJ35" s="17">
        <v>142.44412</v>
      </c>
      <c r="DK35" s="17">
        <v>-0.14412</v>
      </c>
      <c r="DL35" s="17"/>
      <c r="DM35" s="17"/>
      <c r="DN35" s="17"/>
      <c r="DO35" s="17">
        <v>0</v>
      </c>
      <c r="DP35" s="17"/>
      <c r="DQ35" s="17"/>
      <c r="DR35" s="17"/>
      <c r="DS35" s="17">
        <v>0</v>
      </c>
      <c r="DT35" s="17"/>
      <c r="DU35" s="17"/>
      <c r="DV35" s="17"/>
      <c r="DW35" s="17">
        <v>0</v>
      </c>
      <c r="DX35" s="17"/>
      <c r="DY35" s="17"/>
      <c r="DZ35" s="17"/>
      <c r="EA35" s="17">
        <v>0</v>
      </c>
      <c r="EB35" s="17">
        <v>110.5</v>
      </c>
      <c r="EC35" s="17">
        <v>112.46647</v>
      </c>
      <c r="ED35" s="17">
        <v>112.46647</v>
      </c>
      <c r="EE35" s="17">
        <v>-1.9664699999999999</v>
      </c>
      <c r="EF35" s="17">
        <v>139.5</v>
      </c>
      <c r="EG35" s="17">
        <v>158.91550000000001</v>
      </c>
      <c r="EH35" s="17">
        <v>220.69499999999999</v>
      </c>
      <c r="EI35" s="17">
        <v>-81.194999999999993</v>
      </c>
      <c r="EJ35" s="17"/>
      <c r="EK35" s="17"/>
      <c r="EL35" s="17"/>
      <c r="EM35" s="17">
        <v>0</v>
      </c>
      <c r="EN35" s="17"/>
      <c r="EO35" s="17"/>
      <c r="EP35" s="17"/>
      <c r="EQ35" s="17">
        <v>0</v>
      </c>
      <c r="ER35" s="17"/>
      <c r="ES35" s="17"/>
      <c r="ET35" s="17"/>
      <c r="EU35" s="17">
        <v>0</v>
      </c>
      <c r="EV35" s="17">
        <v>6.5</v>
      </c>
      <c r="EW35" s="17">
        <v>6.39</v>
      </c>
      <c r="EX35" s="17">
        <v>6.39</v>
      </c>
      <c r="EY35" s="17">
        <v>0.11</v>
      </c>
      <c r="EZ35" s="17">
        <v>452</v>
      </c>
      <c r="FA35" s="17">
        <v>449.28086000000002</v>
      </c>
      <c r="FB35" s="17">
        <v>457.09426999999999</v>
      </c>
      <c r="FC35" s="17">
        <v>-5.0942699999999999</v>
      </c>
      <c r="FD35" s="17">
        <v>81</v>
      </c>
      <c r="FE35" s="17">
        <v>81.635570000000001</v>
      </c>
      <c r="FF35" s="17">
        <v>81.635570000000001</v>
      </c>
      <c r="FG35" s="17">
        <v>-0.63556999999999997</v>
      </c>
      <c r="FH35" s="17">
        <v>50.8</v>
      </c>
      <c r="FI35" s="17">
        <v>142.04259999999999</v>
      </c>
      <c r="FJ35" s="17"/>
      <c r="FK35" s="17">
        <v>50.8</v>
      </c>
      <c r="FL35" s="17">
        <v>42.1</v>
      </c>
      <c r="FM35" s="17">
        <v>41.89893</v>
      </c>
      <c r="FN35" s="17">
        <v>41.89893</v>
      </c>
      <c r="FO35" s="17">
        <v>0.20107</v>
      </c>
      <c r="FP35" s="17">
        <v>18.5</v>
      </c>
      <c r="FQ35" s="17">
        <v>19.21088</v>
      </c>
      <c r="FR35" s="17">
        <v>19.21088</v>
      </c>
      <c r="FS35" s="17">
        <v>-0.71087999999999996</v>
      </c>
      <c r="FT35" s="17">
        <v>18.8</v>
      </c>
      <c r="FU35" s="17">
        <v>18.46453</v>
      </c>
      <c r="FV35" s="17">
        <v>18.46453</v>
      </c>
      <c r="FW35" s="17">
        <v>0.33546999999999999</v>
      </c>
      <c r="FX35" s="17">
        <v>57.3</v>
      </c>
      <c r="FY35" s="17">
        <v>42.177579999999999</v>
      </c>
      <c r="FZ35" s="17">
        <v>42.177579999999999</v>
      </c>
      <c r="GA35" s="17">
        <v>15.12242</v>
      </c>
      <c r="GB35" s="17"/>
      <c r="GC35" s="17"/>
      <c r="GD35" s="17"/>
      <c r="GE35" s="17">
        <v>0</v>
      </c>
      <c r="GF35" s="17"/>
      <c r="GG35" s="17"/>
      <c r="GH35" s="17"/>
      <c r="GI35" s="17">
        <v>0</v>
      </c>
      <c r="GJ35" s="17"/>
      <c r="GK35" s="17"/>
      <c r="GL35" s="17"/>
      <c r="GM35" s="17">
        <v>0</v>
      </c>
      <c r="GN35" s="17">
        <v>106.8</v>
      </c>
      <c r="GO35" s="17">
        <v>110.48202000000001</v>
      </c>
      <c r="GP35" s="17">
        <v>110.48202000000001</v>
      </c>
      <c r="GQ35" s="17">
        <v>-3.6820200000000001</v>
      </c>
      <c r="GR35" s="17">
        <v>33.799999999999997</v>
      </c>
      <c r="GS35" s="17">
        <v>37.900869999999998</v>
      </c>
      <c r="GT35" s="17">
        <v>47.082599999999999</v>
      </c>
      <c r="GU35" s="17">
        <v>-13.2826</v>
      </c>
      <c r="GV35" s="17">
        <v>34</v>
      </c>
      <c r="GW35" s="17">
        <v>38.798999999999999</v>
      </c>
      <c r="GX35" s="17">
        <v>45.381999999999998</v>
      </c>
      <c r="GY35" s="17">
        <v>-11.382</v>
      </c>
      <c r="GZ35" s="17">
        <v>2</v>
      </c>
      <c r="HA35" s="17"/>
      <c r="HB35" s="17"/>
      <c r="HC35" s="17">
        <v>2</v>
      </c>
      <c r="HD35" s="17">
        <v>33.799999999999997</v>
      </c>
      <c r="HE35" s="17">
        <v>30.299710000000001</v>
      </c>
      <c r="HF35" s="17">
        <v>30.299710000000001</v>
      </c>
      <c r="HG35" s="17">
        <v>3.5002900000000001</v>
      </c>
      <c r="HH35" s="17">
        <v>157.80000000000001</v>
      </c>
      <c r="HI35" s="17">
        <v>164.13149000000001</v>
      </c>
      <c r="HJ35" s="17">
        <v>174.55948000000001</v>
      </c>
      <c r="HK35" s="17">
        <v>-16.75948</v>
      </c>
      <c r="HL35" s="17"/>
      <c r="HM35" s="17"/>
      <c r="HN35" s="17"/>
      <c r="HO35" s="17">
        <v>0</v>
      </c>
      <c r="HP35" s="17"/>
      <c r="HQ35" s="17"/>
      <c r="HR35" s="17"/>
      <c r="HS35" s="17">
        <v>0</v>
      </c>
      <c r="HT35" s="17">
        <v>63.1</v>
      </c>
      <c r="HU35" s="17">
        <v>13.19319</v>
      </c>
      <c r="HV35" s="17">
        <v>49.33858</v>
      </c>
      <c r="HW35" s="17">
        <v>13.761419999999999</v>
      </c>
      <c r="HX35" s="17"/>
      <c r="HY35" s="17"/>
      <c r="HZ35" s="17"/>
      <c r="IA35" s="17">
        <v>0</v>
      </c>
      <c r="IB35" s="17"/>
      <c r="IC35" s="17"/>
      <c r="ID35" s="17"/>
      <c r="IE35" s="17">
        <v>0</v>
      </c>
      <c r="IF35" s="17">
        <v>44</v>
      </c>
      <c r="IG35" s="17">
        <v>45.265309999999999</v>
      </c>
      <c r="IH35" s="17">
        <v>45.265309999999999</v>
      </c>
      <c r="II35" s="17">
        <v>-1.2653099999999999</v>
      </c>
      <c r="IJ35" s="17"/>
      <c r="IK35" s="17"/>
      <c r="IL35" s="17"/>
      <c r="IM35" s="17">
        <v>0</v>
      </c>
      <c r="IN35" s="17"/>
      <c r="IO35" s="17"/>
      <c r="IP35" s="17"/>
      <c r="IQ35" s="17">
        <v>0</v>
      </c>
      <c r="IR35" s="17"/>
      <c r="IS35" s="17"/>
      <c r="IT35" s="17"/>
      <c r="IU35" s="17">
        <v>0</v>
      </c>
      <c r="IV35" s="17">
        <v>127.8</v>
      </c>
      <c r="IW35" s="17">
        <v>123.84520999999999</v>
      </c>
      <c r="IX35" s="17">
        <v>132.83837</v>
      </c>
      <c r="IY35" s="17">
        <v>-5.0383699999999996</v>
      </c>
      <c r="IZ35" s="17">
        <v>0</v>
      </c>
      <c r="JA35" s="17"/>
      <c r="JB35" s="17"/>
      <c r="JC35" s="17">
        <v>0</v>
      </c>
      <c r="JD35" s="17">
        <v>64.7</v>
      </c>
      <c r="JE35" s="17">
        <v>64.373000000000005</v>
      </c>
      <c r="JF35" s="17"/>
      <c r="JG35" s="17">
        <v>64.7</v>
      </c>
      <c r="JH35" s="17">
        <v>192.4</v>
      </c>
      <c r="JI35" s="17">
        <v>202.72200000000001</v>
      </c>
      <c r="JJ35" s="17"/>
      <c r="JK35" s="17">
        <v>192.4</v>
      </c>
      <c r="JL35" s="17"/>
      <c r="JM35" s="17"/>
      <c r="JN35" s="17"/>
      <c r="JO35" s="17">
        <v>0</v>
      </c>
      <c r="JP35" s="17">
        <v>0</v>
      </c>
      <c r="JQ35" s="17"/>
      <c r="JR35" s="17"/>
      <c r="JS35" s="17">
        <v>0</v>
      </c>
      <c r="JT35" s="17"/>
      <c r="JU35" s="17"/>
      <c r="JV35" s="17"/>
      <c r="JW35" s="17">
        <v>0</v>
      </c>
      <c r="JX35" s="17"/>
      <c r="JY35" s="17"/>
      <c r="JZ35" s="17"/>
      <c r="KA35" s="17">
        <v>0</v>
      </c>
      <c r="KB35" s="17"/>
      <c r="KC35" s="17"/>
      <c r="KD35" s="17"/>
      <c r="KE35" s="17">
        <v>0</v>
      </c>
      <c r="KF35" s="17"/>
      <c r="KG35" s="17"/>
      <c r="KH35" s="17"/>
      <c r="KI35" s="17">
        <v>0</v>
      </c>
      <c r="KJ35" s="17">
        <v>36.700000000000003</v>
      </c>
      <c r="KK35" s="17"/>
      <c r="KL35" s="17">
        <v>36</v>
      </c>
      <c r="KM35" s="17">
        <v>0.7</v>
      </c>
      <c r="KN35" s="17"/>
      <c r="KO35" s="17"/>
      <c r="KP35" s="17"/>
      <c r="KQ35" s="17">
        <v>0</v>
      </c>
      <c r="KR35" s="17"/>
      <c r="KS35" s="17"/>
      <c r="KT35" s="17"/>
      <c r="KU35" s="17">
        <v>0</v>
      </c>
      <c r="KV35" s="17">
        <v>2.4</v>
      </c>
      <c r="KW35" s="17">
        <v>4.7853599999999998</v>
      </c>
      <c r="KX35" s="17">
        <v>4.7853599999999998</v>
      </c>
      <c r="KY35" s="17">
        <v>-2.3853599999999999</v>
      </c>
      <c r="KZ35" s="17">
        <v>81.5</v>
      </c>
      <c r="LA35" s="17">
        <v>147.08369999999999</v>
      </c>
      <c r="LB35" s="17">
        <v>214.77536000000001</v>
      </c>
      <c r="LC35" s="17">
        <v>-133.27536000000001</v>
      </c>
      <c r="LD35" s="17">
        <v>114.5</v>
      </c>
      <c r="LE35" s="17">
        <v>125.8177</v>
      </c>
      <c r="LF35" s="17">
        <v>133.16031000000001</v>
      </c>
      <c r="LG35" s="17">
        <v>-18.660309999999999</v>
      </c>
      <c r="LH35" s="17">
        <v>66.3</v>
      </c>
      <c r="LI35" s="17">
        <v>67.199219999999997</v>
      </c>
      <c r="LJ35" s="17">
        <v>67.199219999999997</v>
      </c>
      <c r="LK35" s="17">
        <v>-0.89922000000000002</v>
      </c>
      <c r="LL35" s="17">
        <v>76.2</v>
      </c>
      <c r="LM35" s="17">
        <v>78.567999999999998</v>
      </c>
      <c r="LN35" s="17">
        <v>78.567999999999998</v>
      </c>
      <c r="LO35" s="17">
        <v>-2.3679999999999999</v>
      </c>
      <c r="LP35" s="17"/>
      <c r="LQ35" s="17"/>
      <c r="LR35" s="17"/>
      <c r="LS35" s="17">
        <v>0</v>
      </c>
      <c r="LT35" s="17"/>
      <c r="LU35" s="17"/>
      <c r="LV35" s="17"/>
      <c r="LW35" s="17">
        <v>0</v>
      </c>
      <c r="LX35" s="17">
        <v>32.9</v>
      </c>
      <c r="LY35" s="17"/>
      <c r="LZ35" s="17"/>
      <c r="MA35" s="17">
        <v>32.9</v>
      </c>
      <c r="MB35" s="17">
        <v>32.9</v>
      </c>
      <c r="MC35" s="17"/>
      <c r="MD35" s="17"/>
      <c r="ME35" s="17">
        <v>32.9</v>
      </c>
      <c r="MF35" s="17">
        <v>138.1</v>
      </c>
      <c r="MG35" s="17">
        <v>152.15958000000001</v>
      </c>
      <c r="MH35" s="17">
        <v>145.38616999999999</v>
      </c>
      <c r="MI35" s="17">
        <v>-7.2861700000000003</v>
      </c>
      <c r="MJ35" s="17">
        <v>138.19999999999999</v>
      </c>
      <c r="MK35" s="17">
        <v>152.15958000000001</v>
      </c>
      <c r="ML35" s="17">
        <v>145.38616999999999</v>
      </c>
      <c r="MM35" s="17">
        <v>-7.1861699999999997</v>
      </c>
      <c r="MN35" s="17">
        <v>145.6</v>
      </c>
      <c r="MO35" s="17">
        <v>152.61652000000001</v>
      </c>
      <c r="MP35" s="17">
        <v>145.82276999999999</v>
      </c>
      <c r="MQ35" s="17">
        <v>-0.22277</v>
      </c>
      <c r="MR35" s="17">
        <v>105.1</v>
      </c>
      <c r="MS35" s="17">
        <v>102.98661</v>
      </c>
      <c r="MT35" s="17"/>
      <c r="MU35" s="17">
        <v>105.1</v>
      </c>
      <c r="MV35" s="17"/>
      <c r="MW35" s="17"/>
      <c r="MX35" s="17"/>
      <c r="MY35" s="17">
        <v>0</v>
      </c>
      <c r="MZ35" s="17"/>
      <c r="NA35" s="17"/>
      <c r="NB35" s="17"/>
      <c r="NC35" s="17">
        <v>0</v>
      </c>
      <c r="ND35" s="17"/>
      <c r="NE35" s="17"/>
      <c r="NF35" s="17"/>
      <c r="NG35" s="17">
        <v>0</v>
      </c>
      <c r="NH35" s="17"/>
      <c r="NI35" s="17"/>
      <c r="NJ35" s="17"/>
      <c r="NK35" s="17">
        <v>0</v>
      </c>
      <c r="NL35" s="17">
        <v>136.69999999999999</v>
      </c>
      <c r="NM35" s="17">
        <v>146.52000000000001</v>
      </c>
      <c r="NN35" s="17"/>
      <c r="NO35" s="17">
        <v>136.69999999999999</v>
      </c>
      <c r="NP35" s="17">
        <v>75.900000000000006</v>
      </c>
      <c r="NQ35" s="17">
        <v>73.48</v>
      </c>
      <c r="NR35" s="17"/>
      <c r="NS35" s="17">
        <v>75.900000000000006</v>
      </c>
      <c r="NT35" s="17">
        <v>7</v>
      </c>
      <c r="NU35" s="17">
        <v>7.2163700000000004</v>
      </c>
      <c r="NV35" s="17">
        <v>4.0736800000000004</v>
      </c>
      <c r="NW35" s="17">
        <v>2.92632</v>
      </c>
      <c r="NX35" s="17">
        <v>4.2</v>
      </c>
      <c r="NY35" s="17">
        <v>5.0713200000000001</v>
      </c>
      <c r="NZ35" s="17">
        <v>4.2736700000000001</v>
      </c>
      <c r="OA35" s="17">
        <v>-7.3669999999999999E-2</v>
      </c>
      <c r="OB35" s="17">
        <v>0</v>
      </c>
      <c r="OC35" s="17"/>
      <c r="OD35" s="17">
        <v>17.492709999999999</v>
      </c>
      <c r="OE35" s="17">
        <v>-17.492709999999999</v>
      </c>
      <c r="OF35" s="17">
        <v>1.3</v>
      </c>
      <c r="OG35" s="17"/>
      <c r="OH35" s="17">
        <v>0.77</v>
      </c>
      <c r="OI35" s="17">
        <v>0.53</v>
      </c>
      <c r="OJ35" s="17">
        <v>68.3</v>
      </c>
      <c r="OK35" s="17">
        <v>81.400000000000006</v>
      </c>
      <c r="OL35" s="17">
        <v>81.36</v>
      </c>
      <c r="OM35" s="17">
        <v>-13.06</v>
      </c>
      <c r="ON35" s="17">
        <v>20.7</v>
      </c>
      <c r="OO35" s="17"/>
      <c r="OP35" s="17">
        <v>53.119</v>
      </c>
      <c r="OQ35" s="17">
        <v>-32.418999999999997</v>
      </c>
      <c r="OR35" s="17">
        <v>13.5</v>
      </c>
      <c r="OS35" s="17">
        <v>11.6</v>
      </c>
      <c r="OT35" s="17">
        <v>12.955</v>
      </c>
      <c r="OU35" s="17">
        <v>0.54500000000000004</v>
      </c>
      <c r="OV35" s="17">
        <v>0.2</v>
      </c>
      <c r="OW35" s="17"/>
      <c r="OX35" s="17">
        <v>0.3</v>
      </c>
      <c r="OY35" s="17">
        <v>-0.1</v>
      </c>
      <c r="OZ35" s="17">
        <v>20.399999999999999</v>
      </c>
      <c r="PA35" s="17">
        <v>19.436350000000001</v>
      </c>
      <c r="PB35" s="17">
        <v>19.436350000000001</v>
      </c>
      <c r="PC35" s="17">
        <v>0.96365000000000001</v>
      </c>
      <c r="PD35" s="17">
        <v>9.9</v>
      </c>
      <c r="PE35" s="17">
        <v>9.9830000000000005</v>
      </c>
      <c r="PF35" s="17">
        <v>9.9830000000000005</v>
      </c>
      <c r="PG35" s="17">
        <v>-8.3000000000000004E-2</v>
      </c>
      <c r="PH35" s="17">
        <v>3.1</v>
      </c>
      <c r="PI35" s="17">
        <v>5.67</v>
      </c>
      <c r="PJ35" s="17">
        <v>5.67</v>
      </c>
      <c r="PK35" s="17">
        <v>-2.57</v>
      </c>
      <c r="PL35" s="17">
        <v>64.099999999999994</v>
      </c>
      <c r="PM35" s="17"/>
      <c r="PN35" s="17">
        <v>87.99</v>
      </c>
      <c r="PO35" s="17">
        <v>-23.89</v>
      </c>
      <c r="PP35" s="17">
        <v>1.2</v>
      </c>
      <c r="PQ35" s="17">
        <v>1</v>
      </c>
      <c r="PR35" s="17">
        <v>1</v>
      </c>
      <c r="PS35" s="17">
        <v>0.2</v>
      </c>
      <c r="PT35" s="17">
        <v>1.8</v>
      </c>
      <c r="PU35" s="17">
        <v>1.78</v>
      </c>
      <c r="PV35" s="17">
        <v>1.78</v>
      </c>
      <c r="PW35" s="17">
        <v>0.02</v>
      </c>
      <c r="PX35" s="17">
        <v>5.0999999999999996</v>
      </c>
      <c r="PY35" s="17">
        <v>5</v>
      </c>
      <c r="PZ35" s="17">
        <v>5</v>
      </c>
      <c r="QA35" s="17">
        <v>0.1</v>
      </c>
      <c r="QB35" s="17">
        <v>20.5</v>
      </c>
      <c r="QC35" s="17">
        <v>20.274049999999999</v>
      </c>
      <c r="QD35" s="17">
        <v>20.274049999999999</v>
      </c>
      <c r="QE35" s="17">
        <v>0.22595000000000001</v>
      </c>
      <c r="QF35" s="17">
        <v>20</v>
      </c>
      <c r="QG35" s="17">
        <v>19.436350000000001</v>
      </c>
      <c r="QH35" s="17">
        <v>19.436350000000001</v>
      </c>
      <c r="QI35" s="17">
        <v>0.56364999999999998</v>
      </c>
      <c r="QJ35" s="17">
        <v>18.7</v>
      </c>
      <c r="QK35" s="17">
        <v>17.492709999999999</v>
      </c>
      <c r="QL35" s="17">
        <v>17.492709999999999</v>
      </c>
      <c r="QM35" s="17">
        <v>1.20729</v>
      </c>
      <c r="QN35" s="17">
        <v>2.4</v>
      </c>
      <c r="QO35" s="17">
        <v>3.3</v>
      </c>
      <c r="QP35" s="17">
        <v>3.3</v>
      </c>
      <c r="QQ35" s="17">
        <v>-0.9</v>
      </c>
      <c r="QR35" s="17">
        <v>18.399999999999999</v>
      </c>
      <c r="QS35" s="17">
        <v>17.881440000000001</v>
      </c>
      <c r="QT35" s="17">
        <v>17.881440000000001</v>
      </c>
      <c r="QU35" s="17">
        <v>0.51856000000000002</v>
      </c>
      <c r="QV35" s="17">
        <v>4</v>
      </c>
      <c r="QW35" s="17"/>
      <c r="QX35" s="17">
        <v>9.9039999999999999</v>
      </c>
      <c r="QY35" s="17">
        <v>-5.9039999999999999</v>
      </c>
      <c r="QZ35" s="17">
        <v>18.100000000000001</v>
      </c>
      <c r="RA35" s="17"/>
      <c r="RB35" s="17">
        <v>14.327999999999999</v>
      </c>
      <c r="RC35" s="17">
        <v>3.7719999999999998</v>
      </c>
      <c r="RD35" s="17">
        <v>13.9</v>
      </c>
      <c r="RE35" s="17">
        <v>17.399999999999999</v>
      </c>
      <c r="RF35" s="17">
        <v>12.712</v>
      </c>
      <c r="RG35" s="17">
        <v>1.1879999999999999</v>
      </c>
      <c r="RH35" s="17">
        <v>48.7</v>
      </c>
      <c r="RI35" s="17">
        <v>61.4</v>
      </c>
      <c r="RJ35" s="17">
        <v>47.04</v>
      </c>
      <c r="RK35" s="17">
        <v>1.66</v>
      </c>
      <c r="RL35" s="17">
        <v>0</v>
      </c>
      <c r="RM35" s="17"/>
      <c r="RN35" s="17">
        <v>10.242000000000001</v>
      </c>
      <c r="RO35" s="17">
        <v>-10.242000000000001</v>
      </c>
      <c r="RP35" s="17">
        <v>3.5</v>
      </c>
      <c r="RQ35" s="17">
        <v>3.0990000000000002</v>
      </c>
      <c r="RR35" s="17">
        <v>3.0990000000000002</v>
      </c>
      <c r="RS35" s="17">
        <v>0.40100000000000002</v>
      </c>
      <c r="RT35" s="17">
        <v>16.899999999999999</v>
      </c>
      <c r="RU35" s="17">
        <v>7.2389099999999997</v>
      </c>
      <c r="RV35" s="17">
        <v>19.792000000000002</v>
      </c>
      <c r="RW35" s="17">
        <v>-2.8919999999999999</v>
      </c>
      <c r="RX35" s="17">
        <v>2.6</v>
      </c>
      <c r="RY35" s="17">
        <v>2</v>
      </c>
      <c r="RZ35" s="17">
        <v>2</v>
      </c>
      <c r="SA35" s="17">
        <v>0.6</v>
      </c>
      <c r="SB35" s="17">
        <v>0.4</v>
      </c>
      <c r="SC35" s="17">
        <v>0.4</v>
      </c>
      <c r="SD35" s="17">
        <v>0.4</v>
      </c>
      <c r="SE35" s="17">
        <v>0</v>
      </c>
      <c r="SF35" s="17">
        <v>0.3</v>
      </c>
      <c r="SG35" s="17"/>
      <c r="SH35" s="17">
        <v>0.29199999999999998</v>
      </c>
      <c r="SI35" s="17">
        <v>8.0000000000000002E-3</v>
      </c>
      <c r="SJ35" s="17">
        <v>19.8</v>
      </c>
      <c r="SK35" s="17">
        <v>19.1448</v>
      </c>
      <c r="SL35" s="17">
        <v>19.1448</v>
      </c>
      <c r="SM35" s="17">
        <v>0.6552</v>
      </c>
      <c r="SN35" s="17">
        <v>9</v>
      </c>
      <c r="SO35" s="17">
        <v>11.078720000000001</v>
      </c>
      <c r="SP35" s="17">
        <v>11.078720000000001</v>
      </c>
      <c r="SQ35" s="17">
        <v>-2.0787200000000001</v>
      </c>
      <c r="SR35" s="17">
        <v>20.2</v>
      </c>
      <c r="SS35" s="17">
        <v>19.436350000000001</v>
      </c>
      <c r="ST35" s="17">
        <v>19.436350000000001</v>
      </c>
      <c r="SU35" s="17">
        <v>0.76365000000000005</v>
      </c>
      <c r="SV35" s="17">
        <v>20.2</v>
      </c>
      <c r="SW35" s="17">
        <v>19.436350000000001</v>
      </c>
      <c r="SX35" s="17">
        <v>19.436350000000001</v>
      </c>
      <c r="SY35" s="17">
        <v>0.76365000000000005</v>
      </c>
      <c r="SZ35" s="17">
        <v>6.2</v>
      </c>
      <c r="TA35" s="17">
        <v>7.6</v>
      </c>
      <c r="TB35" s="17">
        <v>7.3250000000000002</v>
      </c>
      <c r="TC35" s="17">
        <v>-1.125</v>
      </c>
      <c r="TD35" s="17">
        <v>10.8</v>
      </c>
      <c r="TE35" s="17">
        <v>34.6</v>
      </c>
      <c r="TF35" s="17">
        <v>33.573</v>
      </c>
      <c r="TG35" s="17">
        <v>-22.773</v>
      </c>
      <c r="TH35" s="17">
        <v>2.2999999999999998</v>
      </c>
      <c r="TI35" s="17"/>
      <c r="TJ35" s="17">
        <v>6.6050000000000004</v>
      </c>
      <c r="TK35" s="17">
        <v>-4.3049999999999997</v>
      </c>
      <c r="TL35" s="17">
        <v>77.599999999999994</v>
      </c>
      <c r="TM35" s="17">
        <v>85.4</v>
      </c>
      <c r="TN35" s="17">
        <v>46.210999999999999</v>
      </c>
      <c r="TO35" s="17">
        <v>31.388999999999999</v>
      </c>
      <c r="TP35" s="17">
        <v>105.8</v>
      </c>
      <c r="TQ35" s="17">
        <v>57.378</v>
      </c>
      <c r="TR35" s="17">
        <v>57.378</v>
      </c>
      <c r="TS35" s="17">
        <v>48.421999999999997</v>
      </c>
      <c r="TT35" s="17">
        <v>12</v>
      </c>
      <c r="TU35" s="17">
        <v>10.199999999999999</v>
      </c>
      <c r="TV35" s="17">
        <v>3.7909999999999999</v>
      </c>
      <c r="TW35" s="17">
        <v>8.2089999999999996</v>
      </c>
      <c r="TX35" s="17">
        <v>10.1</v>
      </c>
      <c r="TY35" s="17">
        <v>5.1639999999999997</v>
      </c>
      <c r="TZ35" s="17">
        <v>5.1639999999999997</v>
      </c>
      <c r="UA35" s="17">
        <v>4.9359999999999999</v>
      </c>
      <c r="UB35" s="17">
        <v>5.3</v>
      </c>
      <c r="UC35" s="17"/>
      <c r="UD35" s="17">
        <v>13.8</v>
      </c>
      <c r="UE35" s="17">
        <v>-8.5</v>
      </c>
      <c r="UF35" s="17">
        <v>0</v>
      </c>
      <c r="UG35" s="17">
        <v>19.436350000000001</v>
      </c>
      <c r="UH35" s="17">
        <v>19.436350000000001</v>
      </c>
      <c r="UI35" s="17">
        <v>-19.436350000000001</v>
      </c>
      <c r="UJ35" s="17">
        <v>7</v>
      </c>
      <c r="UK35" s="17">
        <v>8</v>
      </c>
      <c r="UL35" s="17">
        <v>8</v>
      </c>
      <c r="UM35" s="17">
        <v>-1</v>
      </c>
      <c r="UN35" s="17">
        <v>6.4</v>
      </c>
      <c r="UO35" s="17">
        <v>6</v>
      </c>
      <c r="UP35" s="17">
        <v>6</v>
      </c>
      <c r="UQ35" s="17">
        <v>0.4</v>
      </c>
      <c r="UR35" s="17">
        <v>20.399999999999999</v>
      </c>
      <c r="US35" s="17">
        <v>19.436350000000001</v>
      </c>
      <c r="UT35" s="17">
        <v>19.436350000000001</v>
      </c>
      <c r="UU35" s="17">
        <v>0.96365000000000001</v>
      </c>
      <c r="UV35" s="17">
        <v>20.399999999999999</v>
      </c>
      <c r="UW35" s="17">
        <v>19.436350000000001</v>
      </c>
      <c r="UX35" s="17">
        <v>19.436350000000001</v>
      </c>
      <c r="UY35" s="17">
        <v>0.96365000000000001</v>
      </c>
      <c r="UZ35" s="17">
        <v>20</v>
      </c>
      <c r="VA35" s="17">
        <v>19.436350000000001</v>
      </c>
      <c r="VB35" s="17">
        <v>19.436350000000001</v>
      </c>
      <c r="VC35" s="17">
        <v>0.56364999999999998</v>
      </c>
      <c r="VD35" s="17">
        <v>14.2</v>
      </c>
      <c r="VE35" s="17">
        <v>11.5</v>
      </c>
      <c r="VF35" s="17">
        <v>12.332000000000001</v>
      </c>
      <c r="VG35" s="17">
        <v>1.8680000000000001</v>
      </c>
      <c r="VH35" s="17">
        <v>83</v>
      </c>
      <c r="VI35" s="17"/>
      <c r="VJ35" s="17">
        <v>121.42700000000001</v>
      </c>
      <c r="VK35" s="17">
        <v>-38.427</v>
      </c>
      <c r="VL35" s="17">
        <v>3.7</v>
      </c>
      <c r="VM35" s="17"/>
      <c r="VN35" s="17">
        <v>14.702999999999999</v>
      </c>
      <c r="VO35" s="17">
        <v>-11.003</v>
      </c>
      <c r="VP35" s="17">
        <v>41.8</v>
      </c>
      <c r="VQ35" s="17"/>
      <c r="VR35" s="17">
        <v>43.944000000000003</v>
      </c>
      <c r="VS35" s="17">
        <v>-2.1440000000000001</v>
      </c>
      <c r="VT35" s="17"/>
      <c r="VU35" s="17"/>
      <c r="VV35" s="17"/>
      <c r="VW35" s="17">
        <v>0</v>
      </c>
      <c r="VX35" s="17">
        <v>74.400000000000006</v>
      </c>
      <c r="VY35" s="17">
        <v>54</v>
      </c>
      <c r="VZ35" s="17">
        <v>46</v>
      </c>
      <c r="WA35" s="17">
        <v>28.4</v>
      </c>
      <c r="WB35" s="17">
        <v>72</v>
      </c>
      <c r="WC35" s="17">
        <v>54</v>
      </c>
      <c r="WD35" s="17">
        <v>46</v>
      </c>
      <c r="WE35" s="17">
        <v>26</v>
      </c>
      <c r="WF35" s="17">
        <v>38.5</v>
      </c>
      <c r="WG35" s="17"/>
      <c r="WH35" s="17">
        <v>37.985999999999997</v>
      </c>
      <c r="WI35" s="17">
        <v>0.51400000000000001</v>
      </c>
      <c r="WJ35" s="17">
        <v>3.4</v>
      </c>
      <c r="WK35" s="17">
        <v>4.2</v>
      </c>
      <c r="WL35" s="17">
        <v>4.2</v>
      </c>
      <c r="WM35" s="17">
        <v>-0.8</v>
      </c>
      <c r="WN35" s="17">
        <v>2.2999999999999998</v>
      </c>
      <c r="WO35" s="17">
        <v>2.4</v>
      </c>
      <c r="WP35" s="17">
        <v>2.4</v>
      </c>
      <c r="WQ35" s="17">
        <v>-0.1</v>
      </c>
      <c r="WR35" s="17">
        <v>2.2000000000000002</v>
      </c>
      <c r="WS35" s="17">
        <v>2.4</v>
      </c>
      <c r="WT35" s="17">
        <v>2.4</v>
      </c>
      <c r="WU35" s="17">
        <v>-0.2</v>
      </c>
      <c r="WV35" s="17">
        <v>0.9</v>
      </c>
      <c r="WW35" s="17">
        <v>1.4</v>
      </c>
      <c r="WX35" s="17">
        <v>1.4</v>
      </c>
      <c r="WY35" s="17">
        <v>-0.5</v>
      </c>
      <c r="WZ35" s="17">
        <v>4.7</v>
      </c>
      <c r="XA35" s="17"/>
      <c r="XB35" s="17">
        <v>6.5670000000000002</v>
      </c>
      <c r="XC35" s="17">
        <v>-1.867</v>
      </c>
      <c r="XD35" s="17">
        <v>8.4</v>
      </c>
      <c r="XE35" s="17">
        <v>8</v>
      </c>
      <c r="XF35" s="17">
        <v>8</v>
      </c>
      <c r="XG35" s="17">
        <v>0.4</v>
      </c>
      <c r="XH35" s="17">
        <v>20</v>
      </c>
      <c r="XI35" s="17">
        <v>19.241980000000002</v>
      </c>
      <c r="XJ35" s="17">
        <v>19.241980000000002</v>
      </c>
      <c r="XK35" s="17">
        <v>0.75802000000000003</v>
      </c>
      <c r="XL35" s="17">
        <v>20</v>
      </c>
      <c r="XM35" s="17">
        <v>19.241980000000002</v>
      </c>
      <c r="XN35" s="17">
        <v>19.241980000000002</v>
      </c>
      <c r="XO35" s="17">
        <v>0.75802000000000003</v>
      </c>
      <c r="XP35" s="17">
        <v>6.5</v>
      </c>
      <c r="XQ35" s="17">
        <v>10.6</v>
      </c>
      <c r="XR35" s="17">
        <v>10.6</v>
      </c>
      <c r="XS35" s="17">
        <v>-4.0999999999999996</v>
      </c>
      <c r="XT35" s="17">
        <v>27.7</v>
      </c>
      <c r="XU35" s="17">
        <v>29</v>
      </c>
      <c r="XV35" s="17">
        <v>29</v>
      </c>
      <c r="XW35" s="17">
        <v>-1.3</v>
      </c>
      <c r="XX35" s="17">
        <v>34.5</v>
      </c>
      <c r="XY35" s="17">
        <v>29</v>
      </c>
      <c r="XZ35" s="17">
        <v>29</v>
      </c>
      <c r="YA35" s="17">
        <v>5.5</v>
      </c>
      <c r="YB35" s="17">
        <v>13.8</v>
      </c>
      <c r="YC35" s="17">
        <v>14</v>
      </c>
      <c r="YD35" s="17">
        <v>14</v>
      </c>
      <c r="YE35" s="17">
        <v>-0.2</v>
      </c>
      <c r="YF35" s="17">
        <v>17.2</v>
      </c>
      <c r="YG35" s="17">
        <v>16</v>
      </c>
      <c r="YH35" s="17">
        <v>16</v>
      </c>
      <c r="YI35" s="17">
        <v>1.2</v>
      </c>
      <c r="YJ35" s="17">
        <v>9.1</v>
      </c>
      <c r="YK35" s="17">
        <v>7.39</v>
      </c>
      <c r="YL35" s="17">
        <v>7.39</v>
      </c>
      <c r="YM35" s="17">
        <v>1.71</v>
      </c>
      <c r="YN35" s="17">
        <v>11</v>
      </c>
      <c r="YO35" s="17">
        <v>11</v>
      </c>
      <c r="YP35" s="17">
        <v>11</v>
      </c>
      <c r="YQ35" s="17">
        <v>0</v>
      </c>
      <c r="YR35" s="17">
        <v>21.4</v>
      </c>
      <c r="YS35" s="17">
        <v>22</v>
      </c>
      <c r="YT35" s="17">
        <v>22</v>
      </c>
      <c r="YU35" s="17">
        <v>-0.6</v>
      </c>
    </row>
    <row r="36" spans="1:671" ht="24" customHeight="1" x14ac:dyDescent="0.3">
      <c r="A36" s="1"/>
      <c r="B36" s="16" t="s">
        <v>58</v>
      </c>
      <c r="C36" s="16" t="s">
        <v>818</v>
      </c>
      <c r="D36" s="17">
        <v>102.6</v>
      </c>
      <c r="E36" s="17">
        <v>101.70068000000001</v>
      </c>
      <c r="F36" s="17">
        <v>101.70068000000001</v>
      </c>
      <c r="G36" s="17">
        <v>0.89932000000000001</v>
      </c>
      <c r="H36" s="17">
        <v>598.29999999999995</v>
      </c>
      <c r="I36" s="17">
        <v>596.92534000000001</v>
      </c>
      <c r="J36" s="17">
        <v>596.92534000000001</v>
      </c>
      <c r="K36" s="17">
        <v>1.37466</v>
      </c>
      <c r="L36" s="17">
        <v>203.8</v>
      </c>
      <c r="M36" s="17">
        <v>202.71928</v>
      </c>
      <c r="N36" s="17">
        <v>194.37914000000001</v>
      </c>
      <c r="O36" s="17">
        <v>9.4208599999999993</v>
      </c>
      <c r="P36" s="17"/>
      <c r="Q36" s="17"/>
      <c r="R36" s="17"/>
      <c r="S36" s="17">
        <v>0</v>
      </c>
      <c r="T36" s="17"/>
      <c r="U36" s="17"/>
      <c r="V36" s="17"/>
      <c r="W36" s="17">
        <v>0</v>
      </c>
      <c r="X36" s="17">
        <v>35</v>
      </c>
      <c r="Y36" s="17">
        <v>68.641319999999993</v>
      </c>
      <c r="Z36" s="17">
        <v>76.634439999999998</v>
      </c>
      <c r="AA36" s="17">
        <v>-41.634439999999998</v>
      </c>
      <c r="AB36" s="17">
        <v>243.7</v>
      </c>
      <c r="AC36" s="17">
        <v>242</v>
      </c>
      <c r="AD36" s="17">
        <v>242</v>
      </c>
      <c r="AE36" s="17">
        <v>1.7</v>
      </c>
      <c r="AF36" s="17"/>
      <c r="AG36" s="17"/>
      <c r="AH36" s="17"/>
      <c r="AI36" s="17">
        <v>0</v>
      </c>
      <c r="AJ36" s="17"/>
      <c r="AK36" s="17"/>
      <c r="AL36" s="17"/>
      <c r="AM36" s="17">
        <v>0</v>
      </c>
      <c r="AN36" s="17">
        <v>0</v>
      </c>
      <c r="AO36" s="17"/>
      <c r="AP36" s="17">
        <v>161.37405999999999</v>
      </c>
      <c r="AQ36" s="17">
        <v>-161.37405999999999</v>
      </c>
      <c r="AR36" s="17">
        <v>0</v>
      </c>
      <c r="AS36" s="17"/>
      <c r="AT36" s="17">
        <v>161.37405999999999</v>
      </c>
      <c r="AU36" s="17">
        <v>-161.37405999999999</v>
      </c>
      <c r="AV36" s="17">
        <v>192.5</v>
      </c>
      <c r="AW36" s="17">
        <v>141.63078999999999</v>
      </c>
      <c r="AX36" s="17">
        <v>161.37405999999999</v>
      </c>
      <c r="AY36" s="17">
        <v>31.12594</v>
      </c>
      <c r="AZ36" s="17">
        <v>0</v>
      </c>
      <c r="BA36" s="17"/>
      <c r="BB36" s="17">
        <v>242.78800000000001</v>
      </c>
      <c r="BC36" s="17">
        <v>-242.78800000000001</v>
      </c>
      <c r="BD36" s="17">
        <v>198.9</v>
      </c>
      <c r="BE36" s="17">
        <v>207.24285</v>
      </c>
      <c r="BF36" s="17">
        <v>207.24285</v>
      </c>
      <c r="BG36" s="17">
        <v>-8.3428500000000003</v>
      </c>
      <c r="BH36" s="17">
        <v>106.8</v>
      </c>
      <c r="BI36" s="17">
        <v>103.93259999999999</v>
      </c>
      <c r="BJ36" s="17">
        <v>103.93259999999999</v>
      </c>
      <c r="BK36" s="17">
        <v>2.8673999999999999</v>
      </c>
      <c r="BL36" s="17">
        <v>553.6</v>
      </c>
      <c r="BM36" s="17">
        <v>557.29155000000003</v>
      </c>
      <c r="BN36" s="17">
        <v>566.08941000000004</v>
      </c>
      <c r="BO36" s="17">
        <v>-12.489409999999999</v>
      </c>
      <c r="BP36" s="17">
        <v>10.199999999999999</v>
      </c>
      <c r="BQ36" s="17">
        <v>10.52094</v>
      </c>
      <c r="BR36" s="17">
        <v>10.52094</v>
      </c>
      <c r="BS36" s="17">
        <v>-0.32094</v>
      </c>
      <c r="BT36" s="17"/>
      <c r="BU36" s="17"/>
      <c r="BV36" s="17"/>
      <c r="BW36" s="17">
        <v>0</v>
      </c>
      <c r="BX36" s="17"/>
      <c r="BY36" s="17"/>
      <c r="BZ36" s="17"/>
      <c r="CA36" s="17">
        <v>0</v>
      </c>
      <c r="CB36" s="17"/>
      <c r="CC36" s="17"/>
      <c r="CD36" s="17"/>
      <c r="CE36" s="17">
        <v>0</v>
      </c>
      <c r="CF36" s="17"/>
      <c r="CG36" s="17"/>
      <c r="CH36" s="17"/>
      <c r="CI36" s="17">
        <v>0</v>
      </c>
      <c r="CJ36" s="17">
        <v>169.9</v>
      </c>
      <c r="CK36" s="17">
        <v>77.111519999999999</v>
      </c>
      <c r="CL36" s="17">
        <v>77.111519999999999</v>
      </c>
      <c r="CM36" s="17">
        <v>92.788480000000007</v>
      </c>
      <c r="CN36" s="17">
        <v>7.7</v>
      </c>
      <c r="CO36" s="17">
        <v>7.6313000000000004</v>
      </c>
      <c r="CP36" s="17">
        <v>7.6313000000000004</v>
      </c>
      <c r="CQ36" s="17">
        <v>6.8699999999999997E-2</v>
      </c>
      <c r="CR36" s="17">
        <v>5.5</v>
      </c>
      <c r="CS36" s="17">
        <v>4.1889200000000004</v>
      </c>
      <c r="CT36" s="17">
        <v>4.1889200000000004</v>
      </c>
      <c r="CU36" s="17">
        <v>1.31108</v>
      </c>
      <c r="CV36" s="17">
        <v>20.399999999999999</v>
      </c>
      <c r="CW36" s="17"/>
      <c r="CX36" s="17"/>
      <c r="CY36" s="17">
        <v>20.399999999999999</v>
      </c>
      <c r="CZ36" s="17">
        <v>6.8</v>
      </c>
      <c r="DA36" s="17">
        <v>6.8787000000000003</v>
      </c>
      <c r="DB36" s="17">
        <v>6.8787000000000003</v>
      </c>
      <c r="DC36" s="17">
        <v>-7.8700000000000006E-2</v>
      </c>
      <c r="DD36" s="17"/>
      <c r="DE36" s="17"/>
      <c r="DF36" s="17"/>
      <c r="DG36" s="17">
        <v>0</v>
      </c>
      <c r="DH36" s="17">
        <v>142.6</v>
      </c>
      <c r="DI36" s="17">
        <v>142.44412</v>
      </c>
      <c r="DJ36" s="17">
        <v>142.44412</v>
      </c>
      <c r="DK36" s="17">
        <v>0.15587999999999999</v>
      </c>
      <c r="DL36" s="17"/>
      <c r="DM36" s="17"/>
      <c r="DN36" s="17"/>
      <c r="DO36" s="17">
        <v>0</v>
      </c>
      <c r="DP36" s="17"/>
      <c r="DQ36" s="17"/>
      <c r="DR36" s="17"/>
      <c r="DS36" s="17">
        <v>0</v>
      </c>
      <c r="DT36" s="17"/>
      <c r="DU36" s="17"/>
      <c r="DV36" s="17"/>
      <c r="DW36" s="17">
        <v>0</v>
      </c>
      <c r="DX36" s="17"/>
      <c r="DY36" s="17"/>
      <c r="DZ36" s="17"/>
      <c r="EA36" s="17">
        <v>0</v>
      </c>
      <c r="EB36" s="17">
        <v>110.3</v>
      </c>
      <c r="EC36" s="17">
        <v>112.46647</v>
      </c>
      <c r="ED36" s="17">
        <v>112.46647</v>
      </c>
      <c r="EE36" s="17">
        <v>-2.1664699999999999</v>
      </c>
      <c r="EF36" s="17">
        <v>160.19999999999999</v>
      </c>
      <c r="EG36" s="17">
        <v>153.29839999999999</v>
      </c>
      <c r="EH36" s="17">
        <v>220.69499999999999</v>
      </c>
      <c r="EI36" s="17">
        <v>-60.494999999999997</v>
      </c>
      <c r="EJ36" s="17"/>
      <c r="EK36" s="17"/>
      <c r="EL36" s="17"/>
      <c r="EM36" s="17">
        <v>0</v>
      </c>
      <c r="EN36" s="17"/>
      <c r="EO36" s="17"/>
      <c r="EP36" s="17"/>
      <c r="EQ36" s="17">
        <v>0</v>
      </c>
      <c r="ER36" s="17"/>
      <c r="ES36" s="17"/>
      <c r="ET36" s="17"/>
      <c r="EU36" s="17">
        <v>0</v>
      </c>
      <c r="EV36" s="17">
        <v>6.5</v>
      </c>
      <c r="EW36" s="17">
        <v>6.39</v>
      </c>
      <c r="EX36" s="17">
        <v>6.39</v>
      </c>
      <c r="EY36" s="17">
        <v>0.11</v>
      </c>
      <c r="EZ36" s="17">
        <v>456.2</v>
      </c>
      <c r="FA36" s="17">
        <v>449.28086000000002</v>
      </c>
      <c r="FB36" s="17">
        <v>457.09426999999999</v>
      </c>
      <c r="FC36" s="17">
        <v>-0.89427000000000001</v>
      </c>
      <c r="FD36" s="17">
        <v>81.400000000000006</v>
      </c>
      <c r="FE36" s="17">
        <v>81.635570000000001</v>
      </c>
      <c r="FF36" s="17">
        <v>81.635570000000001</v>
      </c>
      <c r="FG36" s="17">
        <v>-0.23557</v>
      </c>
      <c r="FH36" s="17">
        <v>67.900000000000006</v>
      </c>
      <c r="FI36" s="17">
        <v>142.04259999999999</v>
      </c>
      <c r="FJ36" s="17"/>
      <c r="FK36" s="17">
        <v>67.900000000000006</v>
      </c>
      <c r="FL36" s="17">
        <v>42</v>
      </c>
      <c r="FM36" s="17">
        <v>41.89893</v>
      </c>
      <c r="FN36" s="17">
        <v>41.89893</v>
      </c>
      <c r="FO36" s="17">
        <v>0.10106999999999999</v>
      </c>
      <c r="FP36" s="17">
        <v>18.600000000000001</v>
      </c>
      <c r="FQ36" s="17">
        <v>19.21088</v>
      </c>
      <c r="FR36" s="17">
        <v>19.21088</v>
      </c>
      <c r="FS36" s="17">
        <v>-0.61087999999999998</v>
      </c>
      <c r="FT36" s="17">
        <v>18.8</v>
      </c>
      <c r="FU36" s="17">
        <v>18.46453</v>
      </c>
      <c r="FV36" s="17">
        <v>18.46453</v>
      </c>
      <c r="FW36" s="17">
        <v>0.33546999999999999</v>
      </c>
      <c r="FX36" s="17">
        <v>57</v>
      </c>
      <c r="FY36" s="17">
        <v>42.177579999999999</v>
      </c>
      <c r="FZ36" s="17">
        <v>42.177579999999999</v>
      </c>
      <c r="GA36" s="17">
        <v>14.822419999999999</v>
      </c>
      <c r="GB36" s="17"/>
      <c r="GC36" s="17"/>
      <c r="GD36" s="17"/>
      <c r="GE36" s="17">
        <v>0</v>
      </c>
      <c r="GF36" s="17"/>
      <c r="GG36" s="17"/>
      <c r="GH36" s="17"/>
      <c r="GI36" s="17">
        <v>0</v>
      </c>
      <c r="GJ36" s="17"/>
      <c r="GK36" s="17"/>
      <c r="GL36" s="17"/>
      <c r="GM36" s="17">
        <v>0</v>
      </c>
      <c r="GN36" s="17">
        <v>106.6</v>
      </c>
      <c r="GO36" s="17">
        <v>110.48202000000001</v>
      </c>
      <c r="GP36" s="17">
        <v>110.48202000000001</v>
      </c>
      <c r="GQ36" s="17">
        <v>-3.8820199999999998</v>
      </c>
      <c r="GR36" s="17">
        <v>39.299999999999997</v>
      </c>
      <c r="GS36" s="17">
        <v>37.900869999999998</v>
      </c>
      <c r="GT36" s="17">
        <v>47.082599999999999</v>
      </c>
      <c r="GU36" s="17">
        <v>-7.7826000000000004</v>
      </c>
      <c r="GV36" s="17">
        <v>39.6</v>
      </c>
      <c r="GW36" s="17">
        <v>38.798999999999999</v>
      </c>
      <c r="GX36" s="17">
        <v>45.381999999999998</v>
      </c>
      <c r="GY36" s="17">
        <v>-5.782</v>
      </c>
      <c r="GZ36" s="17">
        <v>2</v>
      </c>
      <c r="HA36" s="17"/>
      <c r="HB36" s="17"/>
      <c r="HC36" s="17">
        <v>2</v>
      </c>
      <c r="HD36" s="17">
        <v>34</v>
      </c>
      <c r="HE36" s="17">
        <v>30.299710000000001</v>
      </c>
      <c r="HF36" s="17">
        <v>30.299710000000001</v>
      </c>
      <c r="HG36" s="17">
        <v>3.7002899999999999</v>
      </c>
      <c r="HH36" s="17">
        <v>149.6</v>
      </c>
      <c r="HI36" s="17">
        <v>164.13149000000001</v>
      </c>
      <c r="HJ36" s="17">
        <v>174.55948000000001</v>
      </c>
      <c r="HK36" s="17">
        <v>-24.959479999999999</v>
      </c>
      <c r="HL36" s="17"/>
      <c r="HM36" s="17"/>
      <c r="HN36" s="17"/>
      <c r="HO36" s="17">
        <v>0</v>
      </c>
      <c r="HP36" s="17"/>
      <c r="HQ36" s="17"/>
      <c r="HR36" s="17"/>
      <c r="HS36" s="17">
        <v>0</v>
      </c>
      <c r="HT36" s="17">
        <v>62.8</v>
      </c>
      <c r="HU36" s="17">
        <v>14.51158</v>
      </c>
      <c r="HV36" s="17">
        <v>50.370339999999999</v>
      </c>
      <c r="HW36" s="17">
        <v>12.42966</v>
      </c>
      <c r="HX36" s="17"/>
      <c r="HY36" s="17"/>
      <c r="HZ36" s="17"/>
      <c r="IA36" s="17">
        <v>0</v>
      </c>
      <c r="IB36" s="17"/>
      <c r="IC36" s="17"/>
      <c r="ID36" s="17"/>
      <c r="IE36" s="17">
        <v>0</v>
      </c>
      <c r="IF36" s="17">
        <v>44.1</v>
      </c>
      <c r="IG36" s="17">
        <v>45.265309999999999</v>
      </c>
      <c r="IH36" s="17">
        <v>45.265309999999999</v>
      </c>
      <c r="II36" s="17">
        <v>-1.1653100000000001</v>
      </c>
      <c r="IJ36" s="17"/>
      <c r="IK36" s="17"/>
      <c r="IL36" s="17"/>
      <c r="IM36" s="17">
        <v>0</v>
      </c>
      <c r="IN36" s="17"/>
      <c r="IO36" s="17"/>
      <c r="IP36" s="17"/>
      <c r="IQ36" s="17">
        <v>0</v>
      </c>
      <c r="IR36" s="17"/>
      <c r="IS36" s="17"/>
      <c r="IT36" s="17"/>
      <c r="IU36" s="17">
        <v>0</v>
      </c>
      <c r="IV36" s="17">
        <v>128</v>
      </c>
      <c r="IW36" s="17">
        <v>123.84520999999999</v>
      </c>
      <c r="IX36" s="17">
        <v>132.83837</v>
      </c>
      <c r="IY36" s="17">
        <v>-4.8383700000000003</v>
      </c>
      <c r="IZ36" s="17">
        <v>0</v>
      </c>
      <c r="JA36" s="17"/>
      <c r="JB36" s="17"/>
      <c r="JC36" s="17">
        <v>0</v>
      </c>
      <c r="JD36" s="17">
        <v>157.4</v>
      </c>
      <c r="JE36" s="17">
        <v>64.373000000000005</v>
      </c>
      <c r="JF36" s="17"/>
      <c r="JG36" s="17">
        <v>157.4</v>
      </c>
      <c r="JH36" s="17">
        <v>192.7</v>
      </c>
      <c r="JI36" s="17">
        <v>202.72200000000001</v>
      </c>
      <c r="JJ36" s="17"/>
      <c r="JK36" s="17">
        <v>192.7</v>
      </c>
      <c r="JL36" s="17"/>
      <c r="JM36" s="17"/>
      <c r="JN36" s="17"/>
      <c r="JO36" s="17">
        <v>0</v>
      </c>
      <c r="JP36" s="17">
        <v>0</v>
      </c>
      <c r="JQ36" s="17"/>
      <c r="JR36" s="17"/>
      <c r="JS36" s="17">
        <v>0</v>
      </c>
      <c r="JT36" s="17"/>
      <c r="JU36" s="17"/>
      <c r="JV36" s="17"/>
      <c r="JW36" s="17">
        <v>0</v>
      </c>
      <c r="JX36" s="17"/>
      <c r="JY36" s="17"/>
      <c r="JZ36" s="17"/>
      <c r="KA36" s="17">
        <v>0</v>
      </c>
      <c r="KB36" s="17"/>
      <c r="KC36" s="17"/>
      <c r="KD36" s="17"/>
      <c r="KE36" s="17">
        <v>0</v>
      </c>
      <c r="KF36" s="17"/>
      <c r="KG36" s="17"/>
      <c r="KH36" s="17"/>
      <c r="KI36" s="17">
        <v>0</v>
      </c>
      <c r="KJ36" s="17">
        <v>36.5</v>
      </c>
      <c r="KK36" s="17"/>
      <c r="KL36" s="17">
        <v>36</v>
      </c>
      <c r="KM36" s="17">
        <v>0.5</v>
      </c>
      <c r="KN36" s="17"/>
      <c r="KO36" s="17"/>
      <c r="KP36" s="17"/>
      <c r="KQ36" s="17">
        <v>0</v>
      </c>
      <c r="KR36" s="17"/>
      <c r="KS36" s="17"/>
      <c r="KT36" s="17"/>
      <c r="KU36" s="17">
        <v>0</v>
      </c>
      <c r="KV36" s="17">
        <v>2.4</v>
      </c>
      <c r="KW36" s="17">
        <v>4.7853599999999998</v>
      </c>
      <c r="KX36" s="17">
        <v>4.7853599999999998</v>
      </c>
      <c r="KY36" s="17">
        <v>-2.3853599999999999</v>
      </c>
      <c r="KZ36" s="17">
        <v>159.1</v>
      </c>
      <c r="LA36" s="17">
        <v>152.70079999999999</v>
      </c>
      <c r="LB36" s="17">
        <v>230.85909000000001</v>
      </c>
      <c r="LC36" s="17">
        <v>-71.75909</v>
      </c>
      <c r="LD36" s="17">
        <v>126.6</v>
      </c>
      <c r="LE36" s="17">
        <v>125.8177</v>
      </c>
      <c r="LF36" s="17">
        <v>133.16031000000001</v>
      </c>
      <c r="LG36" s="17">
        <v>-6.5603100000000003</v>
      </c>
      <c r="LH36" s="17">
        <v>66.099999999999994</v>
      </c>
      <c r="LI36" s="17">
        <v>67.199219999999997</v>
      </c>
      <c r="LJ36" s="17">
        <v>67.199219999999997</v>
      </c>
      <c r="LK36" s="17">
        <v>-1.0992200000000001</v>
      </c>
      <c r="LL36" s="17">
        <v>76.2</v>
      </c>
      <c r="LM36" s="17">
        <v>78.567999999999998</v>
      </c>
      <c r="LN36" s="17">
        <v>78.567999999999998</v>
      </c>
      <c r="LO36" s="17">
        <v>-2.3679999999999999</v>
      </c>
      <c r="LP36" s="17"/>
      <c r="LQ36" s="17"/>
      <c r="LR36" s="17"/>
      <c r="LS36" s="17">
        <v>0</v>
      </c>
      <c r="LT36" s="17"/>
      <c r="LU36" s="17"/>
      <c r="LV36" s="17"/>
      <c r="LW36" s="17">
        <v>0</v>
      </c>
      <c r="LX36" s="17">
        <v>32.700000000000003</v>
      </c>
      <c r="LY36" s="17"/>
      <c r="LZ36" s="17"/>
      <c r="MA36" s="17">
        <v>32.700000000000003</v>
      </c>
      <c r="MB36" s="17">
        <v>32.700000000000003</v>
      </c>
      <c r="MC36" s="17"/>
      <c r="MD36" s="17"/>
      <c r="ME36" s="17">
        <v>32.700000000000003</v>
      </c>
      <c r="MF36" s="17">
        <v>137.5</v>
      </c>
      <c r="MG36" s="17">
        <v>152.05887000000001</v>
      </c>
      <c r="MH36" s="17">
        <v>145.29098999999999</v>
      </c>
      <c r="MI36" s="17">
        <v>-7.7909899999999999</v>
      </c>
      <c r="MJ36" s="17">
        <v>137.6</v>
      </c>
      <c r="MK36" s="17">
        <v>152.05887000000001</v>
      </c>
      <c r="ML36" s="17">
        <v>145.29098999999999</v>
      </c>
      <c r="MM36" s="17">
        <v>-7.6909900000000002</v>
      </c>
      <c r="MN36" s="17">
        <v>145.1</v>
      </c>
      <c r="MO36" s="17">
        <v>152.5155</v>
      </c>
      <c r="MP36" s="17">
        <v>145.72730000000001</v>
      </c>
      <c r="MQ36" s="17">
        <v>-0.62729999999999997</v>
      </c>
      <c r="MR36" s="17">
        <v>105.1</v>
      </c>
      <c r="MS36" s="17">
        <v>102.98661</v>
      </c>
      <c r="MT36" s="17"/>
      <c r="MU36" s="17">
        <v>105.1</v>
      </c>
      <c r="MV36" s="17"/>
      <c r="MW36" s="17"/>
      <c r="MX36" s="17"/>
      <c r="MY36" s="17">
        <v>0</v>
      </c>
      <c r="MZ36" s="17"/>
      <c r="NA36" s="17"/>
      <c r="NB36" s="17"/>
      <c r="NC36" s="17">
        <v>0</v>
      </c>
      <c r="ND36" s="17"/>
      <c r="NE36" s="17"/>
      <c r="NF36" s="17"/>
      <c r="NG36" s="17">
        <v>0</v>
      </c>
      <c r="NH36" s="17"/>
      <c r="NI36" s="17"/>
      <c r="NJ36" s="17"/>
      <c r="NK36" s="17">
        <v>0</v>
      </c>
      <c r="NL36" s="17">
        <v>136.69999999999999</v>
      </c>
      <c r="NM36" s="17">
        <v>146.52000000000001</v>
      </c>
      <c r="NN36" s="17"/>
      <c r="NO36" s="17">
        <v>136.69999999999999</v>
      </c>
      <c r="NP36" s="17">
        <v>76.2</v>
      </c>
      <c r="NQ36" s="17">
        <v>73.48</v>
      </c>
      <c r="NR36" s="17"/>
      <c r="NS36" s="17">
        <v>76.2</v>
      </c>
      <c r="NT36" s="17">
        <v>7</v>
      </c>
      <c r="NU36" s="17">
        <v>7.2163700000000004</v>
      </c>
      <c r="NV36" s="17">
        <v>4.0736800000000004</v>
      </c>
      <c r="NW36" s="17">
        <v>2.92632</v>
      </c>
      <c r="NX36" s="17">
        <v>4.3</v>
      </c>
      <c r="NY36" s="17">
        <v>5.0713200000000001</v>
      </c>
      <c r="NZ36" s="17">
        <v>4.2736700000000001</v>
      </c>
      <c r="OA36" s="17">
        <v>2.6329999999999999E-2</v>
      </c>
      <c r="OB36" s="17">
        <v>0</v>
      </c>
      <c r="OC36" s="17"/>
      <c r="OD36" s="17">
        <v>17.492709999999999</v>
      </c>
      <c r="OE36" s="17">
        <v>-17.492709999999999</v>
      </c>
      <c r="OF36" s="17">
        <v>1.2</v>
      </c>
      <c r="OG36" s="17"/>
      <c r="OH36" s="17">
        <v>0.65</v>
      </c>
      <c r="OI36" s="17">
        <v>0.55000000000000004</v>
      </c>
      <c r="OJ36" s="17">
        <v>55</v>
      </c>
      <c r="OK36" s="17">
        <v>83.6</v>
      </c>
      <c r="OL36" s="17">
        <v>83.06</v>
      </c>
      <c r="OM36" s="17">
        <v>-28.06</v>
      </c>
      <c r="ON36" s="17">
        <v>18.399999999999999</v>
      </c>
      <c r="OO36" s="17"/>
      <c r="OP36" s="17">
        <v>46.878</v>
      </c>
      <c r="OQ36" s="17">
        <v>-28.478000000000002</v>
      </c>
      <c r="OR36" s="17">
        <v>12.2</v>
      </c>
      <c r="OS36" s="17">
        <v>10.5</v>
      </c>
      <c r="OT36" s="17">
        <v>12.435</v>
      </c>
      <c r="OU36" s="17">
        <v>-0.23499999999999999</v>
      </c>
      <c r="OV36" s="17">
        <v>0.1</v>
      </c>
      <c r="OW36" s="17"/>
      <c r="OX36" s="17">
        <v>0.2</v>
      </c>
      <c r="OY36" s="17">
        <v>-0.1</v>
      </c>
      <c r="OZ36" s="17">
        <v>20.3</v>
      </c>
      <c r="PA36" s="17">
        <v>19.436350000000001</v>
      </c>
      <c r="PB36" s="17">
        <v>19.436350000000001</v>
      </c>
      <c r="PC36" s="17">
        <v>0.86365000000000003</v>
      </c>
      <c r="PD36" s="17">
        <v>9.9</v>
      </c>
      <c r="PE36" s="17">
        <v>9.9830000000000005</v>
      </c>
      <c r="PF36" s="17">
        <v>9.9830000000000005</v>
      </c>
      <c r="PG36" s="17">
        <v>-8.3000000000000004E-2</v>
      </c>
      <c r="PH36" s="17">
        <v>3.2</v>
      </c>
      <c r="PI36" s="17">
        <v>5.67</v>
      </c>
      <c r="PJ36" s="17">
        <v>5.67</v>
      </c>
      <c r="PK36" s="17">
        <v>-2.4700000000000002</v>
      </c>
      <c r="PL36" s="17">
        <v>69.3</v>
      </c>
      <c r="PM36" s="17"/>
      <c r="PN36" s="17">
        <v>77.616</v>
      </c>
      <c r="PO36" s="17">
        <v>-8.3160000000000007</v>
      </c>
      <c r="PP36" s="17">
        <v>1.2</v>
      </c>
      <c r="PQ36" s="17">
        <v>1</v>
      </c>
      <c r="PR36" s="17">
        <v>1</v>
      </c>
      <c r="PS36" s="17">
        <v>0.2</v>
      </c>
      <c r="PT36" s="17">
        <v>1.8</v>
      </c>
      <c r="PU36" s="17">
        <v>1.78</v>
      </c>
      <c r="PV36" s="17">
        <v>1.78</v>
      </c>
      <c r="PW36" s="17">
        <v>0.02</v>
      </c>
      <c r="PX36" s="17">
        <v>5.0999999999999996</v>
      </c>
      <c r="PY36" s="17">
        <v>5</v>
      </c>
      <c r="PZ36" s="17">
        <v>5</v>
      </c>
      <c r="QA36" s="17">
        <v>0.1</v>
      </c>
      <c r="QB36" s="17">
        <v>20.5</v>
      </c>
      <c r="QC36" s="17">
        <v>20.274049999999999</v>
      </c>
      <c r="QD36" s="17">
        <v>20.274049999999999</v>
      </c>
      <c r="QE36" s="17">
        <v>0.22595000000000001</v>
      </c>
      <c r="QF36" s="17">
        <v>20</v>
      </c>
      <c r="QG36" s="17">
        <v>19.436350000000001</v>
      </c>
      <c r="QH36" s="17">
        <v>19.436350000000001</v>
      </c>
      <c r="QI36" s="17">
        <v>0.56364999999999998</v>
      </c>
      <c r="QJ36" s="17">
        <v>18.600000000000001</v>
      </c>
      <c r="QK36" s="17">
        <v>17.492709999999999</v>
      </c>
      <c r="QL36" s="17">
        <v>17.492709999999999</v>
      </c>
      <c r="QM36" s="17">
        <v>1.1072900000000001</v>
      </c>
      <c r="QN36" s="17">
        <v>2.4</v>
      </c>
      <c r="QO36" s="17">
        <v>3.3</v>
      </c>
      <c r="QP36" s="17">
        <v>3.3</v>
      </c>
      <c r="QQ36" s="17">
        <v>-0.9</v>
      </c>
      <c r="QR36" s="17">
        <v>18.399999999999999</v>
      </c>
      <c r="QS36" s="17">
        <v>17.881440000000001</v>
      </c>
      <c r="QT36" s="17">
        <v>17.881440000000001</v>
      </c>
      <c r="QU36" s="17">
        <v>0.51856000000000002</v>
      </c>
      <c r="QV36" s="17">
        <v>3.5</v>
      </c>
      <c r="QW36" s="17"/>
      <c r="QX36" s="17">
        <v>8.3729999999999993</v>
      </c>
      <c r="QY36" s="17">
        <v>-4.8730000000000002</v>
      </c>
      <c r="QZ36" s="17">
        <v>18.399999999999999</v>
      </c>
      <c r="RA36" s="17"/>
      <c r="RB36" s="17">
        <v>12.829000000000001</v>
      </c>
      <c r="RC36" s="17">
        <v>5.5709999999999997</v>
      </c>
      <c r="RD36" s="17">
        <v>10</v>
      </c>
      <c r="RE36" s="17">
        <v>18.399999999999999</v>
      </c>
      <c r="RF36" s="17">
        <v>12.901</v>
      </c>
      <c r="RG36" s="17">
        <v>-2.9009999999999998</v>
      </c>
      <c r="RH36" s="17">
        <v>43.3</v>
      </c>
      <c r="RI36" s="17">
        <v>62.4</v>
      </c>
      <c r="RJ36" s="17">
        <v>48.011000000000003</v>
      </c>
      <c r="RK36" s="17">
        <v>-4.7110000000000003</v>
      </c>
      <c r="RL36" s="17">
        <v>0</v>
      </c>
      <c r="RM36" s="17"/>
      <c r="RN36" s="17">
        <v>8.9450000000000003</v>
      </c>
      <c r="RO36" s="17">
        <v>-8.9450000000000003</v>
      </c>
      <c r="RP36" s="17">
        <v>3.4</v>
      </c>
      <c r="RQ36" s="17">
        <v>3.0990000000000002</v>
      </c>
      <c r="RR36" s="17">
        <v>3.0990000000000002</v>
      </c>
      <c r="RS36" s="17">
        <v>0.30099999999999999</v>
      </c>
      <c r="RT36" s="17">
        <v>17.399999999999999</v>
      </c>
      <c r="RU36" s="17">
        <v>7.5441599999999998</v>
      </c>
      <c r="RV36" s="17">
        <v>19.792000000000002</v>
      </c>
      <c r="RW36" s="17">
        <v>-2.3919999999999999</v>
      </c>
      <c r="RX36" s="17">
        <v>2.6</v>
      </c>
      <c r="RY36" s="17">
        <v>2</v>
      </c>
      <c r="RZ36" s="17">
        <v>2</v>
      </c>
      <c r="SA36" s="17">
        <v>0.6</v>
      </c>
      <c r="SB36" s="17">
        <v>0.4</v>
      </c>
      <c r="SC36" s="17">
        <v>0.4</v>
      </c>
      <c r="SD36" s="17">
        <v>0.4</v>
      </c>
      <c r="SE36" s="17">
        <v>0</v>
      </c>
      <c r="SF36" s="17">
        <v>0.3</v>
      </c>
      <c r="SG36" s="17"/>
      <c r="SH36" s="17">
        <v>0.26400000000000001</v>
      </c>
      <c r="SI36" s="17">
        <v>3.5999999999999997E-2</v>
      </c>
      <c r="SJ36" s="17">
        <v>19.8</v>
      </c>
      <c r="SK36" s="17">
        <v>19.1448</v>
      </c>
      <c r="SL36" s="17">
        <v>19.1448</v>
      </c>
      <c r="SM36" s="17">
        <v>0.6552</v>
      </c>
      <c r="SN36" s="17">
        <v>9.1</v>
      </c>
      <c r="SO36" s="17">
        <v>11.078720000000001</v>
      </c>
      <c r="SP36" s="17">
        <v>11.078720000000001</v>
      </c>
      <c r="SQ36" s="17">
        <v>-1.97872</v>
      </c>
      <c r="SR36" s="17">
        <v>20.3</v>
      </c>
      <c r="SS36" s="17">
        <v>19.436350000000001</v>
      </c>
      <c r="ST36" s="17">
        <v>19.436350000000001</v>
      </c>
      <c r="SU36" s="17">
        <v>0.86365000000000003</v>
      </c>
      <c r="SV36" s="17">
        <v>20.2</v>
      </c>
      <c r="SW36" s="17">
        <v>19.436350000000001</v>
      </c>
      <c r="SX36" s="17">
        <v>19.436350000000001</v>
      </c>
      <c r="SY36" s="17">
        <v>0.76365000000000005</v>
      </c>
      <c r="SZ36" s="17">
        <v>11.9</v>
      </c>
      <c r="TA36" s="17">
        <v>7.4</v>
      </c>
      <c r="TB36" s="17">
        <v>7.2910000000000004</v>
      </c>
      <c r="TC36" s="17">
        <v>4.609</v>
      </c>
      <c r="TD36" s="17">
        <v>15.2</v>
      </c>
      <c r="TE36" s="17">
        <v>35.700000000000003</v>
      </c>
      <c r="TF36" s="17">
        <v>34.622999999999998</v>
      </c>
      <c r="TG36" s="17">
        <v>-19.422999999999998</v>
      </c>
      <c r="TH36" s="17">
        <v>2</v>
      </c>
      <c r="TI36" s="17"/>
      <c r="TJ36" s="17">
        <v>5.0220000000000002</v>
      </c>
      <c r="TK36" s="17">
        <v>-3.0219999999999998</v>
      </c>
      <c r="TL36" s="17">
        <v>92.4</v>
      </c>
      <c r="TM36" s="17">
        <v>89.3</v>
      </c>
      <c r="TN36" s="17">
        <v>50.725000000000001</v>
      </c>
      <c r="TO36" s="17">
        <v>41.674999999999997</v>
      </c>
      <c r="TP36" s="17">
        <v>106</v>
      </c>
      <c r="TQ36" s="17">
        <v>60.781999999999996</v>
      </c>
      <c r="TR36" s="17">
        <v>60.781999999999996</v>
      </c>
      <c r="TS36" s="17">
        <v>45.218000000000004</v>
      </c>
      <c r="TT36" s="17">
        <v>12.8</v>
      </c>
      <c r="TU36" s="17">
        <v>10.5</v>
      </c>
      <c r="TV36" s="17">
        <v>4.1159999999999997</v>
      </c>
      <c r="TW36" s="17">
        <v>8.6839999999999993</v>
      </c>
      <c r="TX36" s="17">
        <v>11.1</v>
      </c>
      <c r="TY36" s="17">
        <v>5.5330000000000004</v>
      </c>
      <c r="TZ36" s="17">
        <v>5.5330000000000004</v>
      </c>
      <c r="UA36" s="17">
        <v>5.5670000000000002</v>
      </c>
      <c r="UB36" s="17">
        <v>3.4</v>
      </c>
      <c r="UC36" s="17"/>
      <c r="UD36" s="17">
        <v>10.06</v>
      </c>
      <c r="UE36" s="17">
        <v>-6.66</v>
      </c>
      <c r="UF36" s="17">
        <v>0.8</v>
      </c>
      <c r="UG36" s="17">
        <v>19.436350000000001</v>
      </c>
      <c r="UH36" s="17">
        <v>19.436350000000001</v>
      </c>
      <c r="UI36" s="17">
        <v>-18.63635</v>
      </c>
      <c r="UJ36" s="17">
        <v>6.9</v>
      </c>
      <c r="UK36" s="17">
        <v>8</v>
      </c>
      <c r="UL36" s="17">
        <v>8</v>
      </c>
      <c r="UM36" s="17">
        <v>-1.1000000000000001</v>
      </c>
      <c r="UN36" s="17">
        <v>6.4</v>
      </c>
      <c r="UO36" s="17">
        <v>6</v>
      </c>
      <c r="UP36" s="17">
        <v>6</v>
      </c>
      <c r="UQ36" s="17">
        <v>0.4</v>
      </c>
      <c r="UR36" s="17">
        <v>20.399999999999999</v>
      </c>
      <c r="US36" s="17">
        <v>19.436350000000001</v>
      </c>
      <c r="UT36" s="17">
        <v>19.436350000000001</v>
      </c>
      <c r="UU36" s="17">
        <v>0.96365000000000001</v>
      </c>
      <c r="UV36" s="17">
        <v>20.399999999999999</v>
      </c>
      <c r="UW36" s="17">
        <v>19.436350000000001</v>
      </c>
      <c r="UX36" s="17">
        <v>19.436350000000001</v>
      </c>
      <c r="UY36" s="17">
        <v>0.96365000000000001</v>
      </c>
      <c r="UZ36" s="17">
        <v>20</v>
      </c>
      <c r="VA36" s="17">
        <v>19.436350000000001</v>
      </c>
      <c r="VB36" s="17">
        <v>19.436350000000001</v>
      </c>
      <c r="VC36" s="17">
        <v>0.56364999999999998</v>
      </c>
      <c r="VD36" s="17">
        <v>13.6</v>
      </c>
      <c r="VE36" s="17">
        <v>10.6</v>
      </c>
      <c r="VF36" s="17">
        <v>11.993</v>
      </c>
      <c r="VG36" s="17">
        <v>1.607</v>
      </c>
      <c r="VH36" s="17">
        <v>78.099999999999994</v>
      </c>
      <c r="VI36" s="17"/>
      <c r="VJ36" s="17">
        <v>98.602999999999994</v>
      </c>
      <c r="VK36" s="17">
        <v>-20.503</v>
      </c>
      <c r="VL36" s="17">
        <v>3.8</v>
      </c>
      <c r="VM36" s="17"/>
      <c r="VN36" s="17">
        <v>13.532999999999999</v>
      </c>
      <c r="VO36" s="17">
        <v>-9.7330000000000005</v>
      </c>
      <c r="VP36" s="17">
        <v>31.2</v>
      </c>
      <c r="VQ36" s="17"/>
      <c r="VR36" s="17">
        <v>33.942999999999998</v>
      </c>
      <c r="VS36" s="17">
        <v>-2.7429999999999999</v>
      </c>
      <c r="VT36" s="17"/>
      <c r="VU36" s="17"/>
      <c r="VV36" s="17"/>
      <c r="VW36" s="17">
        <v>0</v>
      </c>
      <c r="VX36" s="17">
        <v>55.2</v>
      </c>
      <c r="VY36" s="17">
        <v>69</v>
      </c>
      <c r="VZ36" s="17">
        <v>60</v>
      </c>
      <c r="WA36" s="17">
        <v>-4.8</v>
      </c>
      <c r="WB36" s="17">
        <v>41.7</v>
      </c>
      <c r="WC36" s="17">
        <v>69</v>
      </c>
      <c r="WD36" s="17">
        <v>60</v>
      </c>
      <c r="WE36" s="17">
        <v>-18.3</v>
      </c>
      <c r="WF36" s="17">
        <v>25.2</v>
      </c>
      <c r="WG36" s="17"/>
      <c r="WH36" s="17">
        <v>28.257000000000001</v>
      </c>
      <c r="WI36" s="17">
        <v>-3.0569999999999999</v>
      </c>
      <c r="WJ36" s="17">
        <v>3.4</v>
      </c>
      <c r="WK36" s="17">
        <v>4.2</v>
      </c>
      <c r="WL36" s="17">
        <v>4.2</v>
      </c>
      <c r="WM36" s="17">
        <v>-0.8</v>
      </c>
      <c r="WN36" s="17">
        <v>2.2999999999999998</v>
      </c>
      <c r="WO36" s="17">
        <v>2.4</v>
      </c>
      <c r="WP36" s="17">
        <v>2.4</v>
      </c>
      <c r="WQ36" s="17">
        <v>-0.1</v>
      </c>
      <c r="WR36" s="17">
        <v>2.2000000000000002</v>
      </c>
      <c r="WS36" s="17">
        <v>2.4</v>
      </c>
      <c r="WT36" s="17">
        <v>2.4</v>
      </c>
      <c r="WU36" s="17">
        <v>-0.2</v>
      </c>
      <c r="WV36" s="17">
        <v>0.9</v>
      </c>
      <c r="WW36" s="17">
        <v>1.4</v>
      </c>
      <c r="WX36" s="17">
        <v>1.4</v>
      </c>
      <c r="WY36" s="17">
        <v>-0.5</v>
      </c>
      <c r="WZ36" s="17">
        <v>1.5</v>
      </c>
      <c r="XA36" s="17"/>
      <c r="XB36" s="17">
        <v>5.3159999999999998</v>
      </c>
      <c r="XC36" s="17">
        <v>-3.8159999999999998</v>
      </c>
      <c r="XD36" s="17">
        <v>8.3000000000000007</v>
      </c>
      <c r="XE36" s="17">
        <v>8</v>
      </c>
      <c r="XF36" s="17">
        <v>8</v>
      </c>
      <c r="XG36" s="17">
        <v>0.3</v>
      </c>
      <c r="XH36" s="17">
        <v>20</v>
      </c>
      <c r="XI36" s="17">
        <v>19.241980000000002</v>
      </c>
      <c r="XJ36" s="17">
        <v>19.241980000000002</v>
      </c>
      <c r="XK36" s="17">
        <v>0.75802000000000003</v>
      </c>
      <c r="XL36" s="17">
        <v>20</v>
      </c>
      <c r="XM36" s="17">
        <v>19.241980000000002</v>
      </c>
      <c r="XN36" s="17">
        <v>19.241980000000002</v>
      </c>
      <c r="XO36" s="17">
        <v>0.75802000000000003</v>
      </c>
      <c r="XP36" s="17">
        <v>6.9</v>
      </c>
      <c r="XQ36" s="17">
        <v>10.6</v>
      </c>
      <c r="XR36" s="17">
        <v>10.6</v>
      </c>
      <c r="XS36" s="17">
        <v>-3.7</v>
      </c>
      <c r="XT36" s="17">
        <v>27.4</v>
      </c>
      <c r="XU36" s="17">
        <v>29</v>
      </c>
      <c r="XV36" s="17">
        <v>29</v>
      </c>
      <c r="XW36" s="17">
        <v>-1.6</v>
      </c>
      <c r="XX36" s="17">
        <v>34.200000000000003</v>
      </c>
      <c r="XY36" s="17">
        <v>29</v>
      </c>
      <c r="XZ36" s="17">
        <v>29</v>
      </c>
      <c r="YA36" s="17">
        <v>5.2</v>
      </c>
      <c r="YB36" s="17">
        <v>15.6</v>
      </c>
      <c r="YC36" s="17">
        <v>14</v>
      </c>
      <c r="YD36" s="17">
        <v>14</v>
      </c>
      <c r="YE36" s="17">
        <v>1.6</v>
      </c>
      <c r="YF36" s="17">
        <v>17.2</v>
      </c>
      <c r="YG36" s="17">
        <v>16</v>
      </c>
      <c r="YH36" s="17">
        <v>16</v>
      </c>
      <c r="YI36" s="17">
        <v>1.2</v>
      </c>
      <c r="YJ36" s="17">
        <v>9.3000000000000007</v>
      </c>
      <c r="YK36" s="17">
        <v>7.39</v>
      </c>
      <c r="YL36" s="17">
        <v>7.39</v>
      </c>
      <c r="YM36" s="17">
        <v>1.91</v>
      </c>
      <c r="YN36" s="17">
        <v>11</v>
      </c>
      <c r="YO36" s="17">
        <v>11</v>
      </c>
      <c r="YP36" s="17">
        <v>11</v>
      </c>
      <c r="YQ36" s="17">
        <v>0</v>
      </c>
      <c r="YR36" s="17">
        <v>22.2</v>
      </c>
      <c r="YS36" s="17">
        <v>22</v>
      </c>
      <c r="YT36" s="17">
        <v>22</v>
      </c>
      <c r="YU36" s="17">
        <v>0.2</v>
      </c>
    </row>
    <row r="37" spans="1:671" ht="24" customHeight="1" x14ac:dyDescent="0.3">
      <c r="A37" s="1"/>
      <c r="B37" s="16" t="s">
        <v>58</v>
      </c>
      <c r="C37" s="16" t="s">
        <v>819</v>
      </c>
      <c r="D37" s="17">
        <v>102.8</v>
      </c>
      <c r="E37" s="17">
        <v>101.70068000000001</v>
      </c>
      <c r="F37" s="17">
        <v>101.70068000000001</v>
      </c>
      <c r="G37" s="17">
        <v>1.0993200000000001</v>
      </c>
      <c r="H37" s="17">
        <v>593.20000000000005</v>
      </c>
      <c r="I37" s="17">
        <v>596.92534000000001</v>
      </c>
      <c r="J37" s="17">
        <v>596.92534000000001</v>
      </c>
      <c r="K37" s="17">
        <v>-3.7253400000000001</v>
      </c>
      <c r="L37" s="17">
        <v>202.3</v>
      </c>
      <c r="M37" s="17">
        <v>202.71928</v>
      </c>
      <c r="N37" s="17">
        <v>194.37914000000001</v>
      </c>
      <c r="O37" s="17">
        <v>7.9208600000000002</v>
      </c>
      <c r="P37" s="17"/>
      <c r="Q37" s="17"/>
      <c r="R37" s="17"/>
      <c r="S37" s="17">
        <v>0</v>
      </c>
      <c r="T37" s="17"/>
      <c r="U37" s="17"/>
      <c r="V37" s="17"/>
      <c r="W37" s="17">
        <v>0</v>
      </c>
      <c r="X37" s="17">
        <v>50.4</v>
      </c>
      <c r="Y37" s="17">
        <v>73.747929999999997</v>
      </c>
      <c r="Z37" s="17">
        <v>82.72242</v>
      </c>
      <c r="AA37" s="17">
        <v>-32.322420000000001</v>
      </c>
      <c r="AB37" s="17">
        <v>242.9</v>
      </c>
      <c r="AC37" s="17">
        <v>242</v>
      </c>
      <c r="AD37" s="17">
        <v>242</v>
      </c>
      <c r="AE37" s="17">
        <v>0.9</v>
      </c>
      <c r="AF37" s="17"/>
      <c r="AG37" s="17"/>
      <c r="AH37" s="17"/>
      <c r="AI37" s="17">
        <v>0</v>
      </c>
      <c r="AJ37" s="17"/>
      <c r="AK37" s="17"/>
      <c r="AL37" s="17"/>
      <c r="AM37" s="17">
        <v>0</v>
      </c>
      <c r="AN37" s="17">
        <v>0</v>
      </c>
      <c r="AO37" s="17"/>
      <c r="AP37" s="17">
        <v>152.49405999999999</v>
      </c>
      <c r="AQ37" s="17">
        <v>-152.49405999999999</v>
      </c>
      <c r="AR37" s="17">
        <v>0</v>
      </c>
      <c r="AS37" s="17"/>
      <c r="AT37" s="17">
        <v>152.49405999999999</v>
      </c>
      <c r="AU37" s="17">
        <v>-152.49405999999999</v>
      </c>
      <c r="AV37" s="17">
        <v>194.9</v>
      </c>
      <c r="AW37" s="17">
        <v>205.26275000000001</v>
      </c>
      <c r="AX37" s="17">
        <v>152.49405999999999</v>
      </c>
      <c r="AY37" s="17">
        <v>42.405940000000001</v>
      </c>
      <c r="AZ37" s="17">
        <v>0</v>
      </c>
      <c r="BA37" s="17"/>
      <c r="BB37" s="17">
        <v>229.428</v>
      </c>
      <c r="BC37" s="17">
        <v>-229.428</v>
      </c>
      <c r="BD37" s="17">
        <v>196.8</v>
      </c>
      <c r="BE37" s="17">
        <v>207.24285</v>
      </c>
      <c r="BF37" s="17">
        <v>207.24285</v>
      </c>
      <c r="BG37" s="17">
        <v>-10.44285</v>
      </c>
      <c r="BH37" s="17">
        <v>106.2</v>
      </c>
      <c r="BI37" s="17">
        <v>103.93259999999999</v>
      </c>
      <c r="BJ37" s="17">
        <v>103.93259999999999</v>
      </c>
      <c r="BK37" s="17">
        <v>2.2673999999999999</v>
      </c>
      <c r="BL37" s="17">
        <v>548</v>
      </c>
      <c r="BM37" s="17">
        <v>557.29155000000003</v>
      </c>
      <c r="BN37" s="17">
        <v>566.08941000000004</v>
      </c>
      <c r="BO37" s="17">
        <v>-18.089410000000001</v>
      </c>
      <c r="BP37" s="17">
        <v>10.3</v>
      </c>
      <c r="BQ37" s="17">
        <v>10.52094</v>
      </c>
      <c r="BR37" s="17">
        <v>10.52094</v>
      </c>
      <c r="BS37" s="17">
        <v>-0.22094</v>
      </c>
      <c r="BT37" s="17"/>
      <c r="BU37" s="17"/>
      <c r="BV37" s="17"/>
      <c r="BW37" s="17">
        <v>0</v>
      </c>
      <c r="BX37" s="17"/>
      <c r="BY37" s="17"/>
      <c r="BZ37" s="17"/>
      <c r="CA37" s="17">
        <v>0</v>
      </c>
      <c r="CB37" s="17"/>
      <c r="CC37" s="17"/>
      <c r="CD37" s="17"/>
      <c r="CE37" s="17">
        <v>0</v>
      </c>
      <c r="CF37" s="17"/>
      <c r="CG37" s="17"/>
      <c r="CH37" s="17"/>
      <c r="CI37" s="17">
        <v>0</v>
      </c>
      <c r="CJ37" s="17">
        <v>169.6</v>
      </c>
      <c r="CK37" s="17">
        <v>77.111519999999999</v>
      </c>
      <c r="CL37" s="17">
        <v>77.111519999999999</v>
      </c>
      <c r="CM37" s="17">
        <v>92.488479999999996</v>
      </c>
      <c r="CN37" s="17">
        <v>7.3</v>
      </c>
      <c r="CO37" s="17">
        <v>7.6313000000000004</v>
      </c>
      <c r="CP37" s="17">
        <v>7.6313000000000004</v>
      </c>
      <c r="CQ37" s="17">
        <v>-0.33129999999999998</v>
      </c>
      <c r="CR37" s="17">
        <v>5.2</v>
      </c>
      <c r="CS37" s="17">
        <v>4.1889200000000004</v>
      </c>
      <c r="CT37" s="17">
        <v>4.1889200000000004</v>
      </c>
      <c r="CU37" s="17">
        <v>1.01108</v>
      </c>
      <c r="CV37" s="17">
        <v>20.5</v>
      </c>
      <c r="CW37" s="17">
        <v>22.410769999999999</v>
      </c>
      <c r="CX37" s="17"/>
      <c r="CY37" s="17">
        <v>20.5</v>
      </c>
      <c r="CZ37" s="17">
        <v>6.8</v>
      </c>
      <c r="DA37" s="17">
        <v>6.8787000000000003</v>
      </c>
      <c r="DB37" s="17">
        <v>6.8787000000000003</v>
      </c>
      <c r="DC37" s="17">
        <v>-7.8700000000000006E-2</v>
      </c>
      <c r="DD37" s="17"/>
      <c r="DE37" s="17"/>
      <c r="DF37" s="17"/>
      <c r="DG37" s="17">
        <v>0</v>
      </c>
      <c r="DH37" s="17">
        <v>142.19999999999999</v>
      </c>
      <c r="DI37" s="17">
        <v>142.44412</v>
      </c>
      <c r="DJ37" s="17">
        <v>142.44412</v>
      </c>
      <c r="DK37" s="17">
        <v>-0.24412</v>
      </c>
      <c r="DL37" s="17"/>
      <c r="DM37" s="17"/>
      <c r="DN37" s="17"/>
      <c r="DO37" s="17">
        <v>0</v>
      </c>
      <c r="DP37" s="17"/>
      <c r="DQ37" s="17"/>
      <c r="DR37" s="17"/>
      <c r="DS37" s="17">
        <v>0</v>
      </c>
      <c r="DT37" s="17"/>
      <c r="DU37" s="17"/>
      <c r="DV37" s="17"/>
      <c r="DW37" s="17">
        <v>0</v>
      </c>
      <c r="DX37" s="17"/>
      <c r="DY37" s="17"/>
      <c r="DZ37" s="17"/>
      <c r="EA37" s="17">
        <v>0</v>
      </c>
      <c r="EB37" s="17">
        <v>110.4</v>
      </c>
      <c r="EC37" s="17">
        <v>112.46647</v>
      </c>
      <c r="ED37" s="17">
        <v>112.46647</v>
      </c>
      <c r="EE37" s="17">
        <v>-2.0664699999999998</v>
      </c>
      <c r="EF37" s="17">
        <v>171.9</v>
      </c>
      <c r="EG37" s="17">
        <v>152.30714</v>
      </c>
      <c r="EH37" s="17">
        <v>220.69499999999999</v>
      </c>
      <c r="EI37" s="17">
        <v>-48.795000000000002</v>
      </c>
      <c r="EJ37" s="17"/>
      <c r="EK37" s="17"/>
      <c r="EL37" s="17"/>
      <c r="EM37" s="17">
        <v>0</v>
      </c>
      <c r="EN37" s="17"/>
      <c r="EO37" s="17"/>
      <c r="EP37" s="17"/>
      <c r="EQ37" s="17">
        <v>0</v>
      </c>
      <c r="ER37" s="17"/>
      <c r="ES37" s="17"/>
      <c r="ET37" s="17"/>
      <c r="EU37" s="17">
        <v>0</v>
      </c>
      <c r="EV37" s="17">
        <v>6.5</v>
      </c>
      <c r="EW37" s="17">
        <v>6.39</v>
      </c>
      <c r="EX37" s="17">
        <v>6.39</v>
      </c>
      <c r="EY37" s="17">
        <v>0.11</v>
      </c>
      <c r="EZ37" s="17">
        <v>455.6</v>
      </c>
      <c r="FA37" s="17">
        <v>449.28086000000002</v>
      </c>
      <c r="FB37" s="17">
        <v>457.09426999999999</v>
      </c>
      <c r="FC37" s="17">
        <v>-1.49427</v>
      </c>
      <c r="FD37" s="17">
        <v>81.3</v>
      </c>
      <c r="FE37" s="17">
        <v>81.635570000000001</v>
      </c>
      <c r="FF37" s="17">
        <v>81.635570000000001</v>
      </c>
      <c r="FG37" s="17">
        <v>-0.33556999999999998</v>
      </c>
      <c r="FH37" s="17">
        <v>66.5</v>
      </c>
      <c r="FI37" s="17">
        <v>142.04259999999999</v>
      </c>
      <c r="FJ37" s="17"/>
      <c r="FK37" s="17">
        <v>66.5</v>
      </c>
      <c r="FL37" s="17">
        <v>42</v>
      </c>
      <c r="FM37" s="17">
        <v>41.89893</v>
      </c>
      <c r="FN37" s="17">
        <v>41.89893</v>
      </c>
      <c r="FO37" s="17">
        <v>0.10106999999999999</v>
      </c>
      <c r="FP37" s="17">
        <v>18.399999999999999</v>
      </c>
      <c r="FQ37" s="17">
        <v>19.21088</v>
      </c>
      <c r="FR37" s="17">
        <v>19.21088</v>
      </c>
      <c r="FS37" s="17">
        <v>-0.81088000000000005</v>
      </c>
      <c r="FT37" s="17">
        <v>18.8</v>
      </c>
      <c r="FU37" s="17">
        <v>18.46453</v>
      </c>
      <c r="FV37" s="17">
        <v>18.46453</v>
      </c>
      <c r="FW37" s="17">
        <v>0.33546999999999999</v>
      </c>
      <c r="FX37" s="17">
        <v>57.6</v>
      </c>
      <c r="FY37" s="17">
        <v>42.177579999999999</v>
      </c>
      <c r="FZ37" s="17">
        <v>42.177579999999999</v>
      </c>
      <c r="GA37" s="17">
        <v>15.422420000000001</v>
      </c>
      <c r="GB37" s="17"/>
      <c r="GC37" s="17"/>
      <c r="GD37" s="17"/>
      <c r="GE37" s="17">
        <v>0</v>
      </c>
      <c r="GF37" s="17"/>
      <c r="GG37" s="17"/>
      <c r="GH37" s="17"/>
      <c r="GI37" s="17">
        <v>0</v>
      </c>
      <c r="GJ37" s="17"/>
      <c r="GK37" s="17"/>
      <c r="GL37" s="17"/>
      <c r="GM37" s="17">
        <v>0</v>
      </c>
      <c r="GN37" s="17">
        <v>107.2</v>
      </c>
      <c r="GO37" s="17">
        <v>110.48202000000001</v>
      </c>
      <c r="GP37" s="17">
        <v>110.48202000000001</v>
      </c>
      <c r="GQ37" s="17">
        <v>-3.2820200000000002</v>
      </c>
      <c r="GR37" s="17">
        <v>38.6</v>
      </c>
      <c r="GS37" s="17">
        <v>37.900869999999998</v>
      </c>
      <c r="GT37" s="17">
        <v>47.082599999999999</v>
      </c>
      <c r="GU37" s="17">
        <v>-8.4825999999999997</v>
      </c>
      <c r="GV37" s="17">
        <v>38.9</v>
      </c>
      <c r="GW37" s="17">
        <v>38.798999999999999</v>
      </c>
      <c r="GX37" s="17">
        <v>45.381999999999998</v>
      </c>
      <c r="GY37" s="17">
        <v>-6.4820000000000002</v>
      </c>
      <c r="GZ37" s="17">
        <v>2</v>
      </c>
      <c r="HA37" s="17"/>
      <c r="HB37" s="17"/>
      <c r="HC37" s="17">
        <v>2</v>
      </c>
      <c r="HD37" s="17">
        <v>33.700000000000003</v>
      </c>
      <c r="HE37" s="17">
        <v>30.299710000000001</v>
      </c>
      <c r="HF37" s="17">
        <v>30.299710000000001</v>
      </c>
      <c r="HG37" s="17">
        <v>3.40029</v>
      </c>
      <c r="HH37" s="17">
        <v>138.19999999999999</v>
      </c>
      <c r="HI37" s="17">
        <v>164.13149000000001</v>
      </c>
      <c r="HJ37" s="17">
        <v>174.55948000000001</v>
      </c>
      <c r="HK37" s="17">
        <v>-36.359479999999998</v>
      </c>
      <c r="HL37" s="17"/>
      <c r="HM37" s="17"/>
      <c r="HN37" s="17"/>
      <c r="HO37" s="17">
        <v>0</v>
      </c>
      <c r="HP37" s="17"/>
      <c r="HQ37" s="17"/>
      <c r="HR37" s="17"/>
      <c r="HS37" s="17">
        <v>0</v>
      </c>
      <c r="HT37" s="17">
        <v>62.5</v>
      </c>
      <c r="HU37" s="17">
        <v>67.410579999999996</v>
      </c>
      <c r="HV37" s="17">
        <v>49.33858</v>
      </c>
      <c r="HW37" s="17">
        <v>13.16142</v>
      </c>
      <c r="HX37" s="17"/>
      <c r="HY37" s="17"/>
      <c r="HZ37" s="17"/>
      <c r="IA37" s="17">
        <v>0</v>
      </c>
      <c r="IB37" s="17"/>
      <c r="IC37" s="17"/>
      <c r="ID37" s="17"/>
      <c r="IE37" s="17">
        <v>0</v>
      </c>
      <c r="IF37" s="17">
        <v>44.4</v>
      </c>
      <c r="IG37" s="17">
        <v>45.265309999999999</v>
      </c>
      <c r="IH37" s="17">
        <v>45.265309999999999</v>
      </c>
      <c r="II37" s="17">
        <v>-0.86531000000000002</v>
      </c>
      <c r="IJ37" s="17"/>
      <c r="IK37" s="17"/>
      <c r="IL37" s="17"/>
      <c r="IM37" s="17">
        <v>0</v>
      </c>
      <c r="IN37" s="17"/>
      <c r="IO37" s="17"/>
      <c r="IP37" s="17"/>
      <c r="IQ37" s="17">
        <v>0</v>
      </c>
      <c r="IR37" s="17"/>
      <c r="IS37" s="17"/>
      <c r="IT37" s="17"/>
      <c r="IU37" s="17">
        <v>0</v>
      </c>
      <c r="IV37" s="17">
        <v>127.7</v>
      </c>
      <c r="IW37" s="17">
        <v>123.84520999999999</v>
      </c>
      <c r="IX37" s="17">
        <v>132.83837</v>
      </c>
      <c r="IY37" s="17">
        <v>-5.1383700000000001</v>
      </c>
      <c r="IZ37" s="17">
        <v>0</v>
      </c>
      <c r="JA37" s="17"/>
      <c r="JB37" s="17"/>
      <c r="JC37" s="17">
        <v>0</v>
      </c>
      <c r="JD37" s="17">
        <v>160.1</v>
      </c>
      <c r="JE37" s="17"/>
      <c r="JF37" s="17"/>
      <c r="JG37" s="17">
        <v>160.1</v>
      </c>
      <c r="JH37" s="17">
        <v>193.9</v>
      </c>
      <c r="JI37" s="17"/>
      <c r="JJ37" s="17"/>
      <c r="JK37" s="17">
        <v>193.9</v>
      </c>
      <c r="JL37" s="17"/>
      <c r="JM37" s="17"/>
      <c r="JN37" s="17"/>
      <c r="JO37" s="17">
        <v>0</v>
      </c>
      <c r="JP37" s="17">
        <v>0</v>
      </c>
      <c r="JQ37" s="17"/>
      <c r="JR37" s="17"/>
      <c r="JS37" s="17">
        <v>0</v>
      </c>
      <c r="JT37" s="17"/>
      <c r="JU37" s="17"/>
      <c r="JV37" s="17"/>
      <c r="JW37" s="17">
        <v>0</v>
      </c>
      <c r="JX37" s="17"/>
      <c r="JY37" s="17"/>
      <c r="JZ37" s="17"/>
      <c r="KA37" s="17">
        <v>0</v>
      </c>
      <c r="KB37" s="17"/>
      <c r="KC37" s="17"/>
      <c r="KD37" s="17"/>
      <c r="KE37" s="17">
        <v>0</v>
      </c>
      <c r="KF37" s="17"/>
      <c r="KG37" s="17"/>
      <c r="KH37" s="17"/>
      <c r="KI37" s="17">
        <v>0</v>
      </c>
      <c r="KJ37" s="17">
        <v>36.1</v>
      </c>
      <c r="KK37" s="17"/>
      <c r="KL37" s="17">
        <v>36</v>
      </c>
      <c r="KM37" s="17">
        <v>0.1</v>
      </c>
      <c r="KN37" s="17"/>
      <c r="KO37" s="17"/>
      <c r="KP37" s="17"/>
      <c r="KQ37" s="17">
        <v>0</v>
      </c>
      <c r="KR37" s="17"/>
      <c r="KS37" s="17"/>
      <c r="KT37" s="17"/>
      <c r="KU37" s="17">
        <v>0</v>
      </c>
      <c r="KV37" s="17">
        <v>1.8</v>
      </c>
      <c r="KW37" s="17">
        <v>4.7853599999999998</v>
      </c>
      <c r="KX37" s="17">
        <v>4.7853599999999998</v>
      </c>
      <c r="KY37" s="17">
        <v>-2.98536</v>
      </c>
      <c r="KZ37" s="17">
        <v>148.69999999999999</v>
      </c>
      <c r="LA37" s="17">
        <v>153.69204999999999</v>
      </c>
      <c r="LB37" s="17">
        <v>249.55264</v>
      </c>
      <c r="LC37" s="17">
        <v>-100.85263999999999</v>
      </c>
      <c r="LD37" s="17">
        <v>123.7</v>
      </c>
      <c r="LE37" s="17">
        <v>125.8177</v>
      </c>
      <c r="LF37" s="17">
        <v>133.16031000000001</v>
      </c>
      <c r="LG37" s="17">
        <v>-9.4603099999999998</v>
      </c>
      <c r="LH37" s="17">
        <v>65.8</v>
      </c>
      <c r="LI37" s="17">
        <v>67.199219999999997</v>
      </c>
      <c r="LJ37" s="17">
        <v>67.199219999999997</v>
      </c>
      <c r="LK37" s="17">
        <v>-1.3992199999999999</v>
      </c>
      <c r="LL37" s="17">
        <v>76.099999999999994</v>
      </c>
      <c r="LM37" s="17">
        <v>78.567999999999998</v>
      </c>
      <c r="LN37" s="17">
        <v>78.567999999999998</v>
      </c>
      <c r="LO37" s="17">
        <v>-2.468</v>
      </c>
      <c r="LP37" s="17"/>
      <c r="LQ37" s="17"/>
      <c r="LR37" s="17"/>
      <c r="LS37" s="17">
        <v>0</v>
      </c>
      <c r="LT37" s="17"/>
      <c r="LU37" s="17"/>
      <c r="LV37" s="17"/>
      <c r="LW37" s="17">
        <v>0</v>
      </c>
      <c r="LX37" s="17">
        <v>32.6</v>
      </c>
      <c r="LY37" s="17"/>
      <c r="LZ37" s="17"/>
      <c r="MA37" s="17">
        <v>32.6</v>
      </c>
      <c r="MB37" s="17">
        <v>32.5</v>
      </c>
      <c r="MC37" s="17"/>
      <c r="MD37" s="17"/>
      <c r="ME37" s="17">
        <v>32.5</v>
      </c>
      <c r="MF37" s="17">
        <v>139.1</v>
      </c>
      <c r="MG37" s="17">
        <v>152.00747999999999</v>
      </c>
      <c r="MH37" s="17">
        <v>145.24249</v>
      </c>
      <c r="MI37" s="17">
        <v>-6.1424899999999996</v>
      </c>
      <c r="MJ37" s="17">
        <v>139.6</v>
      </c>
      <c r="MK37" s="17">
        <v>152.00747999999999</v>
      </c>
      <c r="ML37" s="17">
        <v>145.24249</v>
      </c>
      <c r="MM37" s="17">
        <v>-5.6424899999999996</v>
      </c>
      <c r="MN37" s="17">
        <v>145.30000000000001</v>
      </c>
      <c r="MO37" s="17">
        <v>152.46395999999999</v>
      </c>
      <c r="MP37" s="17">
        <v>145.67865</v>
      </c>
      <c r="MQ37" s="17">
        <v>-0.37864999999999999</v>
      </c>
      <c r="MR37" s="17">
        <v>173.6</v>
      </c>
      <c r="MS37" s="17">
        <v>185.80778000000001</v>
      </c>
      <c r="MT37" s="17"/>
      <c r="MU37" s="17">
        <v>173.6</v>
      </c>
      <c r="MV37" s="17"/>
      <c r="MW37" s="17"/>
      <c r="MX37" s="17"/>
      <c r="MY37" s="17">
        <v>0</v>
      </c>
      <c r="MZ37" s="17"/>
      <c r="NA37" s="17"/>
      <c r="NB37" s="17"/>
      <c r="NC37" s="17">
        <v>0</v>
      </c>
      <c r="ND37" s="17"/>
      <c r="NE37" s="17"/>
      <c r="NF37" s="17"/>
      <c r="NG37" s="17">
        <v>0</v>
      </c>
      <c r="NH37" s="17"/>
      <c r="NI37" s="17"/>
      <c r="NJ37" s="17"/>
      <c r="NK37" s="17">
        <v>0</v>
      </c>
      <c r="NL37" s="17">
        <v>136.69999999999999</v>
      </c>
      <c r="NM37" s="17">
        <v>146.52000000000001</v>
      </c>
      <c r="NN37" s="17"/>
      <c r="NO37" s="17">
        <v>136.69999999999999</v>
      </c>
      <c r="NP37" s="17">
        <v>76.599999999999994</v>
      </c>
      <c r="NQ37" s="17">
        <v>73.48</v>
      </c>
      <c r="NR37" s="17"/>
      <c r="NS37" s="17">
        <v>76.599999999999994</v>
      </c>
      <c r="NT37" s="17">
        <v>7</v>
      </c>
      <c r="NU37" s="17">
        <v>7.2163700000000004</v>
      </c>
      <c r="NV37" s="17">
        <v>4.0736800000000004</v>
      </c>
      <c r="NW37" s="17">
        <v>2.92632</v>
      </c>
      <c r="NX37" s="17">
        <v>4.2</v>
      </c>
      <c r="NY37" s="17">
        <v>5.0713200000000001</v>
      </c>
      <c r="NZ37" s="17">
        <v>4.2736700000000001</v>
      </c>
      <c r="OA37" s="17">
        <v>-7.3669999999999999E-2</v>
      </c>
      <c r="OB37" s="17">
        <v>0</v>
      </c>
      <c r="OC37" s="17"/>
      <c r="OD37" s="17">
        <v>17.492709999999999</v>
      </c>
      <c r="OE37" s="17">
        <v>-17.492709999999999</v>
      </c>
      <c r="OF37" s="17">
        <v>1.2</v>
      </c>
      <c r="OG37" s="17"/>
      <c r="OH37" s="17">
        <v>0.63</v>
      </c>
      <c r="OI37" s="17">
        <v>0.56999999999999995</v>
      </c>
      <c r="OJ37" s="17">
        <v>61.7</v>
      </c>
      <c r="OK37" s="17">
        <v>85.5</v>
      </c>
      <c r="OL37" s="17">
        <v>84.76</v>
      </c>
      <c r="OM37" s="17">
        <v>-23.06</v>
      </c>
      <c r="ON37" s="17">
        <v>9.6999999999999993</v>
      </c>
      <c r="OO37" s="17"/>
      <c r="OP37" s="17">
        <v>41.715000000000003</v>
      </c>
      <c r="OQ37" s="17">
        <v>-32.015000000000001</v>
      </c>
      <c r="OR37" s="17">
        <v>13.5</v>
      </c>
      <c r="OS37" s="17">
        <v>9.5</v>
      </c>
      <c r="OT37" s="17">
        <v>11.614000000000001</v>
      </c>
      <c r="OU37" s="17">
        <v>1.8859999999999999</v>
      </c>
      <c r="OV37" s="17">
        <v>0.1</v>
      </c>
      <c r="OW37" s="17"/>
      <c r="OX37" s="17">
        <v>0.2</v>
      </c>
      <c r="OY37" s="17">
        <v>-0.1</v>
      </c>
      <c r="OZ37" s="17">
        <v>20.3</v>
      </c>
      <c r="PA37" s="17">
        <v>19.436350000000001</v>
      </c>
      <c r="PB37" s="17">
        <v>19.436350000000001</v>
      </c>
      <c r="PC37" s="17">
        <v>0.86365000000000003</v>
      </c>
      <c r="PD37" s="17">
        <v>10</v>
      </c>
      <c r="PE37" s="17">
        <v>9.9830000000000005</v>
      </c>
      <c r="PF37" s="17">
        <v>9.9830000000000005</v>
      </c>
      <c r="PG37" s="17">
        <v>1.7000000000000001E-2</v>
      </c>
      <c r="PH37" s="17">
        <v>3.1</v>
      </c>
      <c r="PI37" s="17">
        <v>5.67</v>
      </c>
      <c r="PJ37" s="17">
        <v>5.67</v>
      </c>
      <c r="PK37" s="17">
        <v>-2.57</v>
      </c>
      <c r="PL37" s="17">
        <v>24.3</v>
      </c>
      <c r="PM37" s="17"/>
      <c r="PN37" s="17">
        <v>69.477000000000004</v>
      </c>
      <c r="PO37" s="17">
        <v>-45.177</v>
      </c>
      <c r="PP37" s="17">
        <v>1.2</v>
      </c>
      <c r="PQ37" s="17">
        <v>1</v>
      </c>
      <c r="PR37" s="17">
        <v>1</v>
      </c>
      <c r="PS37" s="17">
        <v>0.2</v>
      </c>
      <c r="PT37" s="17">
        <v>1.8</v>
      </c>
      <c r="PU37" s="17">
        <v>1.78</v>
      </c>
      <c r="PV37" s="17">
        <v>1.78</v>
      </c>
      <c r="PW37" s="17">
        <v>0.02</v>
      </c>
      <c r="PX37" s="17">
        <v>5.0999999999999996</v>
      </c>
      <c r="PY37" s="17">
        <v>5</v>
      </c>
      <c r="PZ37" s="17">
        <v>5</v>
      </c>
      <c r="QA37" s="17">
        <v>0.1</v>
      </c>
      <c r="QB37" s="17">
        <v>20.100000000000001</v>
      </c>
      <c r="QC37" s="17">
        <v>20.274049999999999</v>
      </c>
      <c r="QD37" s="17">
        <v>20.274049999999999</v>
      </c>
      <c r="QE37" s="17">
        <v>-0.17405000000000001</v>
      </c>
      <c r="QF37" s="17">
        <v>20</v>
      </c>
      <c r="QG37" s="17">
        <v>19.436350000000001</v>
      </c>
      <c r="QH37" s="17">
        <v>19.436350000000001</v>
      </c>
      <c r="QI37" s="17">
        <v>0.56364999999999998</v>
      </c>
      <c r="QJ37" s="17">
        <v>18.600000000000001</v>
      </c>
      <c r="QK37" s="17">
        <v>17.492709999999999</v>
      </c>
      <c r="QL37" s="17">
        <v>17.492709999999999</v>
      </c>
      <c r="QM37" s="17">
        <v>1.1072900000000001</v>
      </c>
      <c r="QN37" s="17">
        <v>2.4</v>
      </c>
      <c r="QO37" s="17">
        <v>3.3</v>
      </c>
      <c r="QP37" s="17">
        <v>3.3</v>
      </c>
      <c r="QQ37" s="17">
        <v>-0.9</v>
      </c>
      <c r="QR37" s="17">
        <v>18.399999999999999</v>
      </c>
      <c r="QS37" s="17">
        <v>17.881440000000001</v>
      </c>
      <c r="QT37" s="17">
        <v>17.881440000000001</v>
      </c>
      <c r="QU37" s="17">
        <v>0.51856000000000002</v>
      </c>
      <c r="QV37" s="17">
        <v>3.8</v>
      </c>
      <c r="QW37" s="17"/>
      <c r="QX37" s="17">
        <v>6.5880000000000001</v>
      </c>
      <c r="QY37" s="17">
        <v>-2.7879999999999998</v>
      </c>
      <c r="QZ37" s="17">
        <v>17.3</v>
      </c>
      <c r="RA37" s="17"/>
      <c r="RB37" s="17">
        <v>11.246</v>
      </c>
      <c r="RC37" s="17">
        <v>6.0540000000000003</v>
      </c>
      <c r="RD37" s="17">
        <v>9.1</v>
      </c>
      <c r="RE37" s="17">
        <v>19.399999999999999</v>
      </c>
      <c r="RF37" s="17">
        <v>13.176</v>
      </c>
      <c r="RG37" s="17">
        <v>-4.0759999999999996</v>
      </c>
      <c r="RH37" s="17">
        <v>40.1</v>
      </c>
      <c r="RI37" s="17">
        <v>62.6</v>
      </c>
      <c r="RJ37" s="17">
        <v>48.631999999999998</v>
      </c>
      <c r="RK37" s="17">
        <v>-8.532</v>
      </c>
      <c r="RL37" s="17">
        <v>0</v>
      </c>
      <c r="RM37" s="17"/>
      <c r="RN37" s="17">
        <v>7.33</v>
      </c>
      <c r="RO37" s="17">
        <v>-7.33</v>
      </c>
      <c r="RP37" s="17">
        <v>3.4</v>
      </c>
      <c r="RQ37" s="17">
        <v>3.0990000000000002</v>
      </c>
      <c r="RR37" s="17">
        <v>3.0990000000000002</v>
      </c>
      <c r="RS37" s="17">
        <v>0.30099999999999999</v>
      </c>
      <c r="RT37" s="17">
        <v>17.8</v>
      </c>
      <c r="RU37" s="17">
        <v>19.792000000000002</v>
      </c>
      <c r="RV37" s="17">
        <v>19.792000000000002</v>
      </c>
      <c r="RW37" s="17">
        <v>-1.992</v>
      </c>
      <c r="RX37" s="17">
        <v>2.6</v>
      </c>
      <c r="RY37" s="17">
        <v>2</v>
      </c>
      <c r="RZ37" s="17">
        <v>2</v>
      </c>
      <c r="SA37" s="17">
        <v>0.6</v>
      </c>
      <c r="SB37" s="17">
        <v>0.4</v>
      </c>
      <c r="SC37" s="17">
        <v>0.4</v>
      </c>
      <c r="SD37" s="17">
        <v>0.4</v>
      </c>
      <c r="SE37" s="17">
        <v>0</v>
      </c>
      <c r="SF37" s="17">
        <v>0.4</v>
      </c>
      <c r="SG37" s="17"/>
      <c r="SH37" s="17">
        <v>0.23499999999999999</v>
      </c>
      <c r="SI37" s="17">
        <v>0.16500000000000001</v>
      </c>
      <c r="SJ37" s="17">
        <v>19.8</v>
      </c>
      <c r="SK37" s="17">
        <v>19.1448</v>
      </c>
      <c r="SL37" s="17">
        <v>19.1448</v>
      </c>
      <c r="SM37" s="17">
        <v>0.6552</v>
      </c>
      <c r="SN37" s="17">
        <v>9.1</v>
      </c>
      <c r="SO37" s="17">
        <v>11.078720000000001</v>
      </c>
      <c r="SP37" s="17">
        <v>11.078720000000001</v>
      </c>
      <c r="SQ37" s="17">
        <v>-1.97872</v>
      </c>
      <c r="SR37" s="17">
        <v>20.2</v>
      </c>
      <c r="SS37" s="17">
        <v>19.436350000000001</v>
      </c>
      <c r="ST37" s="17">
        <v>19.436350000000001</v>
      </c>
      <c r="SU37" s="17">
        <v>0.76365000000000005</v>
      </c>
      <c r="SV37" s="17">
        <v>20.2</v>
      </c>
      <c r="SW37" s="17">
        <v>19.436350000000001</v>
      </c>
      <c r="SX37" s="17">
        <v>19.436350000000001</v>
      </c>
      <c r="SY37" s="17">
        <v>0.76365000000000005</v>
      </c>
      <c r="SZ37" s="17">
        <v>11.7</v>
      </c>
      <c r="TA37" s="17">
        <v>7.2</v>
      </c>
      <c r="TB37" s="17">
        <v>7.5220000000000002</v>
      </c>
      <c r="TC37" s="17">
        <v>4.1779999999999999</v>
      </c>
      <c r="TD37" s="17">
        <v>16.899999999999999</v>
      </c>
      <c r="TE37" s="17">
        <v>36.200000000000003</v>
      </c>
      <c r="TF37" s="17">
        <v>35.526000000000003</v>
      </c>
      <c r="TG37" s="17">
        <v>-18.626000000000001</v>
      </c>
      <c r="TH37" s="17">
        <v>1.2</v>
      </c>
      <c r="TI37" s="17"/>
      <c r="TJ37" s="17">
        <v>3.919</v>
      </c>
      <c r="TK37" s="17">
        <v>-2.7189999999999999</v>
      </c>
      <c r="TL37" s="17">
        <v>96.4</v>
      </c>
      <c r="TM37" s="17">
        <v>89.9</v>
      </c>
      <c r="TN37" s="17">
        <v>56.024999999999999</v>
      </c>
      <c r="TO37" s="17">
        <v>40.375</v>
      </c>
      <c r="TP37" s="17">
        <v>107.6</v>
      </c>
      <c r="TQ37" s="17">
        <v>64.084000000000003</v>
      </c>
      <c r="TR37" s="17">
        <v>64.084000000000003</v>
      </c>
      <c r="TS37" s="17">
        <v>43.515999999999998</v>
      </c>
      <c r="TT37" s="17">
        <v>14.1</v>
      </c>
      <c r="TU37" s="17">
        <v>10.5</v>
      </c>
      <c r="TV37" s="17">
        <v>4.2169999999999996</v>
      </c>
      <c r="TW37" s="17">
        <v>9.8829999999999991</v>
      </c>
      <c r="TX37" s="17">
        <v>12.8</v>
      </c>
      <c r="TY37" s="17">
        <v>5.5190000000000001</v>
      </c>
      <c r="TZ37" s="17">
        <v>5.5190000000000001</v>
      </c>
      <c r="UA37" s="17">
        <v>7.2809999999999997</v>
      </c>
      <c r="UB37" s="17">
        <v>2.9</v>
      </c>
      <c r="UC37" s="17"/>
      <c r="UD37" s="17">
        <v>6.32</v>
      </c>
      <c r="UE37" s="17">
        <v>-3.42</v>
      </c>
      <c r="UF37" s="17">
        <v>10.1</v>
      </c>
      <c r="UG37" s="17">
        <v>19.436350000000001</v>
      </c>
      <c r="UH37" s="17">
        <v>19.436350000000001</v>
      </c>
      <c r="UI37" s="17">
        <v>-9.3363499999999995</v>
      </c>
      <c r="UJ37" s="17">
        <v>6.9</v>
      </c>
      <c r="UK37" s="17">
        <v>8</v>
      </c>
      <c r="UL37" s="17">
        <v>8</v>
      </c>
      <c r="UM37" s="17">
        <v>-1.1000000000000001</v>
      </c>
      <c r="UN37" s="17">
        <v>6.4</v>
      </c>
      <c r="UO37" s="17">
        <v>6</v>
      </c>
      <c r="UP37" s="17">
        <v>6</v>
      </c>
      <c r="UQ37" s="17">
        <v>0.4</v>
      </c>
      <c r="UR37" s="17">
        <v>20.399999999999999</v>
      </c>
      <c r="US37" s="17">
        <v>19.436350000000001</v>
      </c>
      <c r="UT37" s="17">
        <v>19.436350000000001</v>
      </c>
      <c r="UU37" s="17">
        <v>0.96365000000000001</v>
      </c>
      <c r="UV37" s="17">
        <v>20.399999999999999</v>
      </c>
      <c r="UW37" s="17">
        <v>19.436350000000001</v>
      </c>
      <c r="UX37" s="17">
        <v>19.436350000000001</v>
      </c>
      <c r="UY37" s="17">
        <v>0.96365000000000001</v>
      </c>
      <c r="UZ37" s="17">
        <v>20</v>
      </c>
      <c r="VA37" s="17">
        <v>19.436350000000001</v>
      </c>
      <c r="VB37" s="17">
        <v>19.436350000000001</v>
      </c>
      <c r="VC37" s="17">
        <v>0.56364999999999998</v>
      </c>
      <c r="VD37" s="17">
        <v>14.2</v>
      </c>
      <c r="VE37" s="17">
        <v>9.8000000000000007</v>
      </c>
      <c r="VF37" s="17">
        <v>11.548</v>
      </c>
      <c r="VG37" s="17">
        <v>2.6520000000000001</v>
      </c>
      <c r="VH37" s="17">
        <v>31.6</v>
      </c>
      <c r="VI37" s="17"/>
      <c r="VJ37" s="17">
        <v>83.375</v>
      </c>
      <c r="VK37" s="17">
        <v>-51.774999999999999</v>
      </c>
      <c r="VL37" s="17">
        <v>2.2999999999999998</v>
      </c>
      <c r="VM37" s="17"/>
      <c r="VN37" s="17">
        <v>11.614000000000001</v>
      </c>
      <c r="VO37" s="17">
        <v>-9.3140000000000001</v>
      </c>
      <c r="VP37" s="17">
        <v>34.6</v>
      </c>
      <c r="VQ37" s="17"/>
      <c r="VR37" s="17">
        <v>26.004000000000001</v>
      </c>
      <c r="VS37" s="17">
        <v>8.5960000000000001</v>
      </c>
      <c r="VT37" s="17"/>
      <c r="VU37" s="17"/>
      <c r="VV37" s="17"/>
      <c r="VW37" s="17">
        <v>0</v>
      </c>
      <c r="VX37" s="17">
        <v>37.4</v>
      </c>
      <c r="VY37" s="17">
        <v>83</v>
      </c>
      <c r="VZ37" s="17">
        <v>73</v>
      </c>
      <c r="WA37" s="17">
        <v>-35.6</v>
      </c>
      <c r="WB37" s="17">
        <v>40.9</v>
      </c>
      <c r="WC37" s="17">
        <v>83</v>
      </c>
      <c r="WD37" s="17">
        <v>73</v>
      </c>
      <c r="WE37" s="17">
        <v>-32.1</v>
      </c>
      <c r="WF37" s="17">
        <v>31.7</v>
      </c>
      <c r="WG37" s="17"/>
      <c r="WH37" s="17">
        <v>20.974</v>
      </c>
      <c r="WI37" s="17">
        <v>10.726000000000001</v>
      </c>
      <c r="WJ37" s="17">
        <v>3.4</v>
      </c>
      <c r="WK37" s="17">
        <v>4.2</v>
      </c>
      <c r="WL37" s="17">
        <v>4.2</v>
      </c>
      <c r="WM37" s="17">
        <v>-0.8</v>
      </c>
      <c r="WN37" s="17">
        <v>2.2999999999999998</v>
      </c>
      <c r="WO37" s="17">
        <v>2.4</v>
      </c>
      <c r="WP37" s="17">
        <v>2.4</v>
      </c>
      <c r="WQ37" s="17">
        <v>-0.1</v>
      </c>
      <c r="WR37" s="17">
        <v>2.2000000000000002</v>
      </c>
      <c r="WS37" s="17">
        <v>2.4</v>
      </c>
      <c r="WT37" s="17">
        <v>2.4</v>
      </c>
      <c r="WU37" s="17">
        <v>-0.2</v>
      </c>
      <c r="WV37" s="17">
        <v>0.9</v>
      </c>
      <c r="WW37" s="17">
        <v>1.4</v>
      </c>
      <c r="WX37" s="17">
        <v>1.4</v>
      </c>
      <c r="WY37" s="17">
        <v>-0.5</v>
      </c>
      <c r="WZ37" s="17">
        <v>1.3</v>
      </c>
      <c r="XA37" s="17"/>
      <c r="XB37" s="17">
        <v>4.2039999999999997</v>
      </c>
      <c r="XC37" s="17">
        <v>-2.9039999999999999</v>
      </c>
      <c r="XD37" s="17">
        <v>8.3000000000000007</v>
      </c>
      <c r="XE37" s="17">
        <v>8</v>
      </c>
      <c r="XF37" s="17">
        <v>8</v>
      </c>
      <c r="XG37" s="17">
        <v>0.3</v>
      </c>
      <c r="XH37" s="17">
        <v>20</v>
      </c>
      <c r="XI37" s="17">
        <v>19.241980000000002</v>
      </c>
      <c r="XJ37" s="17">
        <v>19.241980000000002</v>
      </c>
      <c r="XK37" s="17">
        <v>0.75802000000000003</v>
      </c>
      <c r="XL37" s="17">
        <v>20</v>
      </c>
      <c r="XM37" s="17">
        <v>19.241980000000002</v>
      </c>
      <c r="XN37" s="17">
        <v>19.241980000000002</v>
      </c>
      <c r="XO37" s="17">
        <v>0.75802000000000003</v>
      </c>
      <c r="XP37" s="17">
        <v>9.1999999999999993</v>
      </c>
      <c r="XQ37" s="17">
        <v>10.6</v>
      </c>
      <c r="XR37" s="17">
        <v>10.6</v>
      </c>
      <c r="XS37" s="17">
        <v>-1.4</v>
      </c>
      <c r="XT37" s="17">
        <v>27.5</v>
      </c>
      <c r="XU37" s="17">
        <v>29</v>
      </c>
      <c r="XV37" s="17">
        <v>29</v>
      </c>
      <c r="XW37" s="17">
        <v>-1.5</v>
      </c>
      <c r="XX37" s="17">
        <v>34.200000000000003</v>
      </c>
      <c r="XY37" s="17">
        <v>29</v>
      </c>
      <c r="XZ37" s="17">
        <v>29</v>
      </c>
      <c r="YA37" s="17">
        <v>5.2</v>
      </c>
      <c r="YB37" s="17">
        <v>14.5</v>
      </c>
      <c r="YC37" s="17">
        <v>14</v>
      </c>
      <c r="YD37" s="17">
        <v>14</v>
      </c>
      <c r="YE37" s="17">
        <v>0.5</v>
      </c>
      <c r="YF37" s="17">
        <v>15.1</v>
      </c>
      <c r="YG37" s="17">
        <v>16</v>
      </c>
      <c r="YH37" s="17">
        <v>16</v>
      </c>
      <c r="YI37" s="17">
        <v>-0.9</v>
      </c>
      <c r="YJ37" s="17">
        <v>9.3000000000000007</v>
      </c>
      <c r="YK37" s="17">
        <v>7.39</v>
      </c>
      <c r="YL37" s="17">
        <v>7.39</v>
      </c>
      <c r="YM37" s="17">
        <v>1.91</v>
      </c>
      <c r="YN37" s="17">
        <v>11</v>
      </c>
      <c r="YO37" s="17">
        <v>11</v>
      </c>
      <c r="YP37" s="17">
        <v>11</v>
      </c>
      <c r="YQ37" s="17">
        <v>0</v>
      </c>
      <c r="YR37" s="17">
        <v>21.6</v>
      </c>
      <c r="YS37" s="17">
        <v>22</v>
      </c>
      <c r="YT37" s="17">
        <v>22</v>
      </c>
      <c r="YU37" s="17">
        <v>-0.4</v>
      </c>
    </row>
    <row r="38" spans="1:671" ht="24" customHeight="1" x14ac:dyDescent="0.3">
      <c r="A38" s="1"/>
      <c r="B38" s="16" t="s">
        <v>58</v>
      </c>
      <c r="C38" s="16" t="s">
        <v>820</v>
      </c>
      <c r="D38" s="17">
        <v>101.6</v>
      </c>
      <c r="E38" s="17">
        <v>101.70068000000001</v>
      </c>
      <c r="F38" s="17">
        <v>101.70068000000001</v>
      </c>
      <c r="G38" s="17">
        <v>-0.10068000000000001</v>
      </c>
      <c r="H38" s="17">
        <v>593.4</v>
      </c>
      <c r="I38" s="17">
        <v>596.92534000000001</v>
      </c>
      <c r="J38" s="17">
        <v>596.92534000000001</v>
      </c>
      <c r="K38" s="17">
        <v>-3.5253399999999999</v>
      </c>
      <c r="L38" s="17">
        <v>202.1</v>
      </c>
      <c r="M38" s="17">
        <v>202.71928</v>
      </c>
      <c r="N38" s="17">
        <v>194.37914000000001</v>
      </c>
      <c r="O38" s="17">
        <v>7.7208600000000001</v>
      </c>
      <c r="P38" s="17"/>
      <c r="Q38" s="17"/>
      <c r="R38" s="17"/>
      <c r="S38" s="17">
        <v>0</v>
      </c>
      <c r="T38" s="17"/>
      <c r="U38" s="17"/>
      <c r="V38" s="17"/>
      <c r="W38" s="17">
        <v>0</v>
      </c>
      <c r="X38" s="17">
        <v>65</v>
      </c>
      <c r="Y38" s="17">
        <v>78.895049999999998</v>
      </c>
      <c r="Z38" s="17">
        <v>88.170860000000005</v>
      </c>
      <c r="AA38" s="17">
        <v>-23.170860000000001</v>
      </c>
      <c r="AB38" s="17">
        <v>241.9</v>
      </c>
      <c r="AC38" s="17">
        <v>242</v>
      </c>
      <c r="AD38" s="17">
        <v>242</v>
      </c>
      <c r="AE38" s="17">
        <v>-0.1</v>
      </c>
      <c r="AF38" s="17"/>
      <c r="AG38" s="17"/>
      <c r="AH38" s="17"/>
      <c r="AI38" s="17">
        <v>0</v>
      </c>
      <c r="AJ38" s="17"/>
      <c r="AK38" s="17"/>
      <c r="AL38" s="17"/>
      <c r="AM38" s="17">
        <v>0</v>
      </c>
      <c r="AN38" s="17">
        <v>0</v>
      </c>
      <c r="AO38" s="17"/>
      <c r="AP38" s="17">
        <v>152.49405999999999</v>
      </c>
      <c r="AQ38" s="17">
        <v>-152.49405999999999</v>
      </c>
      <c r="AR38" s="17">
        <v>0</v>
      </c>
      <c r="AS38" s="17"/>
      <c r="AT38" s="17">
        <v>152.49405999999999</v>
      </c>
      <c r="AU38" s="17">
        <v>-152.49405999999999</v>
      </c>
      <c r="AV38" s="17">
        <v>194.2</v>
      </c>
      <c r="AW38" s="17">
        <v>205.26275000000001</v>
      </c>
      <c r="AX38" s="17">
        <v>152.49405999999999</v>
      </c>
      <c r="AY38" s="17">
        <v>41.705939999999998</v>
      </c>
      <c r="AZ38" s="17">
        <v>0</v>
      </c>
      <c r="BA38" s="17"/>
      <c r="BB38" s="17">
        <v>229.428</v>
      </c>
      <c r="BC38" s="17">
        <v>-229.428</v>
      </c>
      <c r="BD38" s="17">
        <v>197.5</v>
      </c>
      <c r="BE38" s="17">
        <v>207.24285</v>
      </c>
      <c r="BF38" s="17">
        <v>207.24285</v>
      </c>
      <c r="BG38" s="17">
        <v>-9.7428500000000007</v>
      </c>
      <c r="BH38" s="17">
        <v>106.1</v>
      </c>
      <c r="BI38" s="17">
        <v>103.93259999999999</v>
      </c>
      <c r="BJ38" s="17">
        <v>103.93259999999999</v>
      </c>
      <c r="BK38" s="17">
        <v>2.1674000000000002</v>
      </c>
      <c r="BL38" s="17">
        <v>550.29999999999995</v>
      </c>
      <c r="BM38" s="17">
        <v>557.29155000000003</v>
      </c>
      <c r="BN38" s="17">
        <v>566.08941000000004</v>
      </c>
      <c r="BO38" s="17">
        <v>-15.78941</v>
      </c>
      <c r="BP38" s="17">
        <v>10.3</v>
      </c>
      <c r="BQ38" s="17">
        <v>10.52094</v>
      </c>
      <c r="BR38" s="17">
        <v>10.52094</v>
      </c>
      <c r="BS38" s="17">
        <v>-0.22094</v>
      </c>
      <c r="BT38" s="17"/>
      <c r="BU38" s="17"/>
      <c r="BV38" s="17"/>
      <c r="BW38" s="17">
        <v>0</v>
      </c>
      <c r="BX38" s="17"/>
      <c r="BY38" s="17"/>
      <c r="BZ38" s="17"/>
      <c r="CA38" s="17">
        <v>0</v>
      </c>
      <c r="CB38" s="17"/>
      <c r="CC38" s="17"/>
      <c r="CD38" s="17"/>
      <c r="CE38" s="17">
        <v>0</v>
      </c>
      <c r="CF38" s="17"/>
      <c r="CG38" s="17"/>
      <c r="CH38" s="17"/>
      <c r="CI38" s="17">
        <v>0</v>
      </c>
      <c r="CJ38" s="17">
        <v>169.4</v>
      </c>
      <c r="CK38" s="17">
        <v>77.111519999999999</v>
      </c>
      <c r="CL38" s="17">
        <v>77.111519999999999</v>
      </c>
      <c r="CM38" s="17">
        <v>92.288480000000007</v>
      </c>
      <c r="CN38" s="17">
        <v>7.2</v>
      </c>
      <c r="CO38" s="17">
        <v>7.6313000000000004</v>
      </c>
      <c r="CP38" s="17">
        <v>7.6313000000000004</v>
      </c>
      <c r="CQ38" s="17">
        <v>-0.43130000000000002</v>
      </c>
      <c r="CR38" s="17">
        <v>5.0999999999999996</v>
      </c>
      <c r="CS38" s="17">
        <v>4.1889200000000004</v>
      </c>
      <c r="CT38" s="17">
        <v>4.1889200000000004</v>
      </c>
      <c r="CU38" s="17">
        <v>0.91108</v>
      </c>
      <c r="CV38" s="17">
        <v>20.6</v>
      </c>
      <c r="CW38" s="17">
        <v>22.410769999999999</v>
      </c>
      <c r="CX38" s="17"/>
      <c r="CY38" s="17">
        <v>20.6</v>
      </c>
      <c r="CZ38" s="17">
        <v>7</v>
      </c>
      <c r="DA38" s="17">
        <v>6.8787000000000003</v>
      </c>
      <c r="DB38" s="17">
        <v>6.8787000000000003</v>
      </c>
      <c r="DC38" s="17">
        <v>0.12130000000000001</v>
      </c>
      <c r="DD38" s="17"/>
      <c r="DE38" s="17"/>
      <c r="DF38" s="17"/>
      <c r="DG38" s="17">
        <v>0</v>
      </c>
      <c r="DH38" s="17">
        <v>142.80000000000001</v>
      </c>
      <c r="DI38" s="17">
        <v>142.44412</v>
      </c>
      <c r="DJ38" s="17">
        <v>142.44412</v>
      </c>
      <c r="DK38" s="17">
        <v>0.35587999999999997</v>
      </c>
      <c r="DL38" s="17"/>
      <c r="DM38" s="17"/>
      <c r="DN38" s="17"/>
      <c r="DO38" s="17">
        <v>0</v>
      </c>
      <c r="DP38" s="17"/>
      <c r="DQ38" s="17"/>
      <c r="DR38" s="17"/>
      <c r="DS38" s="17">
        <v>0</v>
      </c>
      <c r="DT38" s="17"/>
      <c r="DU38" s="17"/>
      <c r="DV38" s="17"/>
      <c r="DW38" s="17">
        <v>0</v>
      </c>
      <c r="DX38" s="17"/>
      <c r="DY38" s="17"/>
      <c r="DZ38" s="17"/>
      <c r="EA38" s="17">
        <v>0</v>
      </c>
      <c r="EB38" s="17">
        <v>110.3</v>
      </c>
      <c r="EC38" s="17">
        <v>112.46647</v>
      </c>
      <c r="ED38" s="17">
        <v>112.46647</v>
      </c>
      <c r="EE38" s="17">
        <v>-2.1664699999999999</v>
      </c>
      <c r="EF38" s="17">
        <v>150.5</v>
      </c>
      <c r="EG38" s="17">
        <v>152.30714</v>
      </c>
      <c r="EH38" s="17">
        <v>220.69499999999999</v>
      </c>
      <c r="EI38" s="17">
        <v>-70.194999999999993</v>
      </c>
      <c r="EJ38" s="17"/>
      <c r="EK38" s="17"/>
      <c r="EL38" s="17"/>
      <c r="EM38" s="17">
        <v>0</v>
      </c>
      <c r="EN38" s="17"/>
      <c r="EO38" s="17"/>
      <c r="EP38" s="17"/>
      <c r="EQ38" s="17">
        <v>0</v>
      </c>
      <c r="ER38" s="17"/>
      <c r="ES38" s="17"/>
      <c r="ET38" s="17"/>
      <c r="EU38" s="17">
        <v>0</v>
      </c>
      <c r="EV38" s="17">
        <v>6.5</v>
      </c>
      <c r="EW38" s="17">
        <v>6.39</v>
      </c>
      <c r="EX38" s="17">
        <v>6.39</v>
      </c>
      <c r="EY38" s="17">
        <v>0.11</v>
      </c>
      <c r="EZ38" s="17">
        <v>455.4</v>
      </c>
      <c r="FA38" s="17">
        <v>449.28086000000002</v>
      </c>
      <c r="FB38" s="17">
        <v>457.09426999999999</v>
      </c>
      <c r="FC38" s="17">
        <v>-1.6942699999999999</v>
      </c>
      <c r="FD38" s="17">
        <v>81.3</v>
      </c>
      <c r="FE38" s="17">
        <v>81.635570000000001</v>
      </c>
      <c r="FF38" s="17">
        <v>81.635570000000001</v>
      </c>
      <c r="FG38" s="17">
        <v>-0.33556999999999998</v>
      </c>
      <c r="FH38" s="17">
        <v>67.5</v>
      </c>
      <c r="FI38" s="17">
        <v>142.04259999999999</v>
      </c>
      <c r="FJ38" s="17">
        <v>151.36251999999999</v>
      </c>
      <c r="FK38" s="17">
        <v>-83.862520000000004</v>
      </c>
      <c r="FL38" s="17">
        <v>42.1</v>
      </c>
      <c r="FM38" s="17">
        <v>41.89893</v>
      </c>
      <c r="FN38" s="17">
        <v>41.89893</v>
      </c>
      <c r="FO38" s="17">
        <v>0.20107</v>
      </c>
      <c r="FP38" s="17">
        <v>18.5</v>
      </c>
      <c r="FQ38" s="17">
        <v>19.21088</v>
      </c>
      <c r="FR38" s="17">
        <v>19.21088</v>
      </c>
      <c r="FS38" s="17">
        <v>-0.71087999999999996</v>
      </c>
      <c r="FT38" s="17">
        <v>18.8</v>
      </c>
      <c r="FU38" s="17">
        <v>18.46453</v>
      </c>
      <c r="FV38" s="17">
        <v>18.46453</v>
      </c>
      <c r="FW38" s="17">
        <v>0.33546999999999999</v>
      </c>
      <c r="FX38" s="17">
        <v>56.2</v>
      </c>
      <c r="FY38" s="17">
        <v>42.177579999999999</v>
      </c>
      <c r="FZ38" s="17">
        <v>42.177579999999999</v>
      </c>
      <c r="GA38" s="17">
        <v>14.02242</v>
      </c>
      <c r="GB38" s="17"/>
      <c r="GC38" s="17"/>
      <c r="GD38" s="17"/>
      <c r="GE38" s="17">
        <v>0</v>
      </c>
      <c r="GF38" s="17"/>
      <c r="GG38" s="17"/>
      <c r="GH38" s="17"/>
      <c r="GI38" s="17">
        <v>0</v>
      </c>
      <c r="GJ38" s="17"/>
      <c r="GK38" s="17"/>
      <c r="GL38" s="17"/>
      <c r="GM38" s="17">
        <v>0</v>
      </c>
      <c r="GN38" s="17">
        <v>105.8</v>
      </c>
      <c r="GO38" s="17">
        <v>110.48202000000001</v>
      </c>
      <c r="GP38" s="17">
        <v>110.48202000000001</v>
      </c>
      <c r="GQ38" s="17">
        <v>-4.6820199999999996</v>
      </c>
      <c r="GR38" s="17">
        <v>38.5</v>
      </c>
      <c r="GS38" s="17">
        <v>37.900869999999998</v>
      </c>
      <c r="GT38" s="17">
        <v>47.082599999999999</v>
      </c>
      <c r="GU38" s="17">
        <v>-8.5825999999999993</v>
      </c>
      <c r="GV38" s="17">
        <v>39.299999999999997</v>
      </c>
      <c r="GW38" s="17">
        <v>38.798999999999999</v>
      </c>
      <c r="GX38" s="17">
        <v>45.381999999999998</v>
      </c>
      <c r="GY38" s="17">
        <v>-6.0819999999999999</v>
      </c>
      <c r="GZ38" s="17">
        <v>2</v>
      </c>
      <c r="HA38" s="17"/>
      <c r="HB38" s="17"/>
      <c r="HC38" s="17">
        <v>2</v>
      </c>
      <c r="HD38" s="17">
        <v>33.200000000000003</v>
      </c>
      <c r="HE38" s="17">
        <v>30.299710000000001</v>
      </c>
      <c r="HF38" s="17">
        <v>30.299710000000001</v>
      </c>
      <c r="HG38" s="17">
        <v>2.90029</v>
      </c>
      <c r="HH38" s="17">
        <v>136.30000000000001</v>
      </c>
      <c r="HI38" s="17">
        <v>164.13149000000001</v>
      </c>
      <c r="HJ38" s="17">
        <v>174.55948000000001</v>
      </c>
      <c r="HK38" s="17">
        <v>-38.259480000000003</v>
      </c>
      <c r="HL38" s="17"/>
      <c r="HM38" s="17"/>
      <c r="HN38" s="17"/>
      <c r="HO38" s="17">
        <v>0</v>
      </c>
      <c r="HP38" s="17"/>
      <c r="HQ38" s="17"/>
      <c r="HR38" s="17"/>
      <c r="HS38" s="17">
        <v>0</v>
      </c>
      <c r="HT38" s="17">
        <v>62.3</v>
      </c>
      <c r="HU38" s="17">
        <v>65.596710000000002</v>
      </c>
      <c r="HV38" s="17">
        <v>49.33858</v>
      </c>
      <c r="HW38" s="17">
        <v>12.96142</v>
      </c>
      <c r="HX38" s="17"/>
      <c r="HY38" s="17"/>
      <c r="HZ38" s="17"/>
      <c r="IA38" s="17">
        <v>0</v>
      </c>
      <c r="IB38" s="17"/>
      <c r="IC38" s="17"/>
      <c r="ID38" s="17"/>
      <c r="IE38" s="17">
        <v>0</v>
      </c>
      <c r="IF38" s="17">
        <v>44</v>
      </c>
      <c r="IG38" s="17">
        <v>45.265309999999999</v>
      </c>
      <c r="IH38" s="17">
        <v>45.265309999999999</v>
      </c>
      <c r="II38" s="17">
        <v>-1.2653099999999999</v>
      </c>
      <c r="IJ38" s="17"/>
      <c r="IK38" s="17"/>
      <c r="IL38" s="17"/>
      <c r="IM38" s="17">
        <v>0</v>
      </c>
      <c r="IN38" s="17"/>
      <c r="IO38" s="17"/>
      <c r="IP38" s="17"/>
      <c r="IQ38" s="17">
        <v>0</v>
      </c>
      <c r="IR38" s="17"/>
      <c r="IS38" s="17"/>
      <c r="IT38" s="17"/>
      <c r="IU38" s="17">
        <v>0</v>
      </c>
      <c r="IV38" s="17">
        <v>127.3</v>
      </c>
      <c r="IW38" s="17">
        <v>123.84520999999999</v>
      </c>
      <c r="IX38" s="17">
        <v>132.83837</v>
      </c>
      <c r="IY38" s="17">
        <v>-5.5383699999999996</v>
      </c>
      <c r="IZ38" s="17">
        <v>0</v>
      </c>
      <c r="JA38" s="17"/>
      <c r="JB38" s="17"/>
      <c r="JC38" s="17">
        <v>0</v>
      </c>
      <c r="JD38" s="17">
        <v>160.69999999999999</v>
      </c>
      <c r="JE38" s="17"/>
      <c r="JF38" s="17"/>
      <c r="JG38" s="17">
        <v>160.69999999999999</v>
      </c>
      <c r="JH38" s="17">
        <v>194.7</v>
      </c>
      <c r="JI38" s="17"/>
      <c r="JJ38" s="17"/>
      <c r="JK38" s="17">
        <v>194.7</v>
      </c>
      <c r="JL38" s="17"/>
      <c r="JM38" s="17"/>
      <c r="JN38" s="17"/>
      <c r="JO38" s="17">
        <v>0</v>
      </c>
      <c r="JP38" s="17">
        <v>0</v>
      </c>
      <c r="JQ38" s="17"/>
      <c r="JR38" s="17"/>
      <c r="JS38" s="17">
        <v>0</v>
      </c>
      <c r="JT38" s="17"/>
      <c r="JU38" s="17"/>
      <c r="JV38" s="17"/>
      <c r="JW38" s="17">
        <v>0</v>
      </c>
      <c r="JX38" s="17"/>
      <c r="JY38" s="17"/>
      <c r="JZ38" s="17"/>
      <c r="KA38" s="17">
        <v>0</v>
      </c>
      <c r="KB38" s="17"/>
      <c r="KC38" s="17"/>
      <c r="KD38" s="17"/>
      <c r="KE38" s="17">
        <v>0</v>
      </c>
      <c r="KF38" s="17"/>
      <c r="KG38" s="17"/>
      <c r="KH38" s="17"/>
      <c r="KI38" s="17">
        <v>0</v>
      </c>
      <c r="KJ38" s="17">
        <v>15.9</v>
      </c>
      <c r="KK38" s="17"/>
      <c r="KL38" s="17">
        <v>36</v>
      </c>
      <c r="KM38" s="17">
        <v>-20.100000000000001</v>
      </c>
      <c r="KN38" s="17"/>
      <c r="KO38" s="17"/>
      <c r="KP38" s="17"/>
      <c r="KQ38" s="17">
        <v>0</v>
      </c>
      <c r="KR38" s="17"/>
      <c r="KS38" s="17"/>
      <c r="KT38" s="17"/>
      <c r="KU38" s="17">
        <v>0</v>
      </c>
      <c r="KV38" s="17">
        <v>1.8</v>
      </c>
      <c r="KW38" s="17">
        <v>4.7853599999999998</v>
      </c>
      <c r="KX38" s="17">
        <v>4.7853599999999998</v>
      </c>
      <c r="KY38" s="17">
        <v>-2.98536</v>
      </c>
      <c r="KZ38" s="17">
        <v>157.6</v>
      </c>
      <c r="LA38" s="17">
        <v>153.69204999999999</v>
      </c>
      <c r="LB38" s="17">
        <v>74.685810000000004</v>
      </c>
      <c r="LC38" s="17">
        <v>82.914190000000005</v>
      </c>
      <c r="LD38" s="17">
        <v>124.2</v>
      </c>
      <c r="LE38" s="17">
        <v>125.8177</v>
      </c>
      <c r="LF38" s="17">
        <v>133.16031000000001</v>
      </c>
      <c r="LG38" s="17">
        <v>-8.9603099999999998</v>
      </c>
      <c r="LH38" s="17">
        <v>62.6</v>
      </c>
      <c r="LI38" s="17">
        <v>67.199219999999997</v>
      </c>
      <c r="LJ38" s="17">
        <v>67.199219999999997</v>
      </c>
      <c r="LK38" s="17">
        <v>-4.5992199999999999</v>
      </c>
      <c r="LL38" s="17">
        <v>75.900000000000006</v>
      </c>
      <c r="LM38" s="17">
        <v>78.567999999999998</v>
      </c>
      <c r="LN38" s="17">
        <v>78.567999999999998</v>
      </c>
      <c r="LO38" s="17">
        <v>-2.6680000000000001</v>
      </c>
      <c r="LP38" s="17"/>
      <c r="LQ38" s="17"/>
      <c r="LR38" s="17"/>
      <c r="LS38" s="17">
        <v>0</v>
      </c>
      <c r="LT38" s="17"/>
      <c r="LU38" s="17"/>
      <c r="LV38" s="17"/>
      <c r="LW38" s="17">
        <v>0</v>
      </c>
      <c r="LX38" s="17">
        <v>32.200000000000003</v>
      </c>
      <c r="LY38" s="17"/>
      <c r="LZ38" s="17"/>
      <c r="MA38" s="17">
        <v>32.200000000000003</v>
      </c>
      <c r="MB38" s="17">
        <v>32.299999999999997</v>
      </c>
      <c r="MC38" s="17"/>
      <c r="MD38" s="17"/>
      <c r="ME38" s="17">
        <v>32.299999999999997</v>
      </c>
      <c r="MF38" s="17">
        <v>139.1</v>
      </c>
      <c r="MG38" s="17">
        <v>152.00557000000001</v>
      </c>
      <c r="MH38" s="17">
        <v>145.24068</v>
      </c>
      <c r="MI38" s="17">
        <v>-6.1406799999999997</v>
      </c>
      <c r="MJ38" s="17">
        <v>139.19999999999999</v>
      </c>
      <c r="MK38" s="17">
        <v>152.00557000000001</v>
      </c>
      <c r="ML38" s="17">
        <v>145.24068</v>
      </c>
      <c r="MM38" s="17">
        <v>-6.04068</v>
      </c>
      <c r="MN38" s="17">
        <v>145.4</v>
      </c>
      <c r="MO38" s="17">
        <v>152.46204</v>
      </c>
      <c r="MP38" s="17">
        <v>145.67683</v>
      </c>
      <c r="MQ38" s="17">
        <v>-0.27683000000000002</v>
      </c>
      <c r="MR38" s="17">
        <v>174.7</v>
      </c>
      <c r="MS38" s="17">
        <v>185.80778000000001</v>
      </c>
      <c r="MT38" s="17"/>
      <c r="MU38" s="17">
        <v>174.7</v>
      </c>
      <c r="MV38" s="17"/>
      <c r="MW38" s="17"/>
      <c r="MX38" s="17"/>
      <c r="MY38" s="17">
        <v>0</v>
      </c>
      <c r="MZ38" s="17"/>
      <c r="NA38" s="17"/>
      <c r="NB38" s="17"/>
      <c r="NC38" s="17">
        <v>0</v>
      </c>
      <c r="ND38" s="17"/>
      <c r="NE38" s="17"/>
      <c r="NF38" s="17"/>
      <c r="NG38" s="17">
        <v>0</v>
      </c>
      <c r="NH38" s="17"/>
      <c r="NI38" s="17"/>
      <c r="NJ38" s="17"/>
      <c r="NK38" s="17">
        <v>0</v>
      </c>
      <c r="NL38" s="17">
        <v>136.69999999999999</v>
      </c>
      <c r="NM38" s="17">
        <v>146.52000000000001</v>
      </c>
      <c r="NN38" s="17"/>
      <c r="NO38" s="17">
        <v>136.69999999999999</v>
      </c>
      <c r="NP38" s="17">
        <v>76.7</v>
      </c>
      <c r="NQ38" s="17">
        <v>73.48</v>
      </c>
      <c r="NR38" s="17"/>
      <c r="NS38" s="17">
        <v>76.7</v>
      </c>
      <c r="NT38" s="17">
        <v>6.9</v>
      </c>
      <c r="NU38" s="17">
        <v>7.2163700000000004</v>
      </c>
      <c r="NV38" s="17">
        <v>4.0736800000000004</v>
      </c>
      <c r="NW38" s="17">
        <v>2.8263199999999999</v>
      </c>
      <c r="NX38" s="17">
        <v>4.3</v>
      </c>
      <c r="NY38" s="17">
        <v>5.0713200000000001</v>
      </c>
      <c r="NZ38" s="17">
        <v>4.2736700000000001</v>
      </c>
      <c r="OA38" s="17">
        <v>2.6329999999999999E-2</v>
      </c>
      <c r="OB38" s="17">
        <v>0</v>
      </c>
      <c r="OC38" s="17"/>
      <c r="OD38" s="17">
        <v>17.492709999999999</v>
      </c>
      <c r="OE38" s="17">
        <v>-17.492709999999999</v>
      </c>
      <c r="OF38" s="17">
        <v>0.6</v>
      </c>
      <c r="OG38" s="17"/>
      <c r="OH38" s="17">
        <v>0.59</v>
      </c>
      <c r="OI38" s="17">
        <v>0.01</v>
      </c>
      <c r="OJ38" s="17">
        <v>65.5</v>
      </c>
      <c r="OK38" s="17">
        <v>86.4</v>
      </c>
      <c r="OL38" s="17">
        <v>85.85</v>
      </c>
      <c r="OM38" s="17">
        <v>-20.350000000000001</v>
      </c>
      <c r="ON38" s="17">
        <v>8.1</v>
      </c>
      <c r="OO38" s="17"/>
      <c r="OP38" s="17">
        <v>36.25</v>
      </c>
      <c r="OQ38" s="17">
        <v>-28.15</v>
      </c>
      <c r="OR38" s="17">
        <v>15.1</v>
      </c>
      <c r="OS38" s="17">
        <v>8.4</v>
      </c>
      <c r="OT38" s="17">
        <v>10.692</v>
      </c>
      <c r="OU38" s="17">
        <v>4.4080000000000004</v>
      </c>
      <c r="OV38" s="17">
        <v>0.1</v>
      </c>
      <c r="OW38" s="17"/>
      <c r="OX38" s="17">
        <v>0.1</v>
      </c>
      <c r="OY38" s="17">
        <v>0</v>
      </c>
      <c r="OZ38" s="17">
        <v>20.2</v>
      </c>
      <c r="PA38" s="17">
        <v>19.436350000000001</v>
      </c>
      <c r="PB38" s="17">
        <v>19.436350000000001</v>
      </c>
      <c r="PC38" s="17">
        <v>0.76365000000000005</v>
      </c>
      <c r="PD38" s="17">
        <v>9.9</v>
      </c>
      <c r="PE38" s="17">
        <v>9.9830000000000005</v>
      </c>
      <c r="PF38" s="17">
        <v>9.9830000000000005</v>
      </c>
      <c r="PG38" s="17">
        <v>-8.3000000000000004E-2</v>
      </c>
      <c r="PH38" s="17">
        <v>4.7</v>
      </c>
      <c r="PI38" s="17">
        <v>5.67</v>
      </c>
      <c r="PJ38" s="17">
        <v>5.67</v>
      </c>
      <c r="PK38" s="17">
        <v>-0.97</v>
      </c>
      <c r="PL38" s="17">
        <v>17.399999999999999</v>
      </c>
      <c r="PM38" s="17"/>
      <c r="PN38" s="17">
        <v>55.405999999999999</v>
      </c>
      <c r="PO38" s="17">
        <v>-38.006</v>
      </c>
      <c r="PP38" s="17">
        <v>1.2</v>
      </c>
      <c r="PQ38" s="17">
        <v>1</v>
      </c>
      <c r="PR38" s="17">
        <v>1</v>
      </c>
      <c r="PS38" s="17">
        <v>0.2</v>
      </c>
      <c r="PT38" s="17">
        <v>1.8</v>
      </c>
      <c r="PU38" s="17">
        <v>1.78</v>
      </c>
      <c r="PV38" s="17">
        <v>1.78</v>
      </c>
      <c r="PW38" s="17">
        <v>0.02</v>
      </c>
      <c r="PX38" s="17">
        <v>5.0999999999999996</v>
      </c>
      <c r="PY38" s="17">
        <v>5</v>
      </c>
      <c r="PZ38" s="17">
        <v>5</v>
      </c>
      <c r="QA38" s="17">
        <v>0.1</v>
      </c>
      <c r="QB38" s="17">
        <v>20.100000000000001</v>
      </c>
      <c r="QC38" s="17">
        <v>20.274049999999999</v>
      </c>
      <c r="QD38" s="17">
        <v>20.274049999999999</v>
      </c>
      <c r="QE38" s="17">
        <v>-0.17405000000000001</v>
      </c>
      <c r="QF38" s="17">
        <v>20</v>
      </c>
      <c r="QG38" s="17">
        <v>19.436350000000001</v>
      </c>
      <c r="QH38" s="17">
        <v>19.436350000000001</v>
      </c>
      <c r="QI38" s="17">
        <v>0.56364999999999998</v>
      </c>
      <c r="QJ38" s="17">
        <v>18.600000000000001</v>
      </c>
      <c r="QK38" s="17">
        <v>17.492709999999999</v>
      </c>
      <c r="QL38" s="17">
        <v>17.492709999999999</v>
      </c>
      <c r="QM38" s="17">
        <v>1.1072900000000001</v>
      </c>
      <c r="QN38" s="17">
        <v>2.5</v>
      </c>
      <c r="QO38" s="17">
        <v>3.3</v>
      </c>
      <c r="QP38" s="17">
        <v>3.3</v>
      </c>
      <c r="QQ38" s="17">
        <v>-0.8</v>
      </c>
      <c r="QR38" s="17">
        <v>18.399999999999999</v>
      </c>
      <c r="QS38" s="17">
        <v>17.881440000000001</v>
      </c>
      <c r="QT38" s="17">
        <v>17.881440000000001</v>
      </c>
      <c r="QU38" s="17">
        <v>0.51856000000000002</v>
      </c>
      <c r="QV38" s="17">
        <v>3.3</v>
      </c>
      <c r="QW38" s="17"/>
      <c r="QX38" s="17">
        <v>4.88</v>
      </c>
      <c r="QY38" s="17">
        <v>-1.58</v>
      </c>
      <c r="QZ38" s="17">
        <v>15.5</v>
      </c>
      <c r="RA38" s="17"/>
      <c r="RB38" s="17">
        <v>9.843</v>
      </c>
      <c r="RC38" s="17">
        <v>5.657</v>
      </c>
      <c r="RD38" s="17">
        <v>10.6</v>
      </c>
      <c r="RE38" s="17">
        <v>19.5</v>
      </c>
      <c r="RF38" s="17">
        <v>13.535</v>
      </c>
      <c r="RG38" s="17">
        <v>-2.9350000000000001</v>
      </c>
      <c r="RH38" s="17">
        <v>48.6</v>
      </c>
      <c r="RI38" s="17">
        <v>62.7</v>
      </c>
      <c r="RJ38" s="17">
        <v>48.904000000000003</v>
      </c>
      <c r="RK38" s="17">
        <v>-0.30399999999999999</v>
      </c>
      <c r="RL38" s="17">
        <v>0</v>
      </c>
      <c r="RM38" s="17"/>
      <c r="RN38" s="17">
        <v>5.4109999999999996</v>
      </c>
      <c r="RO38" s="17">
        <v>-5.4109999999999996</v>
      </c>
      <c r="RP38" s="17">
        <v>3.4</v>
      </c>
      <c r="RQ38" s="17">
        <v>3.0990000000000002</v>
      </c>
      <c r="RR38" s="17">
        <v>3.0990000000000002</v>
      </c>
      <c r="RS38" s="17">
        <v>0.30099999999999999</v>
      </c>
      <c r="RT38" s="17">
        <v>17.899999999999999</v>
      </c>
      <c r="RU38" s="17">
        <v>19.372029999999999</v>
      </c>
      <c r="RV38" s="17">
        <v>19.792000000000002</v>
      </c>
      <c r="RW38" s="17">
        <v>-1.8919999999999999</v>
      </c>
      <c r="RX38" s="17">
        <v>2.6</v>
      </c>
      <c r="RY38" s="17">
        <v>2</v>
      </c>
      <c r="RZ38" s="17">
        <v>2</v>
      </c>
      <c r="SA38" s="17">
        <v>0.6</v>
      </c>
      <c r="SB38" s="17">
        <v>0.4</v>
      </c>
      <c r="SC38" s="17">
        <v>0.4</v>
      </c>
      <c r="SD38" s="17">
        <v>0.4</v>
      </c>
      <c r="SE38" s="17">
        <v>0</v>
      </c>
      <c r="SF38" s="17">
        <v>0.2</v>
      </c>
      <c r="SG38" s="17"/>
      <c r="SH38" s="17">
        <v>0.19800000000000001</v>
      </c>
      <c r="SI38" s="17">
        <v>2E-3</v>
      </c>
      <c r="SJ38" s="17">
        <v>19.8</v>
      </c>
      <c r="SK38" s="17">
        <v>19.1448</v>
      </c>
      <c r="SL38" s="17">
        <v>19.1448</v>
      </c>
      <c r="SM38" s="17">
        <v>0.6552</v>
      </c>
      <c r="SN38" s="17">
        <v>8.9</v>
      </c>
      <c r="SO38" s="17">
        <v>11.078720000000001</v>
      </c>
      <c r="SP38" s="17">
        <v>11.078720000000001</v>
      </c>
      <c r="SQ38" s="17">
        <v>-2.1787200000000002</v>
      </c>
      <c r="SR38" s="17">
        <v>20.3</v>
      </c>
      <c r="SS38" s="17">
        <v>19.436350000000001</v>
      </c>
      <c r="ST38" s="17">
        <v>19.436350000000001</v>
      </c>
      <c r="SU38" s="17">
        <v>0.86365000000000003</v>
      </c>
      <c r="SV38" s="17">
        <v>20.2</v>
      </c>
      <c r="SW38" s="17">
        <v>19.436350000000001</v>
      </c>
      <c r="SX38" s="17">
        <v>19.436350000000001</v>
      </c>
      <c r="SY38" s="17">
        <v>0.76365000000000005</v>
      </c>
      <c r="SZ38" s="17">
        <v>9</v>
      </c>
      <c r="TA38" s="17">
        <v>6.8</v>
      </c>
      <c r="TB38" s="17">
        <v>7.8419999999999996</v>
      </c>
      <c r="TC38" s="17">
        <v>1.1579999999999999</v>
      </c>
      <c r="TD38" s="17">
        <v>18.3</v>
      </c>
      <c r="TE38" s="17">
        <v>36.6</v>
      </c>
      <c r="TF38" s="17">
        <v>36.378999999999998</v>
      </c>
      <c r="TG38" s="17">
        <v>-18.079000000000001</v>
      </c>
      <c r="TH38" s="17">
        <v>0.5</v>
      </c>
      <c r="TI38" s="17"/>
      <c r="TJ38" s="17">
        <v>3.0369999999999999</v>
      </c>
      <c r="TK38" s="17">
        <v>-2.5369999999999999</v>
      </c>
      <c r="TL38" s="17">
        <v>94.9</v>
      </c>
      <c r="TM38" s="17">
        <v>90.2</v>
      </c>
      <c r="TN38" s="17">
        <v>61.587000000000003</v>
      </c>
      <c r="TO38" s="17">
        <v>33.313000000000002</v>
      </c>
      <c r="TP38" s="17">
        <v>107.2</v>
      </c>
      <c r="TQ38" s="17">
        <v>67.352999999999994</v>
      </c>
      <c r="TR38" s="17">
        <v>67.352999999999994</v>
      </c>
      <c r="TS38" s="17">
        <v>39.847000000000001</v>
      </c>
      <c r="TT38" s="17">
        <v>17.600000000000001</v>
      </c>
      <c r="TU38" s="17">
        <v>10.4</v>
      </c>
      <c r="TV38" s="17">
        <v>4.2439999999999998</v>
      </c>
      <c r="TW38" s="17">
        <v>13.356</v>
      </c>
      <c r="TX38" s="17">
        <v>13.7</v>
      </c>
      <c r="TY38" s="17">
        <v>5.3769999999999998</v>
      </c>
      <c r="TZ38" s="17">
        <v>5.3769999999999998</v>
      </c>
      <c r="UA38" s="17">
        <v>8.3230000000000004</v>
      </c>
      <c r="UB38" s="17">
        <v>1.9</v>
      </c>
      <c r="UC38" s="17"/>
      <c r="UD38" s="17">
        <v>5.01</v>
      </c>
      <c r="UE38" s="17">
        <v>-3.11</v>
      </c>
      <c r="UF38" s="17">
        <v>10.5</v>
      </c>
      <c r="UG38" s="17">
        <v>19.436350000000001</v>
      </c>
      <c r="UH38" s="17">
        <v>19.436350000000001</v>
      </c>
      <c r="UI38" s="17">
        <v>-8.9363499999999991</v>
      </c>
      <c r="UJ38" s="17">
        <v>6.9</v>
      </c>
      <c r="UK38" s="17">
        <v>8</v>
      </c>
      <c r="UL38" s="17">
        <v>8</v>
      </c>
      <c r="UM38" s="17">
        <v>-1.1000000000000001</v>
      </c>
      <c r="UN38" s="17">
        <v>6.4</v>
      </c>
      <c r="UO38" s="17">
        <v>6</v>
      </c>
      <c r="UP38" s="17">
        <v>6</v>
      </c>
      <c r="UQ38" s="17">
        <v>0.4</v>
      </c>
      <c r="UR38" s="17">
        <v>20.399999999999999</v>
      </c>
      <c r="US38" s="17">
        <v>19.436350000000001</v>
      </c>
      <c r="UT38" s="17">
        <v>19.436350000000001</v>
      </c>
      <c r="UU38" s="17">
        <v>0.96365000000000001</v>
      </c>
      <c r="UV38" s="17">
        <v>20.399999999999999</v>
      </c>
      <c r="UW38" s="17">
        <v>19.436350000000001</v>
      </c>
      <c r="UX38" s="17">
        <v>19.436350000000001</v>
      </c>
      <c r="UY38" s="17">
        <v>0.96365000000000001</v>
      </c>
      <c r="UZ38" s="17">
        <v>20</v>
      </c>
      <c r="VA38" s="17">
        <v>19.436350000000001</v>
      </c>
      <c r="VB38" s="17">
        <v>19.436350000000001</v>
      </c>
      <c r="VC38" s="17">
        <v>0.56364999999999998</v>
      </c>
      <c r="VD38" s="17">
        <v>16.8</v>
      </c>
      <c r="VE38" s="17">
        <v>9.1999999999999993</v>
      </c>
      <c r="VF38" s="17">
        <v>11.067</v>
      </c>
      <c r="VG38" s="17">
        <v>5.7329999999999997</v>
      </c>
      <c r="VH38" s="17">
        <v>14</v>
      </c>
      <c r="VI38" s="17"/>
      <c r="VJ38" s="17">
        <v>71.076999999999998</v>
      </c>
      <c r="VK38" s="17">
        <v>-57.076999999999998</v>
      </c>
      <c r="VL38" s="17">
        <v>0.5</v>
      </c>
      <c r="VM38" s="17"/>
      <c r="VN38" s="17">
        <v>8.8620000000000001</v>
      </c>
      <c r="VO38" s="17">
        <v>-8.3620000000000001</v>
      </c>
      <c r="VP38" s="17">
        <v>39.4</v>
      </c>
      <c r="VQ38" s="17"/>
      <c r="VR38" s="17">
        <v>19.966999999999999</v>
      </c>
      <c r="VS38" s="17">
        <v>19.433</v>
      </c>
      <c r="VT38" s="17"/>
      <c r="VU38" s="17"/>
      <c r="VV38" s="17"/>
      <c r="VW38" s="17">
        <v>0</v>
      </c>
      <c r="VX38" s="17">
        <v>44.9</v>
      </c>
      <c r="VY38" s="17">
        <v>94</v>
      </c>
      <c r="VZ38" s="17">
        <v>86</v>
      </c>
      <c r="WA38" s="17">
        <v>-41.1</v>
      </c>
      <c r="WB38" s="17">
        <v>62.2</v>
      </c>
      <c r="WC38" s="17">
        <v>94</v>
      </c>
      <c r="WD38" s="17">
        <v>86</v>
      </c>
      <c r="WE38" s="17">
        <v>-23.8</v>
      </c>
      <c r="WF38" s="17">
        <v>28.3</v>
      </c>
      <c r="WG38" s="17"/>
      <c r="WH38" s="17">
        <v>16.562000000000001</v>
      </c>
      <c r="WI38" s="17">
        <v>11.738</v>
      </c>
      <c r="WJ38" s="17">
        <v>3.4</v>
      </c>
      <c r="WK38" s="17">
        <v>4.2</v>
      </c>
      <c r="WL38" s="17">
        <v>4.2</v>
      </c>
      <c r="WM38" s="17">
        <v>-0.8</v>
      </c>
      <c r="WN38" s="17">
        <v>2.2999999999999998</v>
      </c>
      <c r="WO38" s="17">
        <v>2.4</v>
      </c>
      <c r="WP38" s="17">
        <v>2.4</v>
      </c>
      <c r="WQ38" s="17">
        <v>-0.1</v>
      </c>
      <c r="WR38" s="17">
        <v>2.2000000000000002</v>
      </c>
      <c r="WS38" s="17">
        <v>2.4</v>
      </c>
      <c r="WT38" s="17">
        <v>2.4</v>
      </c>
      <c r="WU38" s="17">
        <v>-0.2</v>
      </c>
      <c r="WV38" s="17">
        <v>0.9</v>
      </c>
      <c r="WW38" s="17">
        <v>1.4</v>
      </c>
      <c r="WX38" s="17">
        <v>1.4</v>
      </c>
      <c r="WY38" s="17">
        <v>-0.5</v>
      </c>
      <c r="WZ38" s="17">
        <v>1.2</v>
      </c>
      <c r="XA38" s="17"/>
      <c r="XB38" s="17">
        <v>3.3180000000000001</v>
      </c>
      <c r="XC38" s="17">
        <v>-2.1179999999999999</v>
      </c>
      <c r="XD38" s="17">
        <v>8.3000000000000007</v>
      </c>
      <c r="XE38" s="17">
        <v>8</v>
      </c>
      <c r="XF38" s="17">
        <v>8</v>
      </c>
      <c r="XG38" s="17">
        <v>0.3</v>
      </c>
      <c r="XH38" s="17">
        <v>20</v>
      </c>
      <c r="XI38" s="17">
        <v>19.241980000000002</v>
      </c>
      <c r="XJ38" s="17">
        <v>19.241980000000002</v>
      </c>
      <c r="XK38" s="17">
        <v>0.75802000000000003</v>
      </c>
      <c r="XL38" s="17">
        <v>19.899999999999999</v>
      </c>
      <c r="XM38" s="17">
        <v>19.241980000000002</v>
      </c>
      <c r="XN38" s="17">
        <v>19.241980000000002</v>
      </c>
      <c r="XO38" s="17">
        <v>0.65802000000000005</v>
      </c>
      <c r="XP38" s="17">
        <v>9.5</v>
      </c>
      <c r="XQ38" s="17">
        <v>10.6</v>
      </c>
      <c r="XR38" s="17">
        <v>10.6</v>
      </c>
      <c r="XS38" s="17">
        <v>-1.1000000000000001</v>
      </c>
      <c r="XT38" s="17">
        <v>27.6</v>
      </c>
      <c r="XU38" s="17">
        <v>29</v>
      </c>
      <c r="XV38" s="17">
        <v>29</v>
      </c>
      <c r="XW38" s="17">
        <v>-1.4</v>
      </c>
      <c r="XX38" s="17">
        <v>34.4</v>
      </c>
      <c r="XY38" s="17">
        <v>29</v>
      </c>
      <c r="XZ38" s="17">
        <v>29</v>
      </c>
      <c r="YA38" s="17">
        <v>5.4</v>
      </c>
      <c r="YB38" s="17">
        <v>14.7</v>
      </c>
      <c r="YC38" s="17">
        <v>14</v>
      </c>
      <c r="YD38" s="17">
        <v>14</v>
      </c>
      <c r="YE38" s="17">
        <v>0.7</v>
      </c>
      <c r="YF38" s="17">
        <v>17.2</v>
      </c>
      <c r="YG38" s="17">
        <v>16</v>
      </c>
      <c r="YH38" s="17">
        <v>16</v>
      </c>
      <c r="YI38" s="17">
        <v>1.2</v>
      </c>
      <c r="YJ38" s="17">
        <v>8.8000000000000007</v>
      </c>
      <c r="YK38" s="17">
        <v>7.39</v>
      </c>
      <c r="YL38" s="17">
        <v>7.39</v>
      </c>
      <c r="YM38" s="17">
        <v>1.41</v>
      </c>
      <c r="YN38" s="17">
        <v>11</v>
      </c>
      <c r="YO38" s="17">
        <v>11</v>
      </c>
      <c r="YP38" s="17">
        <v>11</v>
      </c>
      <c r="YQ38" s="17">
        <v>0</v>
      </c>
      <c r="YR38" s="17">
        <v>21.7</v>
      </c>
      <c r="YS38" s="17">
        <v>22</v>
      </c>
      <c r="YT38" s="17">
        <v>22</v>
      </c>
      <c r="YU38" s="17">
        <v>-0.3</v>
      </c>
    </row>
    <row r="39" spans="1:671" ht="24" customHeight="1" x14ac:dyDescent="0.3">
      <c r="A39" s="1"/>
      <c r="B39" s="16" t="s">
        <v>58</v>
      </c>
      <c r="C39" s="16" t="s">
        <v>821</v>
      </c>
      <c r="D39" s="17">
        <v>101</v>
      </c>
      <c r="E39" s="17">
        <v>101.70068000000001</v>
      </c>
      <c r="F39" s="17">
        <v>101.70068000000001</v>
      </c>
      <c r="G39" s="17">
        <v>-0.70067999999999997</v>
      </c>
      <c r="H39" s="17">
        <v>593.4</v>
      </c>
      <c r="I39" s="17">
        <v>596.92534000000001</v>
      </c>
      <c r="J39" s="17">
        <v>596.92534000000001</v>
      </c>
      <c r="K39" s="17">
        <v>-3.5253399999999999</v>
      </c>
      <c r="L39" s="17">
        <v>202.5</v>
      </c>
      <c r="M39" s="17">
        <v>202.71928</v>
      </c>
      <c r="N39" s="17">
        <v>194.37914000000001</v>
      </c>
      <c r="O39" s="17">
        <v>8.1208600000000004</v>
      </c>
      <c r="P39" s="17"/>
      <c r="Q39" s="17"/>
      <c r="R39" s="17"/>
      <c r="S39" s="17">
        <v>0</v>
      </c>
      <c r="T39" s="17"/>
      <c r="U39" s="17"/>
      <c r="V39" s="17"/>
      <c r="W39" s="17">
        <v>0</v>
      </c>
      <c r="X39" s="17">
        <v>65.2</v>
      </c>
      <c r="Y39" s="17">
        <v>85.144229999999993</v>
      </c>
      <c r="Z39" s="17">
        <v>91.867829999999998</v>
      </c>
      <c r="AA39" s="17">
        <v>-26.667829999999999</v>
      </c>
      <c r="AB39" s="17">
        <v>242.1</v>
      </c>
      <c r="AC39" s="17">
        <v>242</v>
      </c>
      <c r="AD39" s="17">
        <v>242</v>
      </c>
      <c r="AE39" s="17">
        <v>0.1</v>
      </c>
      <c r="AF39" s="17"/>
      <c r="AG39" s="17"/>
      <c r="AH39" s="17"/>
      <c r="AI39" s="17">
        <v>0</v>
      </c>
      <c r="AJ39" s="17"/>
      <c r="AK39" s="17"/>
      <c r="AL39" s="17"/>
      <c r="AM39" s="17">
        <v>0</v>
      </c>
      <c r="AN39" s="17">
        <v>0</v>
      </c>
      <c r="AO39" s="17"/>
      <c r="AP39" s="17">
        <v>137.38033999999999</v>
      </c>
      <c r="AQ39" s="17">
        <v>-137.38033999999999</v>
      </c>
      <c r="AR39" s="17">
        <v>0</v>
      </c>
      <c r="AS39" s="17"/>
      <c r="AT39" s="17">
        <v>137.38033999999999</v>
      </c>
      <c r="AU39" s="17">
        <v>-137.38033999999999</v>
      </c>
      <c r="AV39" s="17">
        <v>196.1</v>
      </c>
      <c r="AW39" s="17">
        <v>205.26275000000001</v>
      </c>
      <c r="AX39" s="17">
        <v>137.38033999999999</v>
      </c>
      <c r="AY39" s="17">
        <v>58.719659999999998</v>
      </c>
      <c r="AZ39" s="17">
        <v>0</v>
      </c>
      <c r="BA39" s="17"/>
      <c r="BB39" s="17">
        <v>206.68933999999999</v>
      </c>
      <c r="BC39" s="17">
        <v>-206.68933999999999</v>
      </c>
      <c r="BD39" s="17">
        <v>200.2</v>
      </c>
      <c r="BE39" s="17">
        <v>207.24285</v>
      </c>
      <c r="BF39" s="17">
        <v>207.24285</v>
      </c>
      <c r="BG39" s="17">
        <v>-7.0428499999999996</v>
      </c>
      <c r="BH39" s="17">
        <v>107.2</v>
      </c>
      <c r="BI39" s="17">
        <v>103.93259999999999</v>
      </c>
      <c r="BJ39" s="17">
        <v>103.93259999999999</v>
      </c>
      <c r="BK39" s="17">
        <v>3.2673999999999999</v>
      </c>
      <c r="BL39" s="17">
        <v>545.5</v>
      </c>
      <c r="BM39" s="17">
        <v>557.29155000000003</v>
      </c>
      <c r="BN39" s="17">
        <v>566.08941000000004</v>
      </c>
      <c r="BO39" s="17">
        <v>-20.589410000000001</v>
      </c>
      <c r="BP39" s="17">
        <v>10.3</v>
      </c>
      <c r="BQ39" s="17">
        <v>10.52094</v>
      </c>
      <c r="BR39" s="17">
        <v>10.52094</v>
      </c>
      <c r="BS39" s="17">
        <v>-0.22094</v>
      </c>
      <c r="BT39" s="17"/>
      <c r="BU39" s="17"/>
      <c r="BV39" s="17"/>
      <c r="BW39" s="17">
        <v>0</v>
      </c>
      <c r="BX39" s="17"/>
      <c r="BY39" s="17"/>
      <c r="BZ39" s="17"/>
      <c r="CA39" s="17">
        <v>0</v>
      </c>
      <c r="CB39" s="17"/>
      <c r="CC39" s="17"/>
      <c r="CD39" s="17"/>
      <c r="CE39" s="17">
        <v>0</v>
      </c>
      <c r="CF39" s="17"/>
      <c r="CG39" s="17"/>
      <c r="CH39" s="17"/>
      <c r="CI39" s="17">
        <v>0</v>
      </c>
      <c r="CJ39" s="17">
        <v>168.1</v>
      </c>
      <c r="CK39" s="17">
        <v>77.111519999999999</v>
      </c>
      <c r="CL39" s="17">
        <v>77.111519999999999</v>
      </c>
      <c r="CM39" s="17">
        <v>90.988479999999996</v>
      </c>
      <c r="CN39" s="17">
        <v>7.1</v>
      </c>
      <c r="CO39" s="17">
        <v>7.6313000000000004</v>
      </c>
      <c r="CP39" s="17">
        <v>7.6313000000000004</v>
      </c>
      <c r="CQ39" s="17">
        <v>-0.53129999999999999</v>
      </c>
      <c r="CR39" s="17">
        <v>5</v>
      </c>
      <c r="CS39" s="17">
        <v>4.1889200000000004</v>
      </c>
      <c r="CT39" s="17">
        <v>4.1889200000000004</v>
      </c>
      <c r="CU39" s="17">
        <v>0.81108000000000002</v>
      </c>
      <c r="CV39" s="17">
        <v>21</v>
      </c>
      <c r="CW39" s="17">
        <v>22.410769999999999</v>
      </c>
      <c r="CX39" s="17"/>
      <c r="CY39" s="17">
        <v>21</v>
      </c>
      <c r="CZ39" s="17">
        <v>6.8</v>
      </c>
      <c r="DA39" s="17">
        <v>6.8787000000000003</v>
      </c>
      <c r="DB39" s="17">
        <v>6.8787000000000003</v>
      </c>
      <c r="DC39" s="17">
        <v>-7.8700000000000006E-2</v>
      </c>
      <c r="DD39" s="17"/>
      <c r="DE39" s="17"/>
      <c r="DF39" s="17"/>
      <c r="DG39" s="17">
        <v>0</v>
      </c>
      <c r="DH39" s="17">
        <v>142</v>
      </c>
      <c r="DI39" s="17">
        <v>142.44412</v>
      </c>
      <c r="DJ39" s="17">
        <v>142.44412</v>
      </c>
      <c r="DK39" s="17">
        <v>-0.44412000000000001</v>
      </c>
      <c r="DL39" s="17"/>
      <c r="DM39" s="17"/>
      <c r="DN39" s="17"/>
      <c r="DO39" s="17">
        <v>0</v>
      </c>
      <c r="DP39" s="17"/>
      <c r="DQ39" s="17"/>
      <c r="DR39" s="17"/>
      <c r="DS39" s="17">
        <v>0</v>
      </c>
      <c r="DT39" s="17"/>
      <c r="DU39" s="17"/>
      <c r="DV39" s="17"/>
      <c r="DW39" s="17">
        <v>0</v>
      </c>
      <c r="DX39" s="17"/>
      <c r="DY39" s="17"/>
      <c r="DZ39" s="17"/>
      <c r="EA39" s="17">
        <v>0</v>
      </c>
      <c r="EB39" s="17">
        <v>110.4</v>
      </c>
      <c r="EC39" s="17">
        <v>112.46647</v>
      </c>
      <c r="ED39" s="17">
        <v>112.46647</v>
      </c>
      <c r="EE39" s="17">
        <v>-2.0664699999999998</v>
      </c>
      <c r="EF39" s="17">
        <v>140.30000000000001</v>
      </c>
      <c r="EG39" s="17">
        <v>152.30714</v>
      </c>
      <c r="EH39" s="17">
        <v>220.69499999999999</v>
      </c>
      <c r="EI39" s="17">
        <v>-80.394999999999996</v>
      </c>
      <c r="EJ39" s="17"/>
      <c r="EK39" s="17"/>
      <c r="EL39" s="17"/>
      <c r="EM39" s="17">
        <v>0</v>
      </c>
      <c r="EN39" s="17"/>
      <c r="EO39" s="17"/>
      <c r="EP39" s="17"/>
      <c r="EQ39" s="17">
        <v>0</v>
      </c>
      <c r="ER39" s="17"/>
      <c r="ES39" s="17"/>
      <c r="ET39" s="17"/>
      <c r="EU39" s="17">
        <v>0</v>
      </c>
      <c r="EV39" s="17">
        <v>6.5</v>
      </c>
      <c r="EW39" s="17">
        <v>6.39</v>
      </c>
      <c r="EX39" s="17">
        <v>6.39</v>
      </c>
      <c r="EY39" s="17">
        <v>0.11</v>
      </c>
      <c r="EZ39" s="17">
        <v>455.3</v>
      </c>
      <c r="FA39" s="17">
        <v>449.28086000000002</v>
      </c>
      <c r="FB39" s="17">
        <v>457.09426999999999</v>
      </c>
      <c r="FC39" s="17">
        <v>-1.79427</v>
      </c>
      <c r="FD39" s="17">
        <v>81.3</v>
      </c>
      <c r="FE39" s="17">
        <v>81.635570000000001</v>
      </c>
      <c r="FF39" s="17">
        <v>81.635570000000001</v>
      </c>
      <c r="FG39" s="17">
        <v>-0.33556999999999998</v>
      </c>
      <c r="FH39" s="17">
        <v>54.9</v>
      </c>
      <c r="FI39" s="17">
        <v>142.04259999999999</v>
      </c>
      <c r="FJ39" s="17">
        <v>151.36251999999999</v>
      </c>
      <c r="FK39" s="17">
        <v>-96.462519999999998</v>
      </c>
      <c r="FL39" s="17">
        <v>42.1</v>
      </c>
      <c r="FM39" s="17">
        <v>41.89893</v>
      </c>
      <c r="FN39" s="17">
        <v>41.89893</v>
      </c>
      <c r="FO39" s="17">
        <v>0.20107</v>
      </c>
      <c r="FP39" s="17">
        <v>18.5</v>
      </c>
      <c r="FQ39" s="17">
        <v>19.21088</v>
      </c>
      <c r="FR39" s="17">
        <v>19.21088</v>
      </c>
      <c r="FS39" s="17">
        <v>-0.71087999999999996</v>
      </c>
      <c r="FT39" s="17">
        <v>18.8</v>
      </c>
      <c r="FU39" s="17">
        <v>18.46453</v>
      </c>
      <c r="FV39" s="17">
        <v>18.46453</v>
      </c>
      <c r="FW39" s="17">
        <v>0.33546999999999999</v>
      </c>
      <c r="FX39" s="17">
        <v>56.6</v>
      </c>
      <c r="FY39" s="17">
        <v>42.177579999999999</v>
      </c>
      <c r="FZ39" s="17">
        <v>42.177579999999999</v>
      </c>
      <c r="GA39" s="17">
        <v>14.422420000000001</v>
      </c>
      <c r="GB39" s="17"/>
      <c r="GC39" s="17"/>
      <c r="GD39" s="17"/>
      <c r="GE39" s="17">
        <v>0</v>
      </c>
      <c r="GF39" s="17"/>
      <c r="GG39" s="17"/>
      <c r="GH39" s="17"/>
      <c r="GI39" s="17">
        <v>0</v>
      </c>
      <c r="GJ39" s="17"/>
      <c r="GK39" s="17"/>
      <c r="GL39" s="17"/>
      <c r="GM39" s="17">
        <v>0</v>
      </c>
      <c r="GN39" s="17">
        <v>105.6</v>
      </c>
      <c r="GO39" s="17">
        <v>110.48202000000001</v>
      </c>
      <c r="GP39" s="17">
        <v>110.48202000000001</v>
      </c>
      <c r="GQ39" s="17">
        <v>-4.8820199999999998</v>
      </c>
      <c r="GR39" s="17">
        <v>33.9</v>
      </c>
      <c r="GS39" s="17">
        <v>37.900869999999998</v>
      </c>
      <c r="GT39" s="17">
        <v>47.082599999999999</v>
      </c>
      <c r="GU39" s="17">
        <v>-13.182600000000001</v>
      </c>
      <c r="GV39" s="17">
        <v>35</v>
      </c>
      <c r="GW39" s="17">
        <v>38.798999999999999</v>
      </c>
      <c r="GX39" s="17">
        <v>45.381999999999998</v>
      </c>
      <c r="GY39" s="17">
        <v>-10.382</v>
      </c>
      <c r="GZ39" s="17">
        <v>4</v>
      </c>
      <c r="HA39" s="17"/>
      <c r="HB39" s="17"/>
      <c r="HC39" s="17">
        <v>4</v>
      </c>
      <c r="HD39" s="17">
        <v>33.200000000000003</v>
      </c>
      <c r="HE39" s="17">
        <v>30.299710000000001</v>
      </c>
      <c r="HF39" s="17">
        <v>30.299710000000001</v>
      </c>
      <c r="HG39" s="17">
        <v>2.90029</v>
      </c>
      <c r="HH39" s="17">
        <v>129.9</v>
      </c>
      <c r="HI39" s="17">
        <v>164.13149000000001</v>
      </c>
      <c r="HJ39" s="17">
        <v>174.55948000000001</v>
      </c>
      <c r="HK39" s="17">
        <v>-44.659480000000002</v>
      </c>
      <c r="HL39" s="17"/>
      <c r="HM39" s="17"/>
      <c r="HN39" s="17"/>
      <c r="HO39" s="17">
        <v>0</v>
      </c>
      <c r="HP39" s="17"/>
      <c r="HQ39" s="17"/>
      <c r="HR39" s="17"/>
      <c r="HS39" s="17">
        <v>0</v>
      </c>
      <c r="HT39" s="17">
        <v>32.799999999999997</v>
      </c>
      <c r="HU39" s="17">
        <v>67.410579999999996</v>
      </c>
      <c r="HV39" s="17">
        <v>49.33858</v>
      </c>
      <c r="HW39" s="17">
        <v>-16.53858</v>
      </c>
      <c r="HX39" s="17"/>
      <c r="HY39" s="17"/>
      <c r="HZ39" s="17"/>
      <c r="IA39" s="17">
        <v>0</v>
      </c>
      <c r="IB39" s="17"/>
      <c r="IC39" s="17"/>
      <c r="ID39" s="17"/>
      <c r="IE39" s="17">
        <v>0</v>
      </c>
      <c r="IF39" s="17">
        <v>44.4</v>
      </c>
      <c r="IG39" s="17">
        <v>45.265309999999999</v>
      </c>
      <c r="IH39" s="17">
        <v>45.265309999999999</v>
      </c>
      <c r="II39" s="17">
        <v>-0.86531000000000002</v>
      </c>
      <c r="IJ39" s="17"/>
      <c r="IK39" s="17"/>
      <c r="IL39" s="17"/>
      <c r="IM39" s="17">
        <v>0</v>
      </c>
      <c r="IN39" s="17"/>
      <c r="IO39" s="17"/>
      <c r="IP39" s="17"/>
      <c r="IQ39" s="17">
        <v>0</v>
      </c>
      <c r="IR39" s="17"/>
      <c r="IS39" s="17"/>
      <c r="IT39" s="17"/>
      <c r="IU39" s="17">
        <v>0</v>
      </c>
      <c r="IV39" s="17">
        <v>127.6</v>
      </c>
      <c r="IW39" s="17">
        <v>123.84520999999999</v>
      </c>
      <c r="IX39" s="17">
        <v>132.83837</v>
      </c>
      <c r="IY39" s="17">
        <v>-5.2383699999999997</v>
      </c>
      <c r="IZ39" s="17">
        <v>0</v>
      </c>
      <c r="JA39" s="17"/>
      <c r="JB39" s="17"/>
      <c r="JC39" s="17">
        <v>0</v>
      </c>
      <c r="JD39" s="17">
        <v>161.9</v>
      </c>
      <c r="JE39" s="17"/>
      <c r="JF39" s="17"/>
      <c r="JG39" s="17">
        <v>161.9</v>
      </c>
      <c r="JH39" s="17">
        <v>194.9</v>
      </c>
      <c r="JI39" s="17"/>
      <c r="JJ39" s="17"/>
      <c r="JK39" s="17">
        <v>194.9</v>
      </c>
      <c r="JL39" s="17"/>
      <c r="JM39" s="17"/>
      <c r="JN39" s="17"/>
      <c r="JO39" s="17">
        <v>0</v>
      </c>
      <c r="JP39" s="17">
        <v>0</v>
      </c>
      <c r="JQ39" s="17"/>
      <c r="JR39" s="17"/>
      <c r="JS39" s="17">
        <v>0</v>
      </c>
      <c r="JT39" s="17"/>
      <c r="JU39" s="17"/>
      <c r="JV39" s="17"/>
      <c r="JW39" s="17">
        <v>0</v>
      </c>
      <c r="JX39" s="17"/>
      <c r="JY39" s="17"/>
      <c r="JZ39" s="17"/>
      <c r="KA39" s="17">
        <v>0</v>
      </c>
      <c r="KB39" s="17"/>
      <c r="KC39" s="17"/>
      <c r="KD39" s="17"/>
      <c r="KE39" s="17">
        <v>0</v>
      </c>
      <c r="KF39" s="17"/>
      <c r="KG39" s="17"/>
      <c r="KH39" s="17"/>
      <c r="KI39" s="17">
        <v>0</v>
      </c>
      <c r="KJ39" s="17">
        <v>0</v>
      </c>
      <c r="KK39" s="17"/>
      <c r="KL39" s="17">
        <v>36</v>
      </c>
      <c r="KM39" s="17">
        <v>-36</v>
      </c>
      <c r="KN39" s="17"/>
      <c r="KO39" s="17"/>
      <c r="KP39" s="17"/>
      <c r="KQ39" s="17">
        <v>0</v>
      </c>
      <c r="KR39" s="17"/>
      <c r="KS39" s="17"/>
      <c r="KT39" s="17"/>
      <c r="KU39" s="17">
        <v>0</v>
      </c>
      <c r="KV39" s="17">
        <v>2.1</v>
      </c>
      <c r="KW39" s="17">
        <v>4.7853599999999998</v>
      </c>
      <c r="KX39" s="17">
        <v>4.7853599999999998</v>
      </c>
      <c r="KY39" s="17">
        <v>-2.6853600000000002</v>
      </c>
      <c r="KZ39" s="17">
        <v>97.9</v>
      </c>
      <c r="LA39" s="17">
        <v>153.69206</v>
      </c>
      <c r="LB39" s="17">
        <v>167.86250999999999</v>
      </c>
      <c r="LC39" s="17">
        <v>-69.962509999999995</v>
      </c>
      <c r="LD39" s="17">
        <v>115.3</v>
      </c>
      <c r="LE39" s="17">
        <v>125.8177</v>
      </c>
      <c r="LF39" s="17">
        <v>133.16031000000001</v>
      </c>
      <c r="LG39" s="17">
        <v>-17.860309999999998</v>
      </c>
      <c r="LH39" s="17">
        <v>63</v>
      </c>
      <c r="LI39" s="17">
        <v>67.199219999999997</v>
      </c>
      <c r="LJ39" s="17">
        <v>67.199219999999997</v>
      </c>
      <c r="LK39" s="17">
        <v>-4.1992200000000004</v>
      </c>
      <c r="LL39" s="17">
        <v>73.2</v>
      </c>
      <c r="LM39" s="17">
        <v>78.567999999999998</v>
      </c>
      <c r="LN39" s="17">
        <v>78.567999999999998</v>
      </c>
      <c r="LO39" s="17">
        <v>-5.3680000000000003</v>
      </c>
      <c r="LP39" s="17"/>
      <c r="LQ39" s="17"/>
      <c r="LR39" s="17"/>
      <c r="LS39" s="17">
        <v>0</v>
      </c>
      <c r="LT39" s="17"/>
      <c r="LU39" s="17"/>
      <c r="LV39" s="17"/>
      <c r="LW39" s="17">
        <v>0</v>
      </c>
      <c r="LX39" s="17">
        <v>44.2</v>
      </c>
      <c r="LY39" s="17"/>
      <c r="LZ39" s="17"/>
      <c r="MA39" s="17">
        <v>44.2</v>
      </c>
      <c r="MB39" s="17">
        <v>45.5</v>
      </c>
      <c r="MC39" s="17"/>
      <c r="MD39" s="17"/>
      <c r="ME39" s="17">
        <v>45.5</v>
      </c>
      <c r="MF39" s="17">
        <v>138.1</v>
      </c>
      <c r="MG39" s="17">
        <v>152.04757000000001</v>
      </c>
      <c r="MH39" s="17">
        <v>145.28040999999999</v>
      </c>
      <c r="MI39" s="17">
        <v>-7.1804100000000002</v>
      </c>
      <c r="MJ39" s="17">
        <v>138.30000000000001</v>
      </c>
      <c r="MK39" s="17">
        <v>152.04757000000001</v>
      </c>
      <c r="ML39" s="17">
        <v>145.28040999999999</v>
      </c>
      <c r="MM39" s="17">
        <v>-6.98041</v>
      </c>
      <c r="MN39" s="17">
        <v>145.69999999999999</v>
      </c>
      <c r="MO39" s="17">
        <v>152.50416999999999</v>
      </c>
      <c r="MP39" s="17">
        <v>145.71669</v>
      </c>
      <c r="MQ39" s="17">
        <v>-1.669E-2</v>
      </c>
      <c r="MR39" s="17">
        <v>174.8</v>
      </c>
      <c r="MS39" s="17">
        <v>185.80778000000001</v>
      </c>
      <c r="MT39" s="17"/>
      <c r="MU39" s="17">
        <v>174.8</v>
      </c>
      <c r="MV39" s="17"/>
      <c r="MW39" s="17"/>
      <c r="MX39" s="17"/>
      <c r="MY39" s="17">
        <v>0</v>
      </c>
      <c r="MZ39" s="17"/>
      <c r="NA39" s="17"/>
      <c r="NB39" s="17"/>
      <c r="NC39" s="17">
        <v>0</v>
      </c>
      <c r="ND39" s="17"/>
      <c r="NE39" s="17"/>
      <c r="NF39" s="17"/>
      <c r="NG39" s="17">
        <v>0</v>
      </c>
      <c r="NH39" s="17"/>
      <c r="NI39" s="17"/>
      <c r="NJ39" s="17"/>
      <c r="NK39" s="17">
        <v>0</v>
      </c>
      <c r="NL39" s="17">
        <v>136.6</v>
      </c>
      <c r="NM39" s="17">
        <v>146.52000000000001</v>
      </c>
      <c r="NN39" s="17"/>
      <c r="NO39" s="17">
        <v>136.6</v>
      </c>
      <c r="NP39" s="17">
        <v>76.8</v>
      </c>
      <c r="NQ39" s="17">
        <v>73.48</v>
      </c>
      <c r="NR39" s="17"/>
      <c r="NS39" s="17">
        <v>76.8</v>
      </c>
      <c r="NT39" s="17">
        <v>6.9</v>
      </c>
      <c r="NU39" s="17">
        <v>7.2163700000000004</v>
      </c>
      <c r="NV39" s="17">
        <v>4.0736800000000004</v>
      </c>
      <c r="NW39" s="17">
        <v>2.8263199999999999</v>
      </c>
      <c r="NX39" s="17">
        <v>4.3</v>
      </c>
      <c r="NY39" s="17">
        <v>5.0713200000000001</v>
      </c>
      <c r="NZ39" s="17">
        <v>4.2736700000000001</v>
      </c>
      <c r="OA39" s="17">
        <v>2.6329999999999999E-2</v>
      </c>
      <c r="OB39" s="17">
        <v>0</v>
      </c>
      <c r="OC39" s="17"/>
      <c r="OD39" s="17">
        <v>17.492709999999999</v>
      </c>
      <c r="OE39" s="17">
        <v>-17.492709999999999</v>
      </c>
      <c r="OF39" s="17">
        <v>0.5</v>
      </c>
      <c r="OG39" s="17"/>
      <c r="OH39" s="17">
        <v>0.5</v>
      </c>
      <c r="OI39" s="17">
        <v>0</v>
      </c>
      <c r="OJ39" s="17">
        <v>60</v>
      </c>
      <c r="OK39" s="17">
        <v>86.9</v>
      </c>
      <c r="OL39" s="17">
        <v>86.94</v>
      </c>
      <c r="OM39" s="17">
        <v>-26.94</v>
      </c>
      <c r="ON39" s="17">
        <v>17.100000000000001</v>
      </c>
      <c r="OO39" s="17"/>
      <c r="OP39" s="17">
        <v>31.823</v>
      </c>
      <c r="OQ39" s="17">
        <v>-14.723000000000001</v>
      </c>
      <c r="OR39" s="17">
        <v>11.4</v>
      </c>
      <c r="OS39" s="17">
        <v>7.4</v>
      </c>
      <c r="OT39" s="17">
        <v>9.4550000000000001</v>
      </c>
      <c r="OU39" s="17">
        <v>1.9450000000000001</v>
      </c>
      <c r="OV39" s="17">
        <v>0.1</v>
      </c>
      <c r="OW39" s="17"/>
      <c r="OX39" s="17">
        <v>0.1</v>
      </c>
      <c r="OY39" s="17">
        <v>0</v>
      </c>
      <c r="OZ39" s="17">
        <v>20.3</v>
      </c>
      <c r="PA39" s="17">
        <v>19.436350000000001</v>
      </c>
      <c r="PB39" s="17">
        <v>19.436350000000001</v>
      </c>
      <c r="PC39" s="17">
        <v>0.86365000000000003</v>
      </c>
      <c r="PD39" s="17">
        <v>9.9</v>
      </c>
      <c r="PE39" s="17">
        <v>9.9830000000000005</v>
      </c>
      <c r="PF39" s="17">
        <v>9.9830000000000005</v>
      </c>
      <c r="PG39" s="17">
        <v>-8.3000000000000004E-2</v>
      </c>
      <c r="PH39" s="17">
        <v>5.2</v>
      </c>
      <c r="PI39" s="17">
        <v>5.67</v>
      </c>
      <c r="PJ39" s="17">
        <v>5.67</v>
      </c>
      <c r="PK39" s="17">
        <v>-0.47</v>
      </c>
      <c r="PL39" s="17">
        <v>6.9</v>
      </c>
      <c r="PM39" s="17"/>
      <c r="PN39" s="17">
        <v>40.584000000000003</v>
      </c>
      <c r="PO39" s="17">
        <v>-33.683999999999997</v>
      </c>
      <c r="PP39" s="17">
        <v>1.2</v>
      </c>
      <c r="PQ39" s="17">
        <v>1</v>
      </c>
      <c r="PR39" s="17">
        <v>1</v>
      </c>
      <c r="PS39" s="17">
        <v>0.2</v>
      </c>
      <c r="PT39" s="17">
        <v>1.8</v>
      </c>
      <c r="PU39" s="17">
        <v>1.78</v>
      </c>
      <c r="PV39" s="17">
        <v>1.78</v>
      </c>
      <c r="PW39" s="17">
        <v>0.02</v>
      </c>
      <c r="PX39" s="17">
        <v>5.2</v>
      </c>
      <c r="PY39" s="17">
        <v>5</v>
      </c>
      <c r="PZ39" s="17">
        <v>5</v>
      </c>
      <c r="QA39" s="17">
        <v>0.2</v>
      </c>
      <c r="QB39" s="17">
        <v>20.2</v>
      </c>
      <c r="QC39" s="17">
        <v>20.274049999999999</v>
      </c>
      <c r="QD39" s="17">
        <v>20.274049999999999</v>
      </c>
      <c r="QE39" s="17">
        <v>-7.4050000000000005E-2</v>
      </c>
      <c r="QF39" s="17">
        <v>20</v>
      </c>
      <c r="QG39" s="17">
        <v>19.436350000000001</v>
      </c>
      <c r="QH39" s="17">
        <v>19.436350000000001</v>
      </c>
      <c r="QI39" s="17">
        <v>0.56364999999999998</v>
      </c>
      <c r="QJ39" s="17">
        <v>18.600000000000001</v>
      </c>
      <c r="QK39" s="17">
        <v>17.492709999999999</v>
      </c>
      <c r="QL39" s="17">
        <v>17.492709999999999</v>
      </c>
      <c r="QM39" s="17">
        <v>1.1072900000000001</v>
      </c>
      <c r="QN39" s="17">
        <v>2.5</v>
      </c>
      <c r="QO39" s="17">
        <v>3.3</v>
      </c>
      <c r="QP39" s="17">
        <v>3.3</v>
      </c>
      <c r="QQ39" s="17">
        <v>-0.8</v>
      </c>
      <c r="QR39" s="17">
        <v>18.399999999999999</v>
      </c>
      <c r="QS39" s="17">
        <v>17.881440000000001</v>
      </c>
      <c r="QT39" s="17">
        <v>17.881440000000001</v>
      </c>
      <c r="QU39" s="17">
        <v>0.51856000000000002</v>
      </c>
      <c r="QV39" s="17">
        <v>3.1</v>
      </c>
      <c r="QW39" s="17"/>
      <c r="QX39" s="17">
        <v>3.7250000000000001</v>
      </c>
      <c r="QY39" s="17">
        <v>-0.625</v>
      </c>
      <c r="QZ39" s="17">
        <v>12</v>
      </c>
      <c r="RA39" s="17"/>
      <c r="RB39" s="17">
        <v>8.1340000000000003</v>
      </c>
      <c r="RC39" s="17">
        <v>3.8660000000000001</v>
      </c>
      <c r="RD39" s="17">
        <v>9.4</v>
      </c>
      <c r="RE39" s="17">
        <v>19.2</v>
      </c>
      <c r="RF39" s="17">
        <v>13.882</v>
      </c>
      <c r="RG39" s="17">
        <v>-4.4820000000000002</v>
      </c>
      <c r="RH39" s="17">
        <v>38</v>
      </c>
      <c r="RI39" s="17">
        <v>62.5</v>
      </c>
      <c r="RJ39" s="17">
        <v>49.442999999999998</v>
      </c>
      <c r="RK39" s="17">
        <v>-11.443</v>
      </c>
      <c r="RL39" s="17">
        <v>0</v>
      </c>
      <c r="RM39" s="17"/>
      <c r="RN39" s="17">
        <v>3.6309999999999998</v>
      </c>
      <c r="RO39" s="17">
        <v>-3.6309999999999998</v>
      </c>
      <c r="RP39" s="17">
        <v>3.4</v>
      </c>
      <c r="RQ39" s="17">
        <v>3.0990000000000002</v>
      </c>
      <c r="RR39" s="17">
        <v>3.0990000000000002</v>
      </c>
      <c r="RS39" s="17">
        <v>0.30099999999999999</v>
      </c>
      <c r="RT39" s="17">
        <v>15.6</v>
      </c>
      <c r="RU39" s="17">
        <v>19.792000000000002</v>
      </c>
      <c r="RV39" s="17">
        <v>19.792000000000002</v>
      </c>
      <c r="RW39" s="17">
        <v>-4.1920000000000002</v>
      </c>
      <c r="RX39" s="17">
        <v>2.6</v>
      </c>
      <c r="RY39" s="17">
        <v>2</v>
      </c>
      <c r="RZ39" s="17">
        <v>2</v>
      </c>
      <c r="SA39" s="17">
        <v>0.6</v>
      </c>
      <c r="SB39" s="17">
        <v>0.4</v>
      </c>
      <c r="SC39" s="17">
        <v>0.4</v>
      </c>
      <c r="SD39" s="17">
        <v>0.4</v>
      </c>
      <c r="SE39" s="17">
        <v>0</v>
      </c>
      <c r="SF39" s="17">
        <v>0.3</v>
      </c>
      <c r="SG39" s="17"/>
      <c r="SH39" s="17">
        <v>0.161</v>
      </c>
      <c r="SI39" s="17">
        <v>0.13900000000000001</v>
      </c>
      <c r="SJ39" s="17">
        <v>19.8</v>
      </c>
      <c r="SK39" s="17">
        <v>19.1448</v>
      </c>
      <c r="SL39" s="17">
        <v>19.1448</v>
      </c>
      <c r="SM39" s="17">
        <v>0.6552</v>
      </c>
      <c r="SN39" s="17">
        <v>8.4</v>
      </c>
      <c r="SO39" s="17">
        <v>11.078720000000001</v>
      </c>
      <c r="SP39" s="17">
        <v>11.078720000000001</v>
      </c>
      <c r="SQ39" s="17">
        <v>-2.6787200000000002</v>
      </c>
      <c r="SR39" s="17">
        <v>20.2</v>
      </c>
      <c r="SS39" s="17">
        <v>19.436350000000001</v>
      </c>
      <c r="ST39" s="17">
        <v>19.436350000000001</v>
      </c>
      <c r="SU39" s="17">
        <v>0.76365000000000005</v>
      </c>
      <c r="SV39" s="17">
        <v>20.2</v>
      </c>
      <c r="SW39" s="17">
        <v>19.436350000000001</v>
      </c>
      <c r="SX39" s="17">
        <v>19.436350000000001</v>
      </c>
      <c r="SY39" s="17">
        <v>0.76365000000000005</v>
      </c>
      <c r="SZ39" s="17">
        <v>6.9</v>
      </c>
      <c r="TA39" s="17">
        <v>6.3</v>
      </c>
      <c r="TB39" s="17">
        <v>7.5629999999999997</v>
      </c>
      <c r="TC39" s="17">
        <v>-0.66300000000000003</v>
      </c>
      <c r="TD39" s="17">
        <v>15.5</v>
      </c>
      <c r="TE39" s="17">
        <v>37.1</v>
      </c>
      <c r="TF39" s="17">
        <v>36.89</v>
      </c>
      <c r="TG39" s="17">
        <v>-21.39</v>
      </c>
      <c r="TH39" s="17">
        <v>1.3</v>
      </c>
      <c r="TI39" s="17"/>
      <c r="TJ39" s="17">
        <v>2.1989999999999998</v>
      </c>
      <c r="TK39" s="17">
        <v>-0.89900000000000002</v>
      </c>
      <c r="TL39" s="17">
        <v>100.1</v>
      </c>
      <c r="TM39" s="17">
        <v>89.3</v>
      </c>
      <c r="TN39" s="17">
        <v>62.534999999999997</v>
      </c>
      <c r="TO39" s="17">
        <v>37.564999999999998</v>
      </c>
      <c r="TP39" s="17">
        <v>107.1</v>
      </c>
      <c r="TQ39" s="17">
        <v>68.444999999999993</v>
      </c>
      <c r="TR39" s="17">
        <v>68.444999999999993</v>
      </c>
      <c r="TS39" s="17">
        <v>38.655000000000001</v>
      </c>
      <c r="TT39" s="17">
        <v>14.2</v>
      </c>
      <c r="TU39" s="17">
        <v>10.199999999999999</v>
      </c>
      <c r="TV39" s="17">
        <v>4.0949999999999998</v>
      </c>
      <c r="TW39" s="17">
        <v>10.105</v>
      </c>
      <c r="TX39" s="17">
        <v>12.7</v>
      </c>
      <c r="TY39" s="17">
        <v>5.3360000000000003</v>
      </c>
      <c r="TZ39" s="17">
        <v>5.3360000000000003</v>
      </c>
      <c r="UA39" s="17">
        <v>7.3639999999999999</v>
      </c>
      <c r="UB39" s="17">
        <v>1.1000000000000001</v>
      </c>
      <c r="UC39" s="17"/>
      <c r="UD39" s="17">
        <v>3.7</v>
      </c>
      <c r="UE39" s="17">
        <v>-2.6</v>
      </c>
      <c r="UF39" s="17">
        <v>10.5</v>
      </c>
      <c r="UG39" s="17"/>
      <c r="UH39" s="17">
        <v>19.436350000000001</v>
      </c>
      <c r="UI39" s="17">
        <v>-8.9363499999999991</v>
      </c>
      <c r="UJ39" s="17">
        <v>6.9</v>
      </c>
      <c r="UK39" s="17">
        <v>8</v>
      </c>
      <c r="UL39" s="17">
        <v>8</v>
      </c>
      <c r="UM39" s="17">
        <v>-1.1000000000000001</v>
      </c>
      <c r="UN39" s="17">
        <v>4.3</v>
      </c>
      <c r="UO39" s="17">
        <v>6</v>
      </c>
      <c r="UP39" s="17">
        <v>6</v>
      </c>
      <c r="UQ39" s="17">
        <v>-1.7</v>
      </c>
      <c r="UR39" s="17">
        <v>20.399999999999999</v>
      </c>
      <c r="US39" s="17">
        <v>19.436350000000001</v>
      </c>
      <c r="UT39" s="17">
        <v>19.436350000000001</v>
      </c>
      <c r="UU39" s="17">
        <v>0.96365000000000001</v>
      </c>
      <c r="UV39" s="17">
        <v>20.399999999999999</v>
      </c>
      <c r="UW39" s="17">
        <v>19.436350000000001</v>
      </c>
      <c r="UX39" s="17">
        <v>19.436350000000001</v>
      </c>
      <c r="UY39" s="17">
        <v>0.96365000000000001</v>
      </c>
      <c r="UZ39" s="17">
        <v>20</v>
      </c>
      <c r="VA39" s="17">
        <v>19.436350000000001</v>
      </c>
      <c r="VB39" s="17">
        <v>19.436350000000001</v>
      </c>
      <c r="VC39" s="17">
        <v>0.56364999999999998</v>
      </c>
      <c r="VD39" s="17">
        <v>10.9</v>
      </c>
      <c r="VE39" s="17">
        <v>8.6999999999999993</v>
      </c>
      <c r="VF39" s="17">
        <v>10.351000000000001</v>
      </c>
      <c r="VG39" s="17">
        <v>0.54900000000000004</v>
      </c>
      <c r="VH39" s="17">
        <v>11.3</v>
      </c>
      <c r="VI39" s="17"/>
      <c r="VJ39" s="17">
        <v>59.234999999999999</v>
      </c>
      <c r="VK39" s="17">
        <v>-47.935000000000002</v>
      </c>
      <c r="VL39" s="17">
        <v>1</v>
      </c>
      <c r="VM39" s="17"/>
      <c r="VN39" s="17">
        <v>6.1210000000000004</v>
      </c>
      <c r="VO39" s="17">
        <v>-5.1210000000000004</v>
      </c>
      <c r="VP39" s="17">
        <v>36.1</v>
      </c>
      <c r="VQ39" s="17"/>
      <c r="VR39" s="17">
        <v>16.245000000000001</v>
      </c>
      <c r="VS39" s="17">
        <v>19.855</v>
      </c>
      <c r="VT39" s="17"/>
      <c r="VU39" s="17"/>
      <c r="VV39" s="17"/>
      <c r="VW39" s="17">
        <v>0</v>
      </c>
      <c r="VX39" s="17">
        <v>86.7</v>
      </c>
      <c r="VY39" s="17">
        <v>103</v>
      </c>
      <c r="VZ39" s="17">
        <v>94</v>
      </c>
      <c r="WA39" s="17">
        <v>-7.3</v>
      </c>
      <c r="WB39" s="17">
        <v>101.7</v>
      </c>
      <c r="WC39" s="17">
        <v>103</v>
      </c>
      <c r="WD39" s="17">
        <v>94</v>
      </c>
      <c r="WE39" s="17">
        <v>7.7</v>
      </c>
      <c r="WF39" s="17">
        <v>31.9</v>
      </c>
      <c r="WG39" s="17"/>
      <c r="WH39" s="17">
        <v>13.481999999999999</v>
      </c>
      <c r="WI39" s="17">
        <v>18.417999999999999</v>
      </c>
      <c r="WJ39" s="17">
        <v>2.7</v>
      </c>
      <c r="WK39" s="17">
        <v>4.2</v>
      </c>
      <c r="WL39" s="17">
        <v>4.2</v>
      </c>
      <c r="WM39" s="17">
        <v>-1.5</v>
      </c>
      <c r="WN39" s="17">
        <v>2.2999999999999998</v>
      </c>
      <c r="WO39" s="17">
        <v>2.4</v>
      </c>
      <c r="WP39" s="17">
        <v>2.4</v>
      </c>
      <c r="WQ39" s="17">
        <v>-0.1</v>
      </c>
      <c r="WR39" s="17">
        <v>1.8</v>
      </c>
      <c r="WS39" s="17">
        <v>2.4</v>
      </c>
      <c r="WT39" s="17">
        <v>2.4</v>
      </c>
      <c r="WU39" s="17">
        <v>-0.6</v>
      </c>
      <c r="WV39" s="17">
        <v>0.9</v>
      </c>
      <c r="WW39" s="17">
        <v>1.4</v>
      </c>
      <c r="WX39" s="17">
        <v>1.4</v>
      </c>
      <c r="WY39" s="17">
        <v>-0.5</v>
      </c>
      <c r="WZ39" s="17">
        <v>0.3</v>
      </c>
      <c r="XA39" s="17"/>
      <c r="XB39" s="17">
        <v>2.4860000000000002</v>
      </c>
      <c r="XC39" s="17">
        <v>-2.1859999999999999</v>
      </c>
      <c r="XD39" s="17">
        <v>8.4</v>
      </c>
      <c r="XE39" s="17">
        <v>8</v>
      </c>
      <c r="XF39" s="17">
        <v>8</v>
      </c>
      <c r="XG39" s="17">
        <v>0.4</v>
      </c>
      <c r="XH39" s="17">
        <v>19.8</v>
      </c>
      <c r="XI39" s="17">
        <v>19.241980000000002</v>
      </c>
      <c r="XJ39" s="17">
        <v>19.241980000000002</v>
      </c>
      <c r="XK39" s="17">
        <v>0.55801999999999996</v>
      </c>
      <c r="XL39" s="17">
        <v>19.8</v>
      </c>
      <c r="XM39" s="17">
        <v>19.241980000000002</v>
      </c>
      <c r="XN39" s="17">
        <v>19.241980000000002</v>
      </c>
      <c r="XO39" s="17">
        <v>0.55801999999999996</v>
      </c>
      <c r="XP39" s="17">
        <v>9.4</v>
      </c>
      <c r="XQ39" s="17">
        <v>10.6</v>
      </c>
      <c r="XR39" s="17">
        <v>10.6</v>
      </c>
      <c r="XS39" s="17">
        <v>-1.2</v>
      </c>
      <c r="XT39" s="17">
        <v>27.8</v>
      </c>
      <c r="XU39" s="17">
        <v>29</v>
      </c>
      <c r="XV39" s="17">
        <v>29</v>
      </c>
      <c r="XW39" s="17">
        <v>-1.2</v>
      </c>
      <c r="XX39" s="17">
        <v>34.5</v>
      </c>
      <c r="XY39" s="17">
        <v>29</v>
      </c>
      <c r="XZ39" s="17">
        <v>29</v>
      </c>
      <c r="YA39" s="17">
        <v>5.5</v>
      </c>
      <c r="YB39" s="17">
        <v>14.2</v>
      </c>
      <c r="YC39" s="17">
        <v>14</v>
      </c>
      <c r="YD39" s="17">
        <v>14</v>
      </c>
      <c r="YE39" s="17">
        <v>0.2</v>
      </c>
      <c r="YF39" s="17">
        <v>17.2</v>
      </c>
      <c r="YG39" s="17">
        <v>16</v>
      </c>
      <c r="YH39" s="17">
        <v>16</v>
      </c>
      <c r="YI39" s="17">
        <v>1.2</v>
      </c>
      <c r="YJ39" s="17">
        <v>8.9</v>
      </c>
      <c r="YK39" s="17">
        <v>7.39</v>
      </c>
      <c r="YL39" s="17">
        <v>7.39</v>
      </c>
      <c r="YM39" s="17">
        <v>1.51</v>
      </c>
      <c r="YN39" s="17">
        <v>11</v>
      </c>
      <c r="YO39" s="17">
        <v>11</v>
      </c>
      <c r="YP39" s="17">
        <v>11</v>
      </c>
      <c r="YQ39" s="17">
        <v>0</v>
      </c>
      <c r="YR39" s="17">
        <v>21.3</v>
      </c>
      <c r="YS39" s="17">
        <v>22</v>
      </c>
      <c r="YT39" s="17">
        <v>22</v>
      </c>
      <c r="YU39" s="17">
        <v>-0.7</v>
      </c>
    </row>
    <row r="40" spans="1:671" ht="24" customHeight="1" x14ac:dyDescent="0.3">
      <c r="A40" s="1"/>
      <c r="B40" s="18" t="s">
        <v>58</v>
      </c>
      <c r="C40" s="18" t="s">
        <v>822</v>
      </c>
      <c r="D40" s="19">
        <v>101.1</v>
      </c>
      <c r="E40" s="19">
        <v>101.70068000000001</v>
      </c>
      <c r="F40" s="19">
        <v>101.70068000000001</v>
      </c>
      <c r="G40" s="19">
        <v>-0.60067999999999999</v>
      </c>
      <c r="H40" s="19">
        <v>595</v>
      </c>
      <c r="I40" s="19">
        <v>596.92534000000001</v>
      </c>
      <c r="J40" s="19">
        <v>596.92534000000001</v>
      </c>
      <c r="K40" s="19">
        <v>-1.9253400000000001</v>
      </c>
      <c r="L40" s="19">
        <v>205.5</v>
      </c>
      <c r="M40" s="19">
        <v>202.71928</v>
      </c>
      <c r="N40" s="19">
        <v>194.37914000000001</v>
      </c>
      <c r="O40" s="19">
        <v>11.12086</v>
      </c>
      <c r="P40" s="19"/>
      <c r="Q40" s="19"/>
      <c r="R40" s="19"/>
      <c r="S40" s="19">
        <v>0</v>
      </c>
      <c r="T40" s="19"/>
      <c r="U40" s="19"/>
      <c r="V40" s="19"/>
      <c r="W40" s="19">
        <v>0</v>
      </c>
      <c r="X40" s="19">
        <v>75.099999999999994</v>
      </c>
      <c r="Y40" s="19">
        <v>89.008309999999994</v>
      </c>
      <c r="Z40" s="19">
        <v>91.867829999999998</v>
      </c>
      <c r="AA40" s="19">
        <v>-16.76783</v>
      </c>
      <c r="AB40" s="19">
        <v>242.2</v>
      </c>
      <c r="AC40" s="19">
        <v>242</v>
      </c>
      <c r="AD40" s="19">
        <v>242</v>
      </c>
      <c r="AE40" s="19">
        <v>0.2</v>
      </c>
      <c r="AF40" s="19"/>
      <c r="AG40" s="19"/>
      <c r="AH40" s="19"/>
      <c r="AI40" s="19">
        <v>0</v>
      </c>
      <c r="AJ40" s="19"/>
      <c r="AK40" s="19"/>
      <c r="AL40" s="19"/>
      <c r="AM40" s="19">
        <v>0</v>
      </c>
      <c r="AN40" s="19">
        <v>0</v>
      </c>
      <c r="AO40" s="19"/>
      <c r="AP40" s="19">
        <v>142.55037999999999</v>
      </c>
      <c r="AQ40" s="19">
        <v>-142.55037999999999</v>
      </c>
      <c r="AR40" s="19">
        <v>0</v>
      </c>
      <c r="AS40" s="19"/>
      <c r="AT40" s="19">
        <v>142.55037999999999</v>
      </c>
      <c r="AU40" s="19">
        <v>-142.55037999999999</v>
      </c>
      <c r="AV40" s="19">
        <v>142</v>
      </c>
      <c r="AW40" s="19">
        <v>205.26275000000001</v>
      </c>
      <c r="AX40" s="19">
        <v>142.55037999999999</v>
      </c>
      <c r="AY40" s="19">
        <v>-0.55037999999999998</v>
      </c>
      <c r="AZ40" s="19">
        <v>0</v>
      </c>
      <c r="BA40" s="19"/>
      <c r="BB40" s="19">
        <v>214.46769</v>
      </c>
      <c r="BC40" s="19">
        <v>-214.46769</v>
      </c>
      <c r="BD40" s="19">
        <v>199.4</v>
      </c>
      <c r="BE40" s="19">
        <v>207.24285</v>
      </c>
      <c r="BF40" s="19">
        <v>207.24285</v>
      </c>
      <c r="BG40" s="19">
        <v>-7.8428500000000003</v>
      </c>
      <c r="BH40" s="19">
        <v>107</v>
      </c>
      <c r="BI40" s="19">
        <v>103.93259999999999</v>
      </c>
      <c r="BJ40" s="19">
        <v>103.93259999999999</v>
      </c>
      <c r="BK40" s="19">
        <v>3.0674000000000001</v>
      </c>
      <c r="BL40" s="19">
        <v>549.1</v>
      </c>
      <c r="BM40" s="19">
        <v>557.29155000000003</v>
      </c>
      <c r="BN40" s="19">
        <v>566.08941000000004</v>
      </c>
      <c r="BO40" s="19">
        <v>-16.989409999999999</v>
      </c>
      <c r="BP40" s="19">
        <v>10.199999999999999</v>
      </c>
      <c r="BQ40" s="19">
        <v>10.52094</v>
      </c>
      <c r="BR40" s="19">
        <v>10.52094</v>
      </c>
      <c r="BS40" s="19">
        <v>-0.32094</v>
      </c>
      <c r="BT40" s="19"/>
      <c r="BU40" s="19"/>
      <c r="BV40" s="19"/>
      <c r="BW40" s="19">
        <v>0</v>
      </c>
      <c r="BX40" s="19"/>
      <c r="BY40" s="19"/>
      <c r="BZ40" s="19"/>
      <c r="CA40" s="19">
        <v>0</v>
      </c>
      <c r="CB40" s="19"/>
      <c r="CC40" s="19"/>
      <c r="CD40" s="19"/>
      <c r="CE40" s="19">
        <v>0</v>
      </c>
      <c r="CF40" s="19"/>
      <c r="CG40" s="19"/>
      <c r="CH40" s="19"/>
      <c r="CI40" s="19">
        <v>0</v>
      </c>
      <c r="CJ40" s="19">
        <v>165.2</v>
      </c>
      <c r="CK40" s="19">
        <v>77.111519999999999</v>
      </c>
      <c r="CL40" s="19">
        <v>77.111519999999999</v>
      </c>
      <c r="CM40" s="19">
        <v>88.088480000000004</v>
      </c>
      <c r="CN40" s="19">
        <v>9.6</v>
      </c>
      <c r="CO40" s="19">
        <v>7.6313000000000004</v>
      </c>
      <c r="CP40" s="19">
        <v>7.6313000000000004</v>
      </c>
      <c r="CQ40" s="19">
        <v>1.9686999999999999</v>
      </c>
      <c r="CR40" s="19">
        <v>5.0999999999999996</v>
      </c>
      <c r="CS40" s="19">
        <v>4.1889200000000004</v>
      </c>
      <c r="CT40" s="19">
        <v>4.1889200000000004</v>
      </c>
      <c r="CU40" s="19">
        <v>0.91108</v>
      </c>
      <c r="CV40" s="19">
        <v>0</v>
      </c>
      <c r="CW40" s="19">
        <v>22.410769999999999</v>
      </c>
      <c r="CX40" s="19"/>
      <c r="CY40" s="19">
        <v>0</v>
      </c>
      <c r="CZ40" s="19">
        <v>4.9000000000000004</v>
      </c>
      <c r="DA40" s="19">
        <v>6.8787000000000003</v>
      </c>
      <c r="DB40" s="19">
        <v>6.8787000000000003</v>
      </c>
      <c r="DC40" s="19">
        <v>-1.9786999999999999</v>
      </c>
      <c r="DD40" s="19"/>
      <c r="DE40" s="19"/>
      <c r="DF40" s="19"/>
      <c r="DG40" s="19">
        <v>0</v>
      </c>
      <c r="DH40" s="19">
        <v>142.30000000000001</v>
      </c>
      <c r="DI40" s="19">
        <v>142.44412</v>
      </c>
      <c r="DJ40" s="19">
        <v>142.44412</v>
      </c>
      <c r="DK40" s="19">
        <v>-0.14412</v>
      </c>
      <c r="DL40" s="19"/>
      <c r="DM40" s="19"/>
      <c r="DN40" s="19"/>
      <c r="DO40" s="19">
        <v>0</v>
      </c>
      <c r="DP40" s="19"/>
      <c r="DQ40" s="19"/>
      <c r="DR40" s="19"/>
      <c r="DS40" s="19">
        <v>0</v>
      </c>
      <c r="DT40" s="19"/>
      <c r="DU40" s="19"/>
      <c r="DV40" s="19"/>
      <c r="DW40" s="19">
        <v>0</v>
      </c>
      <c r="DX40" s="19"/>
      <c r="DY40" s="19"/>
      <c r="DZ40" s="19"/>
      <c r="EA40" s="19">
        <v>0</v>
      </c>
      <c r="EB40" s="19">
        <v>110.3</v>
      </c>
      <c r="EC40" s="19">
        <v>112.46647</v>
      </c>
      <c r="ED40" s="19">
        <v>112.46647</v>
      </c>
      <c r="EE40" s="19">
        <v>-2.1664699999999999</v>
      </c>
      <c r="EF40" s="19">
        <v>140.4</v>
      </c>
      <c r="EG40" s="19">
        <v>152.30714</v>
      </c>
      <c r="EH40" s="19">
        <v>220.69499999999999</v>
      </c>
      <c r="EI40" s="19">
        <v>-80.295000000000002</v>
      </c>
      <c r="EJ40" s="19"/>
      <c r="EK40" s="19"/>
      <c r="EL40" s="19"/>
      <c r="EM40" s="19">
        <v>0</v>
      </c>
      <c r="EN40" s="19"/>
      <c r="EO40" s="19"/>
      <c r="EP40" s="19"/>
      <c r="EQ40" s="19">
        <v>0</v>
      </c>
      <c r="ER40" s="19"/>
      <c r="ES40" s="19"/>
      <c r="ET40" s="19"/>
      <c r="EU40" s="19">
        <v>0</v>
      </c>
      <c r="EV40" s="19">
        <v>6.5</v>
      </c>
      <c r="EW40" s="19">
        <v>6.39</v>
      </c>
      <c r="EX40" s="19">
        <v>6.39</v>
      </c>
      <c r="EY40" s="19">
        <v>0.11</v>
      </c>
      <c r="EZ40" s="19">
        <v>455.1</v>
      </c>
      <c r="FA40" s="19">
        <v>449.28086000000002</v>
      </c>
      <c r="FB40" s="19">
        <v>457.09426999999999</v>
      </c>
      <c r="FC40" s="19">
        <v>-1.99427</v>
      </c>
      <c r="FD40" s="19">
        <v>81.2</v>
      </c>
      <c r="FE40" s="19">
        <v>81.635570000000001</v>
      </c>
      <c r="FF40" s="19">
        <v>81.635570000000001</v>
      </c>
      <c r="FG40" s="19">
        <v>-0.43557000000000001</v>
      </c>
      <c r="FH40" s="19">
        <v>83</v>
      </c>
      <c r="FI40" s="19">
        <v>142.04259999999999</v>
      </c>
      <c r="FJ40" s="19">
        <v>151.36251999999999</v>
      </c>
      <c r="FK40" s="19">
        <v>-68.362520000000004</v>
      </c>
      <c r="FL40" s="19">
        <v>42</v>
      </c>
      <c r="FM40" s="19">
        <v>41.89893</v>
      </c>
      <c r="FN40" s="19">
        <v>41.89893</v>
      </c>
      <c r="FO40" s="19">
        <v>0.10106999999999999</v>
      </c>
      <c r="FP40" s="19">
        <v>18.5</v>
      </c>
      <c r="FQ40" s="19">
        <v>19.21088</v>
      </c>
      <c r="FR40" s="19">
        <v>19.21088</v>
      </c>
      <c r="FS40" s="19">
        <v>-0.71087999999999996</v>
      </c>
      <c r="FT40" s="19">
        <v>18.8</v>
      </c>
      <c r="FU40" s="19">
        <v>18.46453</v>
      </c>
      <c r="FV40" s="19">
        <v>18.46453</v>
      </c>
      <c r="FW40" s="19">
        <v>0.33546999999999999</v>
      </c>
      <c r="FX40" s="19">
        <v>78.900000000000006</v>
      </c>
      <c r="FY40" s="19">
        <v>42.177579999999999</v>
      </c>
      <c r="FZ40" s="19">
        <v>42.177579999999999</v>
      </c>
      <c r="GA40" s="19">
        <v>36.72242</v>
      </c>
      <c r="GB40" s="19"/>
      <c r="GC40" s="19"/>
      <c r="GD40" s="19"/>
      <c r="GE40" s="19">
        <v>0</v>
      </c>
      <c r="GF40" s="19"/>
      <c r="GG40" s="19"/>
      <c r="GH40" s="19"/>
      <c r="GI40" s="19">
        <v>0</v>
      </c>
      <c r="GJ40" s="19"/>
      <c r="GK40" s="19"/>
      <c r="GL40" s="19"/>
      <c r="GM40" s="19">
        <v>0</v>
      </c>
      <c r="GN40" s="19">
        <v>106.2</v>
      </c>
      <c r="GO40" s="19">
        <v>110.48202000000001</v>
      </c>
      <c r="GP40" s="19">
        <v>110.48202000000001</v>
      </c>
      <c r="GQ40" s="19">
        <v>-4.2820200000000002</v>
      </c>
      <c r="GR40" s="19">
        <v>33.9</v>
      </c>
      <c r="GS40" s="19">
        <v>37.900869999999998</v>
      </c>
      <c r="GT40" s="19">
        <v>47.082599999999999</v>
      </c>
      <c r="GU40" s="19">
        <v>-13.182600000000001</v>
      </c>
      <c r="GV40" s="19">
        <v>35.1</v>
      </c>
      <c r="GW40" s="19">
        <v>38.798999999999999</v>
      </c>
      <c r="GX40" s="19">
        <v>45.381999999999998</v>
      </c>
      <c r="GY40" s="19">
        <v>-10.282</v>
      </c>
      <c r="GZ40" s="19">
        <v>4</v>
      </c>
      <c r="HA40" s="19"/>
      <c r="HB40" s="19"/>
      <c r="HC40" s="19">
        <v>4</v>
      </c>
      <c r="HD40" s="19">
        <v>33.700000000000003</v>
      </c>
      <c r="HE40" s="19">
        <v>30.299710000000001</v>
      </c>
      <c r="HF40" s="19">
        <v>30.299710000000001</v>
      </c>
      <c r="HG40" s="19">
        <v>3.40029</v>
      </c>
      <c r="HH40" s="19">
        <v>135.1</v>
      </c>
      <c r="HI40" s="19">
        <v>164.13149000000001</v>
      </c>
      <c r="HJ40" s="19">
        <v>174.55948000000001</v>
      </c>
      <c r="HK40" s="19">
        <v>-39.459479999999999</v>
      </c>
      <c r="HL40" s="19"/>
      <c r="HM40" s="19"/>
      <c r="HN40" s="19"/>
      <c r="HO40" s="19">
        <v>0</v>
      </c>
      <c r="HP40" s="19"/>
      <c r="HQ40" s="19"/>
      <c r="HR40" s="19"/>
      <c r="HS40" s="19">
        <v>0</v>
      </c>
      <c r="HT40" s="19">
        <v>32.799999999999997</v>
      </c>
      <c r="HU40" s="19">
        <v>95.506889999999999</v>
      </c>
      <c r="HV40" s="19">
        <v>49.33858</v>
      </c>
      <c r="HW40" s="19">
        <v>-16.53858</v>
      </c>
      <c r="HX40" s="19"/>
      <c r="HY40" s="19"/>
      <c r="HZ40" s="19"/>
      <c r="IA40" s="19">
        <v>0</v>
      </c>
      <c r="IB40" s="19"/>
      <c r="IC40" s="19"/>
      <c r="ID40" s="19"/>
      <c r="IE40" s="19">
        <v>0</v>
      </c>
      <c r="IF40" s="19">
        <v>44.5</v>
      </c>
      <c r="IG40" s="19">
        <v>45.265309999999999</v>
      </c>
      <c r="IH40" s="19">
        <v>45.265309999999999</v>
      </c>
      <c r="II40" s="19">
        <v>-0.76531000000000005</v>
      </c>
      <c r="IJ40" s="19"/>
      <c r="IK40" s="19"/>
      <c r="IL40" s="19"/>
      <c r="IM40" s="19">
        <v>0</v>
      </c>
      <c r="IN40" s="19"/>
      <c r="IO40" s="19"/>
      <c r="IP40" s="19"/>
      <c r="IQ40" s="19">
        <v>0</v>
      </c>
      <c r="IR40" s="19"/>
      <c r="IS40" s="19"/>
      <c r="IT40" s="19"/>
      <c r="IU40" s="19">
        <v>0</v>
      </c>
      <c r="IV40" s="19">
        <v>127.8</v>
      </c>
      <c r="IW40" s="19">
        <v>123.84520999999999</v>
      </c>
      <c r="IX40" s="19">
        <v>132.83837</v>
      </c>
      <c r="IY40" s="19">
        <v>-5.0383699999999996</v>
      </c>
      <c r="IZ40" s="19">
        <v>0</v>
      </c>
      <c r="JA40" s="19"/>
      <c r="JB40" s="19"/>
      <c r="JC40" s="19">
        <v>0</v>
      </c>
      <c r="JD40" s="19">
        <v>63.7</v>
      </c>
      <c r="JE40" s="19"/>
      <c r="JF40" s="19"/>
      <c r="JG40" s="19">
        <v>63.7</v>
      </c>
      <c r="JH40" s="19">
        <v>195.3</v>
      </c>
      <c r="JI40" s="19"/>
      <c r="JJ40" s="19"/>
      <c r="JK40" s="19">
        <v>195.3</v>
      </c>
      <c r="JL40" s="19"/>
      <c r="JM40" s="19"/>
      <c r="JN40" s="19"/>
      <c r="JO40" s="19">
        <v>0</v>
      </c>
      <c r="JP40" s="19">
        <v>0</v>
      </c>
      <c r="JQ40" s="19"/>
      <c r="JR40" s="19"/>
      <c r="JS40" s="19">
        <v>0</v>
      </c>
      <c r="JT40" s="19"/>
      <c r="JU40" s="19"/>
      <c r="JV40" s="19"/>
      <c r="JW40" s="19">
        <v>0</v>
      </c>
      <c r="JX40" s="19"/>
      <c r="JY40" s="19"/>
      <c r="JZ40" s="19"/>
      <c r="KA40" s="19">
        <v>0</v>
      </c>
      <c r="KB40" s="19"/>
      <c r="KC40" s="19"/>
      <c r="KD40" s="19"/>
      <c r="KE40" s="19">
        <v>0</v>
      </c>
      <c r="KF40" s="19"/>
      <c r="KG40" s="19"/>
      <c r="KH40" s="19"/>
      <c r="KI40" s="19">
        <v>0</v>
      </c>
      <c r="KJ40" s="19">
        <v>0</v>
      </c>
      <c r="KK40" s="19"/>
      <c r="KL40" s="19">
        <v>36</v>
      </c>
      <c r="KM40" s="19">
        <v>-36</v>
      </c>
      <c r="KN40" s="19"/>
      <c r="KO40" s="19"/>
      <c r="KP40" s="19"/>
      <c r="KQ40" s="19">
        <v>0</v>
      </c>
      <c r="KR40" s="19"/>
      <c r="KS40" s="19"/>
      <c r="KT40" s="19"/>
      <c r="KU40" s="19">
        <v>0</v>
      </c>
      <c r="KV40" s="19">
        <v>2.4</v>
      </c>
      <c r="KW40" s="19">
        <v>4.7853599999999998</v>
      </c>
      <c r="KX40" s="19">
        <v>4.7853599999999998</v>
      </c>
      <c r="KY40" s="19">
        <v>-2.3853599999999999</v>
      </c>
      <c r="KZ40" s="19">
        <v>132</v>
      </c>
      <c r="LA40" s="19">
        <v>174.52965</v>
      </c>
      <c r="LB40" s="19">
        <v>194.85013000000001</v>
      </c>
      <c r="LC40" s="19">
        <v>-62.85013</v>
      </c>
      <c r="LD40" s="19">
        <v>122</v>
      </c>
      <c r="LE40" s="19">
        <v>125.8177</v>
      </c>
      <c r="LF40" s="19">
        <v>133.16031000000001</v>
      </c>
      <c r="LG40" s="19">
        <v>-11.160310000000001</v>
      </c>
      <c r="LH40" s="19">
        <v>62.9</v>
      </c>
      <c r="LI40" s="19">
        <v>67.199219999999997</v>
      </c>
      <c r="LJ40" s="19">
        <v>67.199219999999997</v>
      </c>
      <c r="LK40" s="19">
        <v>-4.29922</v>
      </c>
      <c r="LL40" s="19">
        <v>75.2</v>
      </c>
      <c r="LM40" s="19">
        <v>78.567999999999998</v>
      </c>
      <c r="LN40" s="19">
        <v>78.567999999999998</v>
      </c>
      <c r="LO40" s="19">
        <v>-3.3679999999999999</v>
      </c>
      <c r="LP40" s="19"/>
      <c r="LQ40" s="19"/>
      <c r="LR40" s="19"/>
      <c r="LS40" s="19">
        <v>0</v>
      </c>
      <c r="LT40" s="19"/>
      <c r="LU40" s="19"/>
      <c r="LV40" s="19"/>
      <c r="LW40" s="19">
        <v>0</v>
      </c>
      <c r="LX40" s="19">
        <v>32.6</v>
      </c>
      <c r="LY40" s="19"/>
      <c r="LZ40" s="19"/>
      <c r="MA40" s="19">
        <v>32.6</v>
      </c>
      <c r="MB40" s="19">
        <v>32.6</v>
      </c>
      <c r="MC40" s="19"/>
      <c r="MD40" s="19"/>
      <c r="ME40" s="19">
        <v>32.6</v>
      </c>
      <c r="MF40" s="19">
        <v>138.1</v>
      </c>
      <c r="MG40" s="19">
        <v>151.51504</v>
      </c>
      <c r="MH40" s="19">
        <v>145.35837000000001</v>
      </c>
      <c r="MI40" s="19">
        <v>-7.2583700000000002</v>
      </c>
      <c r="MJ40" s="19">
        <v>138.6</v>
      </c>
      <c r="MK40" s="19">
        <v>151.51504</v>
      </c>
      <c r="ML40" s="19">
        <v>145.35837000000001</v>
      </c>
      <c r="MM40" s="19">
        <v>-6.7583700000000002</v>
      </c>
      <c r="MN40" s="19">
        <v>146.1</v>
      </c>
      <c r="MO40" s="19">
        <v>151.97004000000001</v>
      </c>
      <c r="MP40" s="19">
        <v>145.79489000000001</v>
      </c>
      <c r="MQ40" s="19">
        <v>0.30510999999999999</v>
      </c>
      <c r="MR40" s="19">
        <v>103.7</v>
      </c>
      <c r="MS40" s="19">
        <v>185.80778000000001</v>
      </c>
      <c r="MT40" s="19"/>
      <c r="MU40" s="19">
        <v>103.7</v>
      </c>
      <c r="MV40" s="19"/>
      <c r="MW40" s="19"/>
      <c r="MX40" s="19"/>
      <c r="MY40" s="19">
        <v>0</v>
      </c>
      <c r="MZ40" s="19"/>
      <c r="NA40" s="19"/>
      <c r="NB40" s="19"/>
      <c r="NC40" s="19">
        <v>0</v>
      </c>
      <c r="ND40" s="19"/>
      <c r="NE40" s="19"/>
      <c r="NF40" s="19"/>
      <c r="NG40" s="19">
        <v>0</v>
      </c>
      <c r="NH40" s="19"/>
      <c r="NI40" s="19"/>
      <c r="NJ40" s="19"/>
      <c r="NK40" s="19">
        <v>0</v>
      </c>
      <c r="NL40" s="19">
        <v>142.9</v>
      </c>
      <c r="NM40" s="19">
        <v>146.52000000000001</v>
      </c>
      <c r="NN40" s="19"/>
      <c r="NO40" s="19">
        <v>142.9</v>
      </c>
      <c r="NP40" s="19">
        <v>77.8</v>
      </c>
      <c r="NQ40" s="19">
        <v>73.48</v>
      </c>
      <c r="NR40" s="19"/>
      <c r="NS40" s="19">
        <v>77.8</v>
      </c>
      <c r="NT40" s="19">
        <v>7</v>
      </c>
      <c r="NU40" s="19">
        <v>7.2163700000000004</v>
      </c>
      <c r="NV40" s="19">
        <v>4.0736800000000004</v>
      </c>
      <c r="NW40" s="19">
        <v>2.92632</v>
      </c>
      <c r="NX40" s="19">
        <v>4.2</v>
      </c>
      <c r="NY40" s="19">
        <v>5.0713200000000001</v>
      </c>
      <c r="NZ40" s="19">
        <v>4.2736700000000001</v>
      </c>
      <c r="OA40" s="19">
        <v>-7.3669999999999999E-2</v>
      </c>
      <c r="OB40" s="19">
        <v>0</v>
      </c>
      <c r="OC40" s="19"/>
      <c r="OD40" s="19">
        <v>17.492709999999999</v>
      </c>
      <c r="OE40" s="19">
        <v>-17.492709999999999</v>
      </c>
      <c r="OF40" s="19">
        <v>0.5</v>
      </c>
      <c r="OG40" s="19"/>
      <c r="OH40" s="19">
        <v>0.36</v>
      </c>
      <c r="OI40" s="19">
        <v>0.14000000000000001</v>
      </c>
      <c r="OJ40" s="19">
        <v>59.8</v>
      </c>
      <c r="OK40" s="19">
        <v>86.9</v>
      </c>
      <c r="OL40" s="19">
        <v>86.94</v>
      </c>
      <c r="OM40" s="19">
        <v>-27.14</v>
      </c>
      <c r="ON40" s="19">
        <v>31.4</v>
      </c>
      <c r="OO40" s="19"/>
      <c r="OP40" s="19">
        <v>27.675000000000001</v>
      </c>
      <c r="OQ40" s="19">
        <v>3.7250000000000001</v>
      </c>
      <c r="OR40" s="19">
        <v>14.8</v>
      </c>
      <c r="OS40" s="19">
        <v>6.2</v>
      </c>
      <c r="OT40" s="19">
        <v>8.1129999999999995</v>
      </c>
      <c r="OU40" s="19">
        <v>6.6870000000000003</v>
      </c>
      <c r="OV40" s="19">
        <v>0.1</v>
      </c>
      <c r="OW40" s="19"/>
      <c r="OX40" s="19">
        <v>0.1</v>
      </c>
      <c r="OY40" s="19">
        <v>0</v>
      </c>
      <c r="OZ40" s="19">
        <v>20.3</v>
      </c>
      <c r="PA40" s="19">
        <v>19.436350000000001</v>
      </c>
      <c r="PB40" s="19">
        <v>19.436350000000001</v>
      </c>
      <c r="PC40" s="19">
        <v>0.86365000000000003</v>
      </c>
      <c r="PD40" s="19">
        <v>9.9</v>
      </c>
      <c r="PE40" s="19">
        <v>9.9830000000000005</v>
      </c>
      <c r="PF40" s="19">
        <v>9.9830000000000005</v>
      </c>
      <c r="PG40" s="19">
        <v>-8.3000000000000004E-2</v>
      </c>
      <c r="PH40" s="19">
        <v>5.4</v>
      </c>
      <c r="PI40" s="19">
        <v>5.67</v>
      </c>
      <c r="PJ40" s="19">
        <v>5.67</v>
      </c>
      <c r="PK40" s="19">
        <v>-0.27</v>
      </c>
      <c r="PL40" s="19">
        <v>4.2</v>
      </c>
      <c r="PM40" s="19"/>
      <c r="PN40" s="19">
        <v>34.957999999999998</v>
      </c>
      <c r="PO40" s="19">
        <v>-30.757999999999999</v>
      </c>
      <c r="PP40" s="19">
        <v>1.2</v>
      </c>
      <c r="PQ40" s="19">
        <v>1</v>
      </c>
      <c r="PR40" s="19">
        <v>1</v>
      </c>
      <c r="PS40" s="19">
        <v>0.2</v>
      </c>
      <c r="PT40" s="19">
        <v>1.8</v>
      </c>
      <c r="PU40" s="19">
        <v>1.78</v>
      </c>
      <c r="PV40" s="19">
        <v>1.78</v>
      </c>
      <c r="PW40" s="19">
        <v>0.02</v>
      </c>
      <c r="PX40" s="19">
        <v>5.2</v>
      </c>
      <c r="PY40" s="19">
        <v>5</v>
      </c>
      <c r="PZ40" s="19">
        <v>5</v>
      </c>
      <c r="QA40" s="19">
        <v>0.2</v>
      </c>
      <c r="QB40" s="19">
        <v>20.399999999999999</v>
      </c>
      <c r="QC40" s="19">
        <v>20.274049999999999</v>
      </c>
      <c r="QD40" s="19">
        <v>20.274049999999999</v>
      </c>
      <c r="QE40" s="19">
        <v>0.12595000000000001</v>
      </c>
      <c r="QF40" s="19">
        <v>20</v>
      </c>
      <c r="QG40" s="19">
        <v>19.436350000000001</v>
      </c>
      <c r="QH40" s="19">
        <v>19.436350000000001</v>
      </c>
      <c r="QI40" s="19">
        <v>0.56364999999999998</v>
      </c>
      <c r="QJ40" s="19">
        <v>18.600000000000001</v>
      </c>
      <c r="QK40" s="19">
        <v>17.492709999999999</v>
      </c>
      <c r="QL40" s="19">
        <v>17.492709999999999</v>
      </c>
      <c r="QM40" s="19">
        <v>1.1072900000000001</v>
      </c>
      <c r="QN40" s="19">
        <v>2.5</v>
      </c>
      <c r="QO40" s="19">
        <v>3.3</v>
      </c>
      <c r="QP40" s="19">
        <v>3.3</v>
      </c>
      <c r="QQ40" s="19">
        <v>-0.8</v>
      </c>
      <c r="QR40" s="19">
        <v>18.399999999999999</v>
      </c>
      <c r="QS40" s="19">
        <v>17.881440000000001</v>
      </c>
      <c r="QT40" s="19">
        <v>17.881440000000001</v>
      </c>
      <c r="QU40" s="19">
        <v>0.51856000000000002</v>
      </c>
      <c r="QV40" s="19">
        <v>2.2999999999999998</v>
      </c>
      <c r="QW40" s="19"/>
      <c r="QX40" s="19">
        <v>2.9929999999999999</v>
      </c>
      <c r="QY40" s="19">
        <v>-0.69299999999999995</v>
      </c>
      <c r="QZ40" s="19">
        <v>8.1999999999999993</v>
      </c>
      <c r="RA40" s="19"/>
      <c r="RB40" s="19">
        <v>6.625</v>
      </c>
      <c r="RC40" s="19">
        <v>1.575</v>
      </c>
      <c r="RD40" s="19">
        <v>12.8</v>
      </c>
      <c r="RE40" s="19">
        <v>19.399999999999999</v>
      </c>
      <c r="RF40" s="19">
        <v>14.218999999999999</v>
      </c>
      <c r="RG40" s="19">
        <v>-1.419</v>
      </c>
      <c r="RH40" s="19">
        <v>36.700000000000003</v>
      </c>
      <c r="RI40" s="19">
        <v>62.3</v>
      </c>
      <c r="RJ40" s="19">
        <v>50.247999999999998</v>
      </c>
      <c r="RK40" s="19">
        <v>-13.548</v>
      </c>
      <c r="RL40" s="19">
        <v>0</v>
      </c>
      <c r="RM40" s="19"/>
      <c r="RN40" s="19">
        <v>1.792</v>
      </c>
      <c r="RO40" s="19">
        <v>-1.792</v>
      </c>
      <c r="RP40" s="19">
        <v>3.3</v>
      </c>
      <c r="RQ40" s="19">
        <v>3.0990000000000002</v>
      </c>
      <c r="RR40" s="19">
        <v>3.0990000000000002</v>
      </c>
      <c r="RS40" s="19">
        <v>0.20100000000000001</v>
      </c>
      <c r="RT40" s="19">
        <v>10.7</v>
      </c>
      <c r="RU40" s="19">
        <v>19.792000000000002</v>
      </c>
      <c r="RV40" s="19">
        <v>19.792000000000002</v>
      </c>
      <c r="RW40" s="19">
        <v>-9.0920000000000005</v>
      </c>
      <c r="RX40" s="19">
        <v>2.6</v>
      </c>
      <c r="RY40" s="19">
        <v>2</v>
      </c>
      <c r="RZ40" s="19">
        <v>2</v>
      </c>
      <c r="SA40" s="19">
        <v>0.6</v>
      </c>
      <c r="SB40" s="19">
        <v>0.4</v>
      </c>
      <c r="SC40" s="19">
        <v>0.4</v>
      </c>
      <c r="SD40" s="19">
        <v>0.4</v>
      </c>
      <c r="SE40" s="19">
        <v>0</v>
      </c>
      <c r="SF40" s="19">
        <v>0.1</v>
      </c>
      <c r="SG40" s="19"/>
      <c r="SH40" s="19">
        <v>0.126</v>
      </c>
      <c r="SI40" s="19">
        <v>-2.5999999999999999E-2</v>
      </c>
      <c r="SJ40" s="19">
        <v>19.8</v>
      </c>
      <c r="SK40" s="19">
        <v>19.1448</v>
      </c>
      <c r="SL40" s="19">
        <v>19.1448</v>
      </c>
      <c r="SM40" s="19">
        <v>0.6552</v>
      </c>
      <c r="SN40" s="19">
        <v>8.6</v>
      </c>
      <c r="SO40" s="19">
        <v>11.078720000000001</v>
      </c>
      <c r="SP40" s="19">
        <v>11.078720000000001</v>
      </c>
      <c r="SQ40" s="19">
        <v>-2.47872</v>
      </c>
      <c r="SR40" s="19">
        <v>20.3</v>
      </c>
      <c r="SS40" s="19">
        <v>19.436350000000001</v>
      </c>
      <c r="ST40" s="19">
        <v>19.436350000000001</v>
      </c>
      <c r="SU40" s="19">
        <v>0.86365000000000003</v>
      </c>
      <c r="SV40" s="19">
        <v>20.2</v>
      </c>
      <c r="SW40" s="19">
        <v>19.436350000000001</v>
      </c>
      <c r="SX40" s="19">
        <v>19.436350000000001</v>
      </c>
      <c r="SY40" s="19">
        <v>0.76365000000000005</v>
      </c>
      <c r="SZ40" s="19">
        <v>6.8</v>
      </c>
      <c r="TA40" s="19">
        <v>5.9</v>
      </c>
      <c r="TB40" s="19">
        <v>7.0839999999999996</v>
      </c>
      <c r="TC40" s="19">
        <v>-0.28399999999999997</v>
      </c>
      <c r="TD40" s="19">
        <v>10.6</v>
      </c>
      <c r="TE40" s="19">
        <v>37.299999999999997</v>
      </c>
      <c r="TF40" s="19">
        <v>37.286000000000001</v>
      </c>
      <c r="TG40" s="19">
        <v>-26.686</v>
      </c>
      <c r="TH40" s="19">
        <v>1.1000000000000001</v>
      </c>
      <c r="TI40" s="19"/>
      <c r="TJ40" s="19">
        <v>1.6160000000000001</v>
      </c>
      <c r="TK40" s="19">
        <v>-0.51600000000000001</v>
      </c>
      <c r="TL40" s="19">
        <v>94.5</v>
      </c>
      <c r="TM40" s="19">
        <v>87.7</v>
      </c>
      <c r="TN40" s="19">
        <v>61.945</v>
      </c>
      <c r="TO40" s="19">
        <v>32.555</v>
      </c>
      <c r="TP40" s="19">
        <v>105.2</v>
      </c>
      <c r="TQ40" s="19">
        <v>68.811000000000007</v>
      </c>
      <c r="TR40" s="19">
        <v>68.811000000000007</v>
      </c>
      <c r="TS40" s="19">
        <v>36.389000000000003</v>
      </c>
      <c r="TT40" s="19">
        <v>11.6</v>
      </c>
      <c r="TU40" s="19">
        <v>10</v>
      </c>
      <c r="TV40" s="19">
        <v>3.887</v>
      </c>
      <c r="TW40" s="19">
        <v>7.7130000000000001</v>
      </c>
      <c r="TX40" s="19">
        <v>14.4</v>
      </c>
      <c r="TY40" s="19">
        <v>5.3289999999999997</v>
      </c>
      <c r="TZ40" s="19">
        <v>5.3289999999999997</v>
      </c>
      <c r="UA40" s="19">
        <v>9.0709999999999997</v>
      </c>
      <c r="UB40" s="19">
        <v>1.9</v>
      </c>
      <c r="UC40" s="19"/>
      <c r="UD40" s="19">
        <v>4.37</v>
      </c>
      <c r="UE40" s="19">
        <v>-2.4700000000000002</v>
      </c>
      <c r="UF40" s="19">
        <v>10.5</v>
      </c>
      <c r="UG40" s="19"/>
      <c r="UH40" s="19">
        <v>19.436350000000001</v>
      </c>
      <c r="UI40" s="19">
        <v>-8.9363499999999991</v>
      </c>
      <c r="UJ40" s="19">
        <v>6.9</v>
      </c>
      <c r="UK40" s="19">
        <v>8</v>
      </c>
      <c r="UL40" s="19">
        <v>8</v>
      </c>
      <c r="UM40" s="19">
        <v>-1.1000000000000001</v>
      </c>
      <c r="UN40" s="19">
        <v>6.6</v>
      </c>
      <c r="UO40" s="19">
        <v>6</v>
      </c>
      <c r="UP40" s="19">
        <v>6</v>
      </c>
      <c r="UQ40" s="19">
        <v>0.6</v>
      </c>
      <c r="UR40" s="19">
        <v>20.399999999999999</v>
      </c>
      <c r="US40" s="19">
        <v>19.436350000000001</v>
      </c>
      <c r="UT40" s="19">
        <v>19.436350000000001</v>
      </c>
      <c r="UU40" s="19">
        <v>0.96365000000000001</v>
      </c>
      <c r="UV40" s="19">
        <v>20.399999999999999</v>
      </c>
      <c r="UW40" s="19">
        <v>19.436350000000001</v>
      </c>
      <c r="UX40" s="19">
        <v>19.436350000000001</v>
      </c>
      <c r="UY40" s="19">
        <v>0.96365000000000001</v>
      </c>
      <c r="UZ40" s="19">
        <v>20</v>
      </c>
      <c r="VA40" s="19">
        <v>19.436350000000001</v>
      </c>
      <c r="VB40" s="19">
        <v>19.436350000000001</v>
      </c>
      <c r="VC40" s="19">
        <v>0.56364999999999998</v>
      </c>
      <c r="VD40" s="19">
        <v>15.6</v>
      </c>
      <c r="VE40" s="19">
        <v>7.8</v>
      </c>
      <c r="VF40" s="19">
        <v>9.5549999999999997</v>
      </c>
      <c r="VG40" s="19">
        <v>6.0449999999999999</v>
      </c>
      <c r="VH40" s="19">
        <v>5.6</v>
      </c>
      <c r="VI40" s="19"/>
      <c r="VJ40" s="19">
        <v>52.030999999999999</v>
      </c>
      <c r="VK40" s="19">
        <v>-46.430999999999997</v>
      </c>
      <c r="VL40" s="19">
        <v>1.9</v>
      </c>
      <c r="VM40" s="19"/>
      <c r="VN40" s="19">
        <v>3.0059999999999998</v>
      </c>
      <c r="VO40" s="19">
        <v>-1.1060000000000001</v>
      </c>
      <c r="VP40" s="19">
        <v>32.9</v>
      </c>
      <c r="VQ40" s="19"/>
      <c r="VR40" s="19">
        <v>12.925000000000001</v>
      </c>
      <c r="VS40" s="19">
        <v>19.975000000000001</v>
      </c>
      <c r="VT40" s="19"/>
      <c r="VU40" s="19"/>
      <c r="VV40" s="19"/>
      <c r="VW40" s="19">
        <v>0</v>
      </c>
      <c r="VX40" s="19">
        <v>122.5</v>
      </c>
      <c r="VY40" s="19">
        <v>107</v>
      </c>
      <c r="VZ40" s="19">
        <v>99</v>
      </c>
      <c r="WA40" s="19">
        <v>23.5</v>
      </c>
      <c r="WB40" s="19">
        <v>144.1</v>
      </c>
      <c r="WC40" s="19">
        <v>107</v>
      </c>
      <c r="WD40" s="19">
        <v>99</v>
      </c>
      <c r="WE40" s="19">
        <v>45.1</v>
      </c>
      <c r="WF40" s="19">
        <v>27.9</v>
      </c>
      <c r="WG40" s="19"/>
      <c r="WH40" s="19">
        <v>11.074</v>
      </c>
      <c r="WI40" s="19">
        <v>16.826000000000001</v>
      </c>
      <c r="WJ40" s="19">
        <v>2.7</v>
      </c>
      <c r="WK40" s="19">
        <v>4.2</v>
      </c>
      <c r="WL40" s="19">
        <v>4.2</v>
      </c>
      <c r="WM40" s="19">
        <v>-1.5</v>
      </c>
      <c r="WN40" s="19">
        <v>2.2999999999999998</v>
      </c>
      <c r="WO40" s="19">
        <v>2.4</v>
      </c>
      <c r="WP40" s="19">
        <v>2.4</v>
      </c>
      <c r="WQ40" s="19">
        <v>-0.1</v>
      </c>
      <c r="WR40" s="19">
        <v>1.9</v>
      </c>
      <c r="WS40" s="19">
        <v>2.4</v>
      </c>
      <c r="WT40" s="19">
        <v>2.4</v>
      </c>
      <c r="WU40" s="19">
        <v>-0.5</v>
      </c>
      <c r="WV40" s="19">
        <v>0.9</v>
      </c>
      <c r="WW40" s="19">
        <v>1.4</v>
      </c>
      <c r="WX40" s="19">
        <v>1.4</v>
      </c>
      <c r="WY40" s="19">
        <v>-0.5</v>
      </c>
      <c r="WZ40" s="19">
        <v>0.7</v>
      </c>
      <c r="XA40" s="19"/>
      <c r="XB40" s="19">
        <v>1.6259999999999999</v>
      </c>
      <c r="XC40" s="19">
        <v>-0.92600000000000005</v>
      </c>
      <c r="XD40" s="19">
        <v>8.3000000000000007</v>
      </c>
      <c r="XE40" s="19">
        <v>8</v>
      </c>
      <c r="XF40" s="19">
        <v>8</v>
      </c>
      <c r="XG40" s="19">
        <v>0.3</v>
      </c>
      <c r="XH40" s="19">
        <v>20</v>
      </c>
      <c r="XI40" s="19">
        <v>19.241980000000002</v>
      </c>
      <c r="XJ40" s="19">
        <v>19.241980000000002</v>
      </c>
      <c r="XK40" s="19">
        <v>0.75802000000000003</v>
      </c>
      <c r="XL40" s="19">
        <v>20</v>
      </c>
      <c r="XM40" s="19">
        <v>19.241980000000002</v>
      </c>
      <c r="XN40" s="19">
        <v>19.241980000000002</v>
      </c>
      <c r="XO40" s="19">
        <v>0.75802000000000003</v>
      </c>
      <c r="XP40" s="19">
        <v>9.4</v>
      </c>
      <c r="XQ40" s="19">
        <v>10.6</v>
      </c>
      <c r="XR40" s="19">
        <v>10.6</v>
      </c>
      <c r="XS40" s="19">
        <v>-1.2</v>
      </c>
      <c r="XT40" s="19">
        <v>27.5</v>
      </c>
      <c r="XU40" s="19">
        <v>29</v>
      </c>
      <c r="XV40" s="19">
        <v>29</v>
      </c>
      <c r="XW40" s="19">
        <v>-1.5</v>
      </c>
      <c r="XX40" s="19">
        <v>34.200000000000003</v>
      </c>
      <c r="XY40" s="19">
        <v>29</v>
      </c>
      <c r="XZ40" s="19">
        <v>29</v>
      </c>
      <c r="YA40" s="19">
        <v>5.2</v>
      </c>
      <c r="YB40" s="19">
        <v>14.4</v>
      </c>
      <c r="YC40" s="19">
        <v>14</v>
      </c>
      <c r="YD40" s="19">
        <v>14</v>
      </c>
      <c r="YE40" s="19">
        <v>0.4</v>
      </c>
      <c r="YF40" s="19">
        <v>17.2</v>
      </c>
      <c r="YG40" s="19">
        <v>16</v>
      </c>
      <c r="YH40" s="19">
        <v>16</v>
      </c>
      <c r="YI40" s="19">
        <v>1.2</v>
      </c>
      <c r="YJ40" s="19">
        <v>8.1</v>
      </c>
      <c r="YK40" s="19">
        <v>7.39</v>
      </c>
      <c r="YL40" s="19">
        <v>7.39</v>
      </c>
      <c r="YM40" s="19">
        <v>0.71</v>
      </c>
      <c r="YN40" s="19">
        <v>11</v>
      </c>
      <c r="YO40" s="19">
        <v>11</v>
      </c>
      <c r="YP40" s="19">
        <v>11</v>
      </c>
      <c r="YQ40" s="19">
        <v>0</v>
      </c>
      <c r="YR40" s="19">
        <v>21.5</v>
      </c>
      <c r="YS40" s="19">
        <v>22</v>
      </c>
      <c r="YT40" s="19">
        <v>22</v>
      </c>
      <c r="YU40" s="19">
        <v>-0.5</v>
      </c>
    </row>
    <row r="41" spans="1:671" ht="24" customHeight="1" x14ac:dyDescent="0.3">
      <c r="A41" s="1"/>
      <c r="B41" s="13" t="s">
        <v>58</v>
      </c>
      <c r="C41" s="13" t="s">
        <v>823</v>
      </c>
      <c r="D41" s="14">
        <v>100</v>
      </c>
      <c r="E41" s="14">
        <v>101.70068000000001</v>
      </c>
      <c r="F41" s="14">
        <v>101.70068000000001</v>
      </c>
      <c r="G41" s="14">
        <v>-1.70068</v>
      </c>
      <c r="H41" s="14">
        <v>634.70000000000005</v>
      </c>
      <c r="I41" s="14">
        <v>596.92534000000001</v>
      </c>
      <c r="J41" s="14">
        <v>596.92534000000001</v>
      </c>
      <c r="K41" s="14">
        <v>37.774659999999997</v>
      </c>
      <c r="L41" s="14">
        <v>214.4</v>
      </c>
      <c r="M41" s="14">
        <v>202.71928</v>
      </c>
      <c r="N41" s="14">
        <v>194.37914000000001</v>
      </c>
      <c r="O41" s="14">
        <v>20.020859999999999</v>
      </c>
      <c r="P41" s="14"/>
      <c r="Q41" s="14"/>
      <c r="R41" s="14"/>
      <c r="S41" s="14">
        <v>0</v>
      </c>
      <c r="T41" s="14"/>
      <c r="U41" s="14"/>
      <c r="V41" s="14"/>
      <c r="W41" s="14">
        <v>0</v>
      </c>
      <c r="X41" s="14">
        <v>75.3</v>
      </c>
      <c r="Y41" s="14">
        <v>91.867829999999998</v>
      </c>
      <c r="Z41" s="14">
        <v>91.867829999999998</v>
      </c>
      <c r="AA41" s="14">
        <v>-16.567830000000001</v>
      </c>
      <c r="AB41" s="14">
        <v>242.2</v>
      </c>
      <c r="AC41" s="14">
        <v>242</v>
      </c>
      <c r="AD41" s="14">
        <v>242</v>
      </c>
      <c r="AE41" s="14">
        <v>0.2</v>
      </c>
      <c r="AF41" s="14"/>
      <c r="AG41" s="14"/>
      <c r="AH41" s="14"/>
      <c r="AI41" s="14">
        <v>0</v>
      </c>
      <c r="AJ41" s="14"/>
      <c r="AK41" s="14"/>
      <c r="AL41" s="14"/>
      <c r="AM41" s="14">
        <v>0</v>
      </c>
      <c r="AN41" s="14">
        <v>0</v>
      </c>
      <c r="AO41" s="14"/>
      <c r="AP41" s="14">
        <v>148.60266999999999</v>
      </c>
      <c r="AQ41" s="14">
        <v>-148.60266999999999</v>
      </c>
      <c r="AR41" s="14">
        <v>0</v>
      </c>
      <c r="AS41" s="14"/>
      <c r="AT41" s="14">
        <v>148.60266999999999</v>
      </c>
      <c r="AU41" s="14">
        <v>-148.60266999999999</v>
      </c>
      <c r="AV41" s="14">
        <v>105.6</v>
      </c>
      <c r="AW41" s="14">
        <v>205.26275000000001</v>
      </c>
      <c r="AX41" s="14">
        <v>148.60266999999999</v>
      </c>
      <c r="AY41" s="14">
        <v>-43.002670000000002</v>
      </c>
      <c r="AZ41" s="14">
        <v>0</v>
      </c>
      <c r="BA41" s="14"/>
      <c r="BB41" s="14">
        <v>223.57337999999999</v>
      </c>
      <c r="BC41" s="14">
        <v>-223.57337999999999</v>
      </c>
      <c r="BD41" s="14">
        <v>199.6</v>
      </c>
      <c r="BE41" s="14">
        <v>207.24285</v>
      </c>
      <c r="BF41" s="14">
        <v>207.24285</v>
      </c>
      <c r="BG41" s="14">
        <v>-7.6428500000000001</v>
      </c>
      <c r="BH41" s="14">
        <v>106.6</v>
      </c>
      <c r="BI41" s="14">
        <v>103.93259999999999</v>
      </c>
      <c r="BJ41" s="14">
        <v>103.93259999999999</v>
      </c>
      <c r="BK41" s="14">
        <v>2.6674000000000002</v>
      </c>
      <c r="BL41" s="14">
        <v>545.29999999999995</v>
      </c>
      <c r="BM41" s="14">
        <v>557.29155000000003</v>
      </c>
      <c r="BN41" s="14">
        <v>566.08941000000004</v>
      </c>
      <c r="BO41" s="14">
        <v>-20.78941</v>
      </c>
      <c r="BP41" s="14">
        <v>10.1</v>
      </c>
      <c r="BQ41" s="14">
        <v>10.52094</v>
      </c>
      <c r="BR41" s="14">
        <v>10.52094</v>
      </c>
      <c r="BS41" s="14">
        <v>-0.42093999999999998</v>
      </c>
      <c r="BT41" s="14"/>
      <c r="BU41" s="14"/>
      <c r="BV41" s="14"/>
      <c r="BW41" s="14">
        <v>0</v>
      </c>
      <c r="BX41" s="14"/>
      <c r="BY41" s="14"/>
      <c r="BZ41" s="14"/>
      <c r="CA41" s="14">
        <v>0</v>
      </c>
      <c r="CB41" s="14"/>
      <c r="CC41" s="14"/>
      <c r="CD41" s="14"/>
      <c r="CE41" s="14">
        <v>0</v>
      </c>
      <c r="CF41" s="14"/>
      <c r="CG41" s="14"/>
      <c r="CH41" s="14"/>
      <c r="CI41" s="14">
        <v>0</v>
      </c>
      <c r="CJ41" s="14">
        <v>160.30000000000001</v>
      </c>
      <c r="CK41" s="14">
        <v>77.111519999999999</v>
      </c>
      <c r="CL41" s="14">
        <v>77.111519999999999</v>
      </c>
      <c r="CM41" s="14">
        <v>83.188479999999998</v>
      </c>
      <c r="CN41" s="14">
        <v>9.4</v>
      </c>
      <c r="CO41" s="14">
        <v>7.6313000000000004</v>
      </c>
      <c r="CP41" s="14">
        <v>7.6313000000000004</v>
      </c>
      <c r="CQ41" s="14">
        <v>1.7686999999999999</v>
      </c>
      <c r="CR41" s="14">
        <v>5.6</v>
      </c>
      <c r="CS41" s="14">
        <v>4.1889200000000004</v>
      </c>
      <c r="CT41" s="14">
        <v>4.1889200000000004</v>
      </c>
      <c r="CU41" s="14">
        <v>1.4110799999999999</v>
      </c>
      <c r="CV41" s="14">
        <v>0</v>
      </c>
      <c r="CW41" s="14">
        <v>22.410769999999999</v>
      </c>
      <c r="CX41" s="14"/>
      <c r="CY41" s="14">
        <v>0</v>
      </c>
      <c r="CZ41" s="14">
        <v>6.9</v>
      </c>
      <c r="DA41" s="14">
        <v>6.8787000000000003</v>
      </c>
      <c r="DB41" s="14">
        <v>6.8787000000000003</v>
      </c>
      <c r="DC41" s="14">
        <v>2.1299999999999999E-2</v>
      </c>
      <c r="DD41" s="14"/>
      <c r="DE41" s="14"/>
      <c r="DF41" s="14"/>
      <c r="DG41" s="14">
        <v>0</v>
      </c>
      <c r="DH41" s="14">
        <v>141</v>
      </c>
      <c r="DI41" s="14">
        <v>142.44412</v>
      </c>
      <c r="DJ41" s="14">
        <v>142.44412</v>
      </c>
      <c r="DK41" s="14">
        <v>-1.4441200000000001</v>
      </c>
      <c r="DL41" s="14"/>
      <c r="DM41" s="14"/>
      <c r="DN41" s="14"/>
      <c r="DO41" s="14">
        <v>0</v>
      </c>
      <c r="DP41" s="14"/>
      <c r="DQ41" s="14"/>
      <c r="DR41" s="14"/>
      <c r="DS41" s="14">
        <v>0</v>
      </c>
      <c r="DT41" s="14"/>
      <c r="DU41" s="14"/>
      <c r="DV41" s="14"/>
      <c r="DW41" s="14">
        <v>0</v>
      </c>
      <c r="DX41" s="14"/>
      <c r="DY41" s="14"/>
      <c r="DZ41" s="14"/>
      <c r="EA41" s="14">
        <v>0</v>
      </c>
      <c r="EB41" s="14">
        <v>109.9</v>
      </c>
      <c r="EC41" s="14">
        <v>112.46647</v>
      </c>
      <c r="ED41" s="14">
        <v>112.46647</v>
      </c>
      <c r="EE41" s="14">
        <v>-2.5664699999999998</v>
      </c>
      <c r="EF41" s="14">
        <v>153.80000000000001</v>
      </c>
      <c r="EG41" s="14">
        <v>152.30714</v>
      </c>
      <c r="EH41" s="14">
        <v>220.69499999999999</v>
      </c>
      <c r="EI41" s="14">
        <v>-66.894999999999996</v>
      </c>
      <c r="EJ41" s="14"/>
      <c r="EK41" s="14"/>
      <c r="EL41" s="14"/>
      <c r="EM41" s="14">
        <v>0</v>
      </c>
      <c r="EN41" s="14"/>
      <c r="EO41" s="14"/>
      <c r="EP41" s="14"/>
      <c r="EQ41" s="14">
        <v>0</v>
      </c>
      <c r="ER41" s="14"/>
      <c r="ES41" s="14"/>
      <c r="ET41" s="14"/>
      <c r="EU41" s="14">
        <v>0</v>
      </c>
      <c r="EV41" s="14">
        <v>6.5</v>
      </c>
      <c r="EW41" s="14">
        <v>6.39</v>
      </c>
      <c r="EX41" s="14">
        <v>6.39</v>
      </c>
      <c r="EY41" s="14">
        <v>0.11</v>
      </c>
      <c r="EZ41" s="14">
        <v>451</v>
      </c>
      <c r="FA41" s="14">
        <v>449.28086000000002</v>
      </c>
      <c r="FB41" s="14">
        <v>457.09426999999999</v>
      </c>
      <c r="FC41" s="14">
        <v>-6.0942699999999999</v>
      </c>
      <c r="FD41" s="14">
        <v>81.3</v>
      </c>
      <c r="FE41" s="14">
        <v>81.635570000000001</v>
      </c>
      <c r="FF41" s="14">
        <v>81.635570000000001</v>
      </c>
      <c r="FG41" s="14">
        <v>-0.33556999999999998</v>
      </c>
      <c r="FH41" s="14">
        <v>115.7</v>
      </c>
      <c r="FI41" s="14">
        <v>142.04259999999999</v>
      </c>
      <c r="FJ41" s="14">
        <v>151.36251999999999</v>
      </c>
      <c r="FK41" s="14">
        <v>-35.662520000000001</v>
      </c>
      <c r="FL41" s="14">
        <v>42.1</v>
      </c>
      <c r="FM41" s="14">
        <v>41.89893</v>
      </c>
      <c r="FN41" s="14">
        <v>41.89893</v>
      </c>
      <c r="FO41" s="14">
        <v>0.20107</v>
      </c>
      <c r="FP41" s="14">
        <v>18.399999999999999</v>
      </c>
      <c r="FQ41" s="14">
        <v>19.21088</v>
      </c>
      <c r="FR41" s="14">
        <v>19.21088</v>
      </c>
      <c r="FS41" s="14">
        <v>-0.81088000000000005</v>
      </c>
      <c r="FT41" s="14">
        <v>18.8</v>
      </c>
      <c r="FU41" s="14">
        <v>18.46453</v>
      </c>
      <c r="FV41" s="14">
        <v>18.46453</v>
      </c>
      <c r="FW41" s="14">
        <v>0.33546999999999999</v>
      </c>
      <c r="FX41" s="14">
        <v>91.6</v>
      </c>
      <c r="FY41" s="14">
        <v>42.177579999999999</v>
      </c>
      <c r="FZ41" s="14">
        <v>42.177579999999999</v>
      </c>
      <c r="GA41" s="14">
        <v>49.422420000000002</v>
      </c>
      <c r="GB41" s="14"/>
      <c r="GC41" s="14"/>
      <c r="GD41" s="14"/>
      <c r="GE41" s="14">
        <v>0</v>
      </c>
      <c r="GF41" s="14"/>
      <c r="GG41" s="14"/>
      <c r="GH41" s="14"/>
      <c r="GI41" s="14">
        <v>0</v>
      </c>
      <c r="GJ41" s="14"/>
      <c r="GK41" s="14"/>
      <c r="GL41" s="14"/>
      <c r="GM41" s="14">
        <v>0</v>
      </c>
      <c r="GN41" s="14">
        <v>104.4</v>
      </c>
      <c r="GO41" s="14">
        <v>110.48202000000001</v>
      </c>
      <c r="GP41" s="14">
        <v>110.48202000000001</v>
      </c>
      <c r="GQ41" s="14">
        <v>-6.08202</v>
      </c>
      <c r="GR41" s="14">
        <v>32.6</v>
      </c>
      <c r="GS41" s="14">
        <v>37.900869999999998</v>
      </c>
      <c r="GT41" s="14">
        <v>47.082599999999999</v>
      </c>
      <c r="GU41" s="14">
        <v>-14.4826</v>
      </c>
      <c r="GV41" s="14">
        <v>34.299999999999997</v>
      </c>
      <c r="GW41" s="14">
        <v>38.798999999999999</v>
      </c>
      <c r="GX41" s="14">
        <v>45.381999999999998</v>
      </c>
      <c r="GY41" s="14">
        <v>-11.082000000000001</v>
      </c>
      <c r="GZ41" s="14">
        <v>4</v>
      </c>
      <c r="HA41" s="14"/>
      <c r="HB41" s="14"/>
      <c r="HC41" s="14">
        <v>4</v>
      </c>
      <c r="HD41" s="14">
        <v>32.799999999999997</v>
      </c>
      <c r="HE41" s="14">
        <v>30.299710000000001</v>
      </c>
      <c r="HF41" s="14">
        <v>30.299710000000001</v>
      </c>
      <c r="HG41" s="14">
        <v>2.5002900000000001</v>
      </c>
      <c r="HH41" s="14">
        <v>127.1</v>
      </c>
      <c r="HI41" s="14">
        <v>164.13149000000001</v>
      </c>
      <c r="HJ41" s="14">
        <v>174.55948000000001</v>
      </c>
      <c r="HK41" s="14">
        <v>-47.459479999999999</v>
      </c>
      <c r="HL41" s="14"/>
      <c r="HM41" s="14"/>
      <c r="HN41" s="14"/>
      <c r="HO41" s="14">
        <v>0</v>
      </c>
      <c r="HP41" s="14"/>
      <c r="HQ41" s="14"/>
      <c r="HR41" s="14"/>
      <c r="HS41" s="14">
        <v>0</v>
      </c>
      <c r="HT41" s="14">
        <v>32</v>
      </c>
      <c r="HU41" s="14">
        <v>67.410579999999996</v>
      </c>
      <c r="HV41" s="14">
        <v>49.33858</v>
      </c>
      <c r="HW41" s="14">
        <v>-17.33858</v>
      </c>
      <c r="HX41" s="14"/>
      <c r="HY41" s="14"/>
      <c r="HZ41" s="14"/>
      <c r="IA41" s="14">
        <v>0</v>
      </c>
      <c r="IB41" s="14"/>
      <c r="IC41" s="14"/>
      <c r="ID41" s="14"/>
      <c r="IE41" s="14">
        <v>0</v>
      </c>
      <c r="IF41" s="14">
        <v>44.5</v>
      </c>
      <c r="IG41" s="14">
        <v>45.265309999999999</v>
      </c>
      <c r="IH41" s="14">
        <v>45.265309999999999</v>
      </c>
      <c r="II41" s="14">
        <v>-0.76531000000000005</v>
      </c>
      <c r="IJ41" s="14"/>
      <c r="IK41" s="14"/>
      <c r="IL41" s="14"/>
      <c r="IM41" s="14">
        <v>0</v>
      </c>
      <c r="IN41" s="14"/>
      <c r="IO41" s="14"/>
      <c r="IP41" s="14"/>
      <c r="IQ41" s="14">
        <v>0</v>
      </c>
      <c r="IR41" s="14"/>
      <c r="IS41" s="14"/>
      <c r="IT41" s="14"/>
      <c r="IU41" s="14">
        <v>0</v>
      </c>
      <c r="IV41" s="14">
        <v>126.9</v>
      </c>
      <c r="IW41" s="14">
        <v>123.84520999999999</v>
      </c>
      <c r="IX41" s="14">
        <v>132.83837</v>
      </c>
      <c r="IY41" s="14">
        <v>-5.9383699999999999</v>
      </c>
      <c r="IZ41" s="14">
        <v>0</v>
      </c>
      <c r="JA41" s="14"/>
      <c r="JB41" s="14"/>
      <c r="JC41" s="14">
        <v>0</v>
      </c>
      <c r="JD41" s="14">
        <v>64.099999999999994</v>
      </c>
      <c r="JE41" s="14"/>
      <c r="JF41" s="14"/>
      <c r="JG41" s="14">
        <v>64.099999999999994</v>
      </c>
      <c r="JH41" s="14">
        <v>195.9</v>
      </c>
      <c r="JI41" s="14"/>
      <c r="JJ41" s="14"/>
      <c r="JK41" s="14">
        <v>195.9</v>
      </c>
      <c r="JL41" s="14"/>
      <c r="JM41" s="14"/>
      <c r="JN41" s="14"/>
      <c r="JO41" s="14">
        <v>0</v>
      </c>
      <c r="JP41" s="14">
        <v>0</v>
      </c>
      <c r="JQ41" s="14"/>
      <c r="JR41" s="14"/>
      <c r="JS41" s="14">
        <v>0</v>
      </c>
      <c r="JT41" s="14"/>
      <c r="JU41" s="14"/>
      <c r="JV41" s="14"/>
      <c r="JW41" s="14">
        <v>0</v>
      </c>
      <c r="JX41" s="14"/>
      <c r="JY41" s="14"/>
      <c r="JZ41" s="14"/>
      <c r="KA41" s="14">
        <v>0</v>
      </c>
      <c r="KB41" s="14"/>
      <c r="KC41" s="14"/>
      <c r="KD41" s="14"/>
      <c r="KE41" s="14">
        <v>0</v>
      </c>
      <c r="KF41" s="14"/>
      <c r="KG41" s="14"/>
      <c r="KH41" s="14"/>
      <c r="KI41" s="14">
        <v>0</v>
      </c>
      <c r="KJ41" s="14">
        <v>0</v>
      </c>
      <c r="KK41" s="14"/>
      <c r="KL41" s="14">
        <v>36</v>
      </c>
      <c r="KM41" s="14">
        <v>-36</v>
      </c>
      <c r="KN41" s="14"/>
      <c r="KO41" s="14"/>
      <c r="KP41" s="14"/>
      <c r="KQ41" s="14">
        <v>0</v>
      </c>
      <c r="KR41" s="14"/>
      <c r="KS41" s="14"/>
      <c r="KT41" s="14"/>
      <c r="KU41" s="14">
        <v>0</v>
      </c>
      <c r="KV41" s="14">
        <v>2.2999999999999998</v>
      </c>
      <c r="KW41" s="14">
        <v>4.7853599999999998</v>
      </c>
      <c r="KX41" s="14">
        <v>4.7853599999999998</v>
      </c>
      <c r="KY41" s="14">
        <v>-2.48536</v>
      </c>
      <c r="KZ41" s="14">
        <v>80.3</v>
      </c>
      <c r="LA41" s="14">
        <v>153.69204999999999</v>
      </c>
      <c r="LB41" s="14">
        <v>123.01646</v>
      </c>
      <c r="LC41" s="14">
        <v>-42.716459999999998</v>
      </c>
      <c r="LD41" s="14">
        <v>110.6</v>
      </c>
      <c r="LE41" s="14">
        <v>125.8177</v>
      </c>
      <c r="LF41" s="14">
        <v>133.16031000000001</v>
      </c>
      <c r="LG41" s="14">
        <v>-22.560310000000001</v>
      </c>
      <c r="LH41" s="14">
        <v>62.6</v>
      </c>
      <c r="LI41" s="14">
        <v>67.199219999999997</v>
      </c>
      <c r="LJ41" s="14">
        <v>67.199219999999997</v>
      </c>
      <c r="LK41" s="14">
        <v>-4.5992199999999999</v>
      </c>
      <c r="LL41" s="14">
        <v>75.2</v>
      </c>
      <c r="LM41" s="14">
        <v>78.567999999999998</v>
      </c>
      <c r="LN41" s="14">
        <v>78.567999999999998</v>
      </c>
      <c r="LO41" s="14">
        <v>-3.3679999999999999</v>
      </c>
      <c r="LP41" s="14"/>
      <c r="LQ41" s="14"/>
      <c r="LR41" s="14"/>
      <c r="LS41" s="14">
        <v>0</v>
      </c>
      <c r="LT41" s="14"/>
      <c r="LU41" s="14"/>
      <c r="LV41" s="14"/>
      <c r="LW41" s="14">
        <v>0</v>
      </c>
      <c r="LX41" s="14">
        <v>31.8</v>
      </c>
      <c r="LY41" s="14"/>
      <c r="LZ41" s="14"/>
      <c r="MA41" s="14">
        <v>31.8</v>
      </c>
      <c r="MB41" s="14">
        <v>31.8</v>
      </c>
      <c r="MC41" s="14"/>
      <c r="MD41" s="14"/>
      <c r="ME41" s="14">
        <v>31.8</v>
      </c>
      <c r="MF41" s="14">
        <v>138.30000000000001</v>
      </c>
      <c r="MG41" s="14">
        <v>151.51504</v>
      </c>
      <c r="MH41" s="14">
        <v>141.46003999999999</v>
      </c>
      <c r="MI41" s="14">
        <v>-3.16004</v>
      </c>
      <c r="MJ41" s="14">
        <v>138.6</v>
      </c>
      <c r="MK41" s="14">
        <v>151.51504</v>
      </c>
      <c r="ML41" s="14">
        <v>141.46003999999999</v>
      </c>
      <c r="MM41" s="14">
        <v>-2.8600400000000001</v>
      </c>
      <c r="MN41" s="14">
        <v>145.80000000000001</v>
      </c>
      <c r="MO41" s="14">
        <v>151.97004000000001</v>
      </c>
      <c r="MP41" s="14">
        <v>141.88484</v>
      </c>
      <c r="MQ41" s="14">
        <v>3.9151600000000002</v>
      </c>
      <c r="MR41" s="14">
        <v>102.7</v>
      </c>
      <c r="MS41" s="14">
        <v>185.80778000000001</v>
      </c>
      <c r="MT41" s="14"/>
      <c r="MU41" s="14">
        <v>102.7</v>
      </c>
      <c r="MV41" s="14"/>
      <c r="MW41" s="14"/>
      <c r="MX41" s="14"/>
      <c r="MY41" s="14">
        <v>0</v>
      </c>
      <c r="MZ41" s="14"/>
      <c r="NA41" s="14"/>
      <c r="NB41" s="14"/>
      <c r="NC41" s="14">
        <v>0</v>
      </c>
      <c r="ND41" s="14"/>
      <c r="NE41" s="14"/>
      <c r="NF41" s="14"/>
      <c r="NG41" s="14">
        <v>0</v>
      </c>
      <c r="NH41" s="14"/>
      <c r="NI41" s="14"/>
      <c r="NJ41" s="14"/>
      <c r="NK41" s="14">
        <v>0</v>
      </c>
      <c r="NL41" s="14">
        <v>181</v>
      </c>
      <c r="NM41" s="14">
        <v>146.52000000000001</v>
      </c>
      <c r="NN41" s="14"/>
      <c r="NO41" s="14">
        <v>181</v>
      </c>
      <c r="NP41" s="14">
        <v>87.8</v>
      </c>
      <c r="NQ41" s="14">
        <v>73.48</v>
      </c>
      <c r="NR41" s="14"/>
      <c r="NS41" s="14">
        <v>87.8</v>
      </c>
      <c r="NT41" s="14">
        <v>6.9</v>
      </c>
      <c r="NU41" s="14">
        <v>7.2163700000000004</v>
      </c>
      <c r="NV41" s="14">
        <v>4.0736800000000004</v>
      </c>
      <c r="NW41" s="14">
        <v>2.8263199999999999</v>
      </c>
      <c r="NX41" s="14">
        <v>4.3</v>
      </c>
      <c r="NY41" s="14">
        <v>5.0713200000000001</v>
      </c>
      <c r="NZ41" s="14">
        <v>4.2736700000000001</v>
      </c>
      <c r="OA41" s="14">
        <v>2.6329999999999999E-2</v>
      </c>
      <c r="OB41" s="14">
        <v>0</v>
      </c>
      <c r="OC41" s="14"/>
      <c r="OD41" s="14">
        <v>17.492709999999999</v>
      </c>
      <c r="OE41" s="14">
        <v>-17.492709999999999</v>
      </c>
      <c r="OF41" s="14">
        <v>0.4</v>
      </c>
      <c r="OG41" s="14"/>
      <c r="OH41" s="14">
        <v>0.31</v>
      </c>
      <c r="OI41" s="14">
        <v>0.09</v>
      </c>
      <c r="OJ41" s="14">
        <v>71.2</v>
      </c>
      <c r="OK41" s="14">
        <v>86.7</v>
      </c>
      <c r="OL41" s="14">
        <v>86.93</v>
      </c>
      <c r="OM41" s="14">
        <v>-15.73</v>
      </c>
      <c r="ON41" s="14">
        <v>44.6</v>
      </c>
      <c r="OO41" s="14"/>
      <c r="OP41" s="14">
        <v>18.402000000000001</v>
      </c>
      <c r="OQ41" s="14">
        <v>26.198</v>
      </c>
      <c r="OR41" s="14">
        <v>13.6</v>
      </c>
      <c r="OS41" s="14">
        <v>5</v>
      </c>
      <c r="OT41" s="14">
        <v>6.92</v>
      </c>
      <c r="OU41" s="14">
        <v>6.68</v>
      </c>
      <c r="OV41" s="14">
        <v>0.1</v>
      </c>
      <c r="OW41" s="14"/>
      <c r="OX41" s="14">
        <v>0.1</v>
      </c>
      <c r="OY41" s="14">
        <v>0</v>
      </c>
      <c r="OZ41" s="14">
        <v>20.2</v>
      </c>
      <c r="PA41" s="14">
        <v>19.436350000000001</v>
      </c>
      <c r="PB41" s="14">
        <v>19.436350000000001</v>
      </c>
      <c r="PC41" s="14">
        <v>0.76365000000000005</v>
      </c>
      <c r="PD41" s="14">
        <v>10</v>
      </c>
      <c r="PE41" s="14">
        <v>9.9830000000000005</v>
      </c>
      <c r="PF41" s="14">
        <v>9.9830000000000005</v>
      </c>
      <c r="PG41" s="14">
        <v>1.7000000000000001E-2</v>
      </c>
      <c r="PH41" s="14">
        <v>5.8</v>
      </c>
      <c r="PI41" s="14">
        <v>5.67</v>
      </c>
      <c r="PJ41" s="14">
        <v>5.67</v>
      </c>
      <c r="PK41" s="14">
        <v>0.13</v>
      </c>
      <c r="PL41" s="14">
        <v>19.8</v>
      </c>
      <c r="PM41" s="14"/>
      <c r="PN41" s="14">
        <v>30.178999999999998</v>
      </c>
      <c r="PO41" s="14">
        <v>-10.379</v>
      </c>
      <c r="PP41" s="14">
        <v>1.2</v>
      </c>
      <c r="PQ41" s="14">
        <v>1</v>
      </c>
      <c r="PR41" s="14">
        <v>1</v>
      </c>
      <c r="PS41" s="14">
        <v>0.2</v>
      </c>
      <c r="PT41" s="14">
        <v>1.8</v>
      </c>
      <c r="PU41" s="14">
        <v>1.78</v>
      </c>
      <c r="PV41" s="14">
        <v>1.78</v>
      </c>
      <c r="PW41" s="14">
        <v>0.02</v>
      </c>
      <c r="PX41" s="14">
        <v>5.2</v>
      </c>
      <c r="PY41" s="14">
        <v>5</v>
      </c>
      <c r="PZ41" s="14">
        <v>5</v>
      </c>
      <c r="QA41" s="14">
        <v>0.2</v>
      </c>
      <c r="QB41" s="14">
        <v>20.100000000000001</v>
      </c>
      <c r="QC41" s="14">
        <v>20.274049999999999</v>
      </c>
      <c r="QD41" s="14">
        <v>20.274049999999999</v>
      </c>
      <c r="QE41" s="14">
        <v>-0.17405000000000001</v>
      </c>
      <c r="QF41" s="14">
        <v>20</v>
      </c>
      <c r="QG41" s="14">
        <v>19.436350000000001</v>
      </c>
      <c r="QH41" s="14">
        <v>19.436350000000001</v>
      </c>
      <c r="QI41" s="14">
        <v>0.56364999999999998</v>
      </c>
      <c r="QJ41" s="14">
        <v>18.600000000000001</v>
      </c>
      <c r="QK41" s="14">
        <v>17.492709999999999</v>
      </c>
      <c r="QL41" s="14">
        <v>17.492709999999999</v>
      </c>
      <c r="QM41" s="14">
        <v>1.1072900000000001</v>
      </c>
      <c r="QN41" s="14">
        <v>2.5</v>
      </c>
      <c r="QO41" s="14">
        <v>3.3</v>
      </c>
      <c r="QP41" s="14">
        <v>3.3</v>
      </c>
      <c r="QQ41" s="14">
        <v>-0.8</v>
      </c>
      <c r="QR41" s="14">
        <v>18.399999999999999</v>
      </c>
      <c r="QS41" s="14">
        <v>17.881440000000001</v>
      </c>
      <c r="QT41" s="14">
        <v>17.881440000000001</v>
      </c>
      <c r="QU41" s="14">
        <v>0.51856000000000002</v>
      </c>
      <c r="QV41" s="14">
        <v>1.3</v>
      </c>
      <c r="QW41" s="14"/>
      <c r="QX41" s="14">
        <v>2.3410000000000002</v>
      </c>
      <c r="QY41" s="14">
        <v>-1.0409999999999999</v>
      </c>
      <c r="QZ41" s="14">
        <v>7.3</v>
      </c>
      <c r="RA41" s="14"/>
      <c r="RB41" s="14">
        <v>5.2309999999999999</v>
      </c>
      <c r="RC41" s="14">
        <v>2.069</v>
      </c>
      <c r="RD41" s="14">
        <v>11.9</v>
      </c>
      <c r="RE41" s="14">
        <v>19.600000000000001</v>
      </c>
      <c r="RF41" s="14">
        <v>14.432</v>
      </c>
      <c r="RG41" s="14">
        <v>-2.532</v>
      </c>
      <c r="RH41" s="14">
        <v>40.4</v>
      </c>
      <c r="RI41" s="14">
        <v>62</v>
      </c>
      <c r="RJ41" s="14">
        <v>50.777999999999999</v>
      </c>
      <c r="RK41" s="14">
        <v>-10.378</v>
      </c>
      <c r="RL41" s="14">
        <v>0</v>
      </c>
      <c r="RM41" s="14"/>
      <c r="RN41" s="14">
        <v>0.42799999999999999</v>
      </c>
      <c r="RO41" s="14">
        <v>-0.42799999999999999</v>
      </c>
      <c r="RP41" s="14">
        <v>3.3</v>
      </c>
      <c r="RQ41" s="14">
        <v>3.0990000000000002</v>
      </c>
      <c r="RR41" s="14">
        <v>3.0990000000000002</v>
      </c>
      <c r="RS41" s="14">
        <v>0.20100000000000001</v>
      </c>
      <c r="RT41" s="14">
        <v>10.8</v>
      </c>
      <c r="RU41" s="14">
        <v>19.792000000000002</v>
      </c>
      <c r="RV41" s="14">
        <v>19.792000000000002</v>
      </c>
      <c r="RW41" s="14">
        <v>-8.9920000000000009</v>
      </c>
      <c r="RX41" s="14">
        <v>2.6</v>
      </c>
      <c r="RY41" s="14">
        <v>2</v>
      </c>
      <c r="RZ41" s="14">
        <v>2</v>
      </c>
      <c r="SA41" s="14">
        <v>0.6</v>
      </c>
      <c r="SB41" s="14">
        <v>0.4</v>
      </c>
      <c r="SC41" s="14">
        <v>0.4</v>
      </c>
      <c r="SD41" s="14">
        <v>0.4</v>
      </c>
      <c r="SE41" s="14">
        <v>0</v>
      </c>
      <c r="SF41" s="14">
        <v>0.2</v>
      </c>
      <c r="SG41" s="14"/>
      <c r="SH41" s="14">
        <v>9.0999999999999998E-2</v>
      </c>
      <c r="SI41" s="14">
        <v>0.109</v>
      </c>
      <c r="SJ41" s="14">
        <v>19.8</v>
      </c>
      <c r="SK41" s="14">
        <v>19.1448</v>
      </c>
      <c r="SL41" s="14">
        <v>19.1448</v>
      </c>
      <c r="SM41" s="14">
        <v>0.6552</v>
      </c>
      <c r="SN41" s="14">
        <v>9</v>
      </c>
      <c r="SO41" s="14">
        <v>11.078720000000001</v>
      </c>
      <c r="SP41" s="14">
        <v>11.078720000000001</v>
      </c>
      <c r="SQ41" s="14">
        <v>-2.0787200000000001</v>
      </c>
      <c r="SR41" s="14">
        <v>20.2</v>
      </c>
      <c r="SS41" s="14">
        <v>19.436350000000001</v>
      </c>
      <c r="ST41" s="14">
        <v>19.436350000000001</v>
      </c>
      <c r="SU41" s="14">
        <v>0.76365000000000005</v>
      </c>
      <c r="SV41" s="14">
        <v>20.2</v>
      </c>
      <c r="SW41" s="14">
        <v>19.436350000000001</v>
      </c>
      <c r="SX41" s="14">
        <v>19.436350000000001</v>
      </c>
      <c r="SY41" s="14">
        <v>0.76365000000000005</v>
      </c>
      <c r="SZ41" s="14">
        <v>5.3</v>
      </c>
      <c r="TA41" s="14">
        <v>5.5</v>
      </c>
      <c r="TB41" s="14">
        <v>6.6040000000000001</v>
      </c>
      <c r="TC41" s="14">
        <v>-1.304</v>
      </c>
      <c r="TD41" s="14">
        <v>9.1</v>
      </c>
      <c r="TE41" s="14">
        <v>37</v>
      </c>
      <c r="TF41" s="14">
        <v>37.671999999999997</v>
      </c>
      <c r="TG41" s="14">
        <v>-28.571999999999999</v>
      </c>
      <c r="TH41" s="14">
        <v>1.4</v>
      </c>
      <c r="TI41" s="14"/>
      <c r="TJ41" s="14">
        <v>1.014</v>
      </c>
      <c r="TK41" s="14">
        <v>0.38600000000000001</v>
      </c>
      <c r="TL41" s="14">
        <v>87.9</v>
      </c>
      <c r="TM41" s="14">
        <v>83.9</v>
      </c>
      <c r="TN41" s="14">
        <v>60.959000000000003</v>
      </c>
      <c r="TO41" s="14">
        <v>26.940999999999999</v>
      </c>
      <c r="TP41" s="14">
        <v>103.9</v>
      </c>
      <c r="TQ41" s="14">
        <v>69.599999999999994</v>
      </c>
      <c r="TR41" s="14">
        <v>69.599999999999994</v>
      </c>
      <c r="TS41" s="14">
        <v>34.299999999999997</v>
      </c>
      <c r="TT41" s="14">
        <v>12.2</v>
      </c>
      <c r="TU41" s="14">
        <v>9.6999999999999993</v>
      </c>
      <c r="TV41" s="14">
        <v>3.7749999999999999</v>
      </c>
      <c r="TW41" s="14">
        <v>8.4250000000000007</v>
      </c>
      <c r="TX41" s="14">
        <v>11.2</v>
      </c>
      <c r="TY41" s="14">
        <v>5.0999999999999996</v>
      </c>
      <c r="TZ41" s="14">
        <v>5.0999999999999996</v>
      </c>
      <c r="UA41" s="14">
        <v>6.1</v>
      </c>
      <c r="UB41" s="14">
        <v>1.3</v>
      </c>
      <c r="UC41" s="14"/>
      <c r="UD41" s="14">
        <v>5.04</v>
      </c>
      <c r="UE41" s="14">
        <v>-3.74</v>
      </c>
      <c r="UF41" s="14">
        <v>10.5</v>
      </c>
      <c r="UG41" s="14"/>
      <c r="UH41" s="14">
        <v>19.436350000000001</v>
      </c>
      <c r="UI41" s="14">
        <v>-8.9363499999999991</v>
      </c>
      <c r="UJ41" s="14">
        <v>6.9</v>
      </c>
      <c r="UK41" s="14">
        <v>8</v>
      </c>
      <c r="UL41" s="14">
        <v>8</v>
      </c>
      <c r="UM41" s="14">
        <v>-1.1000000000000001</v>
      </c>
      <c r="UN41" s="14">
        <v>6.4</v>
      </c>
      <c r="UO41" s="14">
        <v>6</v>
      </c>
      <c r="UP41" s="14">
        <v>6</v>
      </c>
      <c r="UQ41" s="14">
        <v>0.4</v>
      </c>
      <c r="UR41" s="14">
        <v>20.399999999999999</v>
      </c>
      <c r="US41" s="14">
        <v>19.436350000000001</v>
      </c>
      <c r="UT41" s="14">
        <v>19.436350000000001</v>
      </c>
      <c r="UU41" s="14">
        <v>0.96365000000000001</v>
      </c>
      <c r="UV41" s="14">
        <v>20.399999999999999</v>
      </c>
      <c r="UW41" s="14">
        <v>19.436350000000001</v>
      </c>
      <c r="UX41" s="14">
        <v>19.436350000000001</v>
      </c>
      <c r="UY41" s="14">
        <v>0.96365000000000001</v>
      </c>
      <c r="UZ41" s="14">
        <v>20</v>
      </c>
      <c r="VA41" s="14">
        <v>19.436350000000001</v>
      </c>
      <c r="VB41" s="14">
        <v>19.436350000000001</v>
      </c>
      <c r="VC41" s="14">
        <v>0.56364999999999998</v>
      </c>
      <c r="VD41" s="14">
        <v>11.5</v>
      </c>
      <c r="VE41" s="14">
        <v>6.7</v>
      </c>
      <c r="VF41" s="14">
        <v>8.4949999999999992</v>
      </c>
      <c r="VG41" s="14">
        <v>3.0049999999999999</v>
      </c>
      <c r="VH41" s="14">
        <v>40</v>
      </c>
      <c r="VI41" s="14"/>
      <c r="VJ41" s="14">
        <v>39.179000000000002</v>
      </c>
      <c r="VK41" s="14">
        <v>0.82099999999999995</v>
      </c>
      <c r="VL41" s="14">
        <v>3.3</v>
      </c>
      <c r="VM41" s="14"/>
      <c r="VN41" s="14">
        <v>0.96</v>
      </c>
      <c r="VO41" s="14">
        <v>2.34</v>
      </c>
      <c r="VP41" s="14">
        <v>22.9</v>
      </c>
      <c r="VQ41" s="14"/>
      <c r="VR41" s="14">
        <v>9.5399999999999991</v>
      </c>
      <c r="VS41" s="14">
        <v>13.36</v>
      </c>
      <c r="VT41" s="14"/>
      <c r="VU41" s="14"/>
      <c r="VV41" s="14"/>
      <c r="VW41" s="14">
        <v>0</v>
      </c>
      <c r="VX41" s="14">
        <v>93.6</v>
      </c>
      <c r="VY41" s="14">
        <v>113</v>
      </c>
      <c r="VZ41" s="14">
        <v>104</v>
      </c>
      <c r="WA41" s="14">
        <v>-10.4</v>
      </c>
      <c r="WB41" s="14">
        <v>104.7</v>
      </c>
      <c r="WC41" s="14">
        <v>113</v>
      </c>
      <c r="WD41" s="14">
        <v>104</v>
      </c>
      <c r="WE41" s="14">
        <v>0.7</v>
      </c>
      <c r="WF41" s="14">
        <v>16.5</v>
      </c>
      <c r="WG41" s="14"/>
      <c r="WH41" s="14">
        <v>8.91</v>
      </c>
      <c r="WI41" s="14">
        <v>7.59</v>
      </c>
      <c r="WJ41" s="14">
        <v>2.8</v>
      </c>
      <c r="WK41" s="14">
        <v>4.2</v>
      </c>
      <c r="WL41" s="14">
        <v>4.2</v>
      </c>
      <c r="WM41" s="14">
        <v>-1.4</v>
      </c>
      <c r="WN41" s="14">
        <v>2.2999999999999998</v>
      </c>
      <c r="WO41" s="14">
        <v>2.4</v>
      </c>
      <c r="WP41" s="14">
        <v>2.4</v>
      </c>
      <c r="WQ41" s="14">
        <v>-0.1</v>
      </c>
      <c r="WR41" s="14">
        <v>1.8</v>
      </c>
      <c r="WS41" s="14">
        <v>2.4</v>
      </c>
      <c r="WT41" s="14">
        <v>2.4</v>
      </c>
      <c r="WU41" s="14">
        <v>-0.6</v>
      </c>
      <c r="WV41" s="14">
        <v>0.9</v>
      </c>
      <c r="WW41" s="14">
        <v>1.4</v>
      </c>
      <c r="WX41" s="14">
        <v>1.4</v>
      </c>
      <c r="WY41" s="14">
        <v>-0.5</v>
      </c>
      <c r="WZ41" s="14">
        <v>0.6</v>
      </c>
      <c r="XA41" s="14"/>
      <c r="XB41" s="14">
        <v>1.0369999999999999</v>
      </c>
      <c r="XC41" s="14">
        <v>-0.437</v>
      </c>
      <c r="XD41" s="14">
        <v>8.4</v>
      </c>
      <c r="XE41" s="14">
        <v>8</v>
      </c>
      <c r="XF41" s="14">
        <v>8</v>
      </c>
      <c r="XG41" s="14">
        <v>0.4</v>
      </c>
      <c r="XH41" s="14">
        <v>20</v>
      </c>
      <c r="XI41" s="14">
        <v>19.241980000000002</v>
      </c>
      <c r="XJ41" s="14">
        <v>19.241980000000002</v>
      </c>
      <c r="XK41" s="14">
        <v>0.75802000000000003</v>
      </c>
      <c r="XL41" s="14">
        <v>20</v>
      </c>
      <c r="XM41" s="14">
        <v>19.241980000000002</v>
      </c>
      <c r="XN41" s="14">
        <v>19.241980000000002</v>
      </c>
      <c r="XO41" s="14">
        <v>0.75802000000000003</v>
      </c>
      <c r="XP41" s="14">
        <v>8.8000000000000007</v>
      </c>
      <c r="XQ41" s="14">
        <v>10.6</v>
      </c>
      <c r="XR41" s="14">
        <v>10.6</v>
      </c>
      <c r="XS41" s="14">
        <v>-1.8</v>
      </c>
      <c r="XT41" s="14">
        <v>27.7</v>
      </c>
      <c r="XU41" s="14">
        <v>29</v>
      </c>
      <c r="XV41" s="14">
        <v>29</v>
      </c>
      <c r="XW41" s="14">
        <v>-1.3</v>
      </c>
      <c r="XX41" s="14">
        <v>34.4</v>
      </c>
      <c r="XY41" s="14">
        <v>29</v>
      </c>
      <c r="XZ41" s="14">
        <v>29</v>
      </c>
      <c r="YA41" s="14">
        <v>5.4</v>
      </c>
      <c r="YB41" s="14">
        <v>14.4</v>
      </c>
      <c r="YC41" s="14">
        <v>14</v>
      </c>
      <c r="YD41" s="14">
        <v>14</v>
      </c>
      <c r="YE41" s="14">
        <v>0.4</v>
      </c>
      <c r="YF41" s="14">
        <v>16.7</v>
      </c>
      <c r="YG41" s="14">
        <v>16</v>
      </c>
      <c r="YH41" s="14">
        <v>16</v>
      </c>
      <c r="YI41" s="14">
        <v>0.7</v>
      </c>
      <c r="YJ41" s="14">
        <v>7.4</v>
      </c>
      <c r="YK41" s="14">
        <v>7.39</v>
      </c>
      <c r="YL41" s="14">
        <v>7.39</v>
      </c>
      <c r="YM41" s="14">
        <v>0.01</v>
      </c>
      <c r="YN41" s="14">
        <v>11</v>
      </c>
      <c r="YO41" s="14">
        <v>11</v>
      </c>
      <c r="YP41" s="14">
        <v>11</v>
      </c>
      <c r="YQ41" s="14">
        <v>0</v>
      </c>
      <c r="YR41" s="14">
        <v>21.4</v>
      </c>
      <c r="YS41" s="14">
        <v>22</v>
      </c>
      <c r="YT41" s="14">
        <v>22</v>
      </c>
      <c r="YU41" s="14">
        <v>-0.6</v>
      </c>
    </row>
    <row r="42" spans="1:671" ht="24" customHeight="1" x14ac:dyDescent="0.3">
      <c r="A42" s="1"/>
      <c r="B42" s="16" t="s">
        <v>58</v>
      </c>
      <c r="C42" s="16" t="s">
        <v>824</v>
      </c>
      <c r="D42" s="17">
        <v>101.7</v>
      </c>
      <c r="E42" s="17">
        <v>101.70068000000001</v>
      </c>
      <c r="F42" s="17">
        <v>101.70068000000001</v>
      </c>
      <c r="G42" s="17">
        <v>-6.8000000000000005E-4</v>
      </c>
      <c r="H42" s="17">
        <v>638.9</v>
      </c>
      <c r="I42" s="17">
        <v>596.92534000000001</v>
      </c>
      <c r="J42" s="17">
        <v>596.92534000000001</v>
      </c>
      <c r="K42" s="17">
        <v>41.97466</v>
      </c>
      <c r="L42" s="17">
        <v>216.2</v>
      </c>
      <c r="M42" s="17">
        <v>202.71928</v>
      </c>
      <c r="N42" s="17">
        <v>194.37914000000001</v>
      </c>
      <c r="O42" s="17">
        <v>21.82086</v>
      </c>
      <c r="P42" s="17"/>
      <c r="Q42" s="17"/>
      <c r="R42" s="17"/>
      <c r="S42" s="17">
        <v>0</v>
      </c>
      <c r="T42" s="17"/>
      <c r="U42" s="17"/>
      <c r="V42" s="17"/>
      <c r="W42" s="17">
        <v>0</v>
      </c>
      <c r="X42" s="17">
        <v>75</v>
      </c>
      <c r="Y42" s="17">
        <v>91.867829999999998</v>
      </c>
      <c r="Z42" s="17">
        <v>91.867829999999998</v>
      </c>
      <c r="AA42" s="17">
        <v>-16.867830000000001</v>
      </c>
      <c r="AB42" s="17">
        <v>241.9</v>
      </c>
      <c r="AC42" s="17">
        <v>242</v>
      </c>
      <c r="AD42" s="17">
        <v>242</v>
      </c>
      <c r="AE42" s="17">
        <v>-0.1</v>
      </c>
      <c r="AF42" s="17"/>
      <c r="AG42" s="17"/>
      <c r="AH42" s="17"/>
      <c r="AI42" s="17">
        <v>0</v>
      </c>
      <c r="AJ42" s="17"/>
      <c r="AK42" s="17"/>
      <c r="AL42" s="17"/>
      <c r="AM42" s="17">
        <v>0</v>
      </c>
      <c r="AN42" s="17">
        <v>0</v>
      </c>
      <c r="AO42" s="17"/>
      <c r="AP42" s="17">
        <v>157.36034000000001</v>
      </c>
      <c r="AQ42" s="17">
        <v>-157.36034000000001</v>
      </c>
      <c r="AR42" s="17">
        <v>0</v>
      </c>
      <c r="AS42" s="17"/>
      <c r="AT42" s="17">
        <v>157.36034000000001</v>
      </c>
      <c r="AU42" s="17">
        <v>-157.36034000000001</v>
      </c>
      <c r="AV42" s="17">
        <v>105.1</v>
      </c>
      <c r="AW42" s="17">
        <v>205.26275000000001</v>
      </c>
      <c r="AX42" s="17">
        <v>157.36034000000001</v>
      </c>
      <c r="AY42" s="17">
        <v>-52.260339999999999</v>
      </c>
      <c r="AZ42" s="17">
        <v>0</v>
      </c>
      <c r="BA42" s="17"/>
      <c r="BB42" s="17">
        <v>236.74933999999999</v>
      </c>
      <c r="BC42" s="17">
        <v>-236.74933999999999</v>
      </c>
      <c r="BD42" s="17">
        <v>201</v>
      </c>
      <c r="BE42" s="17">
        <v>207.24285</v>
      </c>
      <c r="BF42" s="17">
        <v>207.24285</v>
      </c>
      <c r="BG42" s="17">
        <v>-6.2428499999999998</v>
      </c>
      <c r="BH42" s="17">
        <v>107</v>
      </c>
      <c r="BI42" s="17">
        <v>103.93259999999999</v>
      </c>
      <c r="BJ42" s="17">
        <v>103.93259999999999</v>
      </c>
      <c r="BK42" s="17">
        <v>3.0674000000000001</v>
      </c>
      <c r="BL42" s="17">
        <v>550.5</v>
      </c>
      <c r="BM42" s="17">
        <v>557.29155000000003</v>
      </c>
      <c r="BN42" s="17">
        <v>566.08941000000004</v>
      </c>
      <c r="BO42" s="17">
        <v>-15.589410000000001</v>
      </c>
      <c r="BP42" s="17">
        <v>10.199999999999999</v>
      </c>
      <c r="BQ42" s="17">
        <v>10.52094</v>
      </c>
      <c r="BR42" s="17">
        <v>10.52094</v>
      </c>
      <c r="BS42" s="17">
        <v>-0.32094</v>
      </c>
      <c r="BT42" s="17"/>
      <c r="BU42" s="17"/>
      <c r="BV42" s="17"/>
      <c r="BW42" s="17">
        <v>0</v>
      </c>
      <c r="BX42" s="17"/>
      <c r="BY42" s="17"/>
      <c r="BZ42" s="17"/>
      <c r="CA42" s="17">
        <v>0</v>
      </c>
      <c r="CB42" s="17"/>
      <c r="CC42" s="17"/>
      <c r="CD42" s="17"/>
      <c r="CE42" s="17">
        <v>0</v>
      </c>
      <c r="CF42" s="17"/>
      <c r="CG42" s="17"/>
      <c r="CH42" s="17"/>
      <c r="CI42" s="17">
        <v>0</v>
      </c>
      <c r="CJ42" s="17">
        <v>164.7</v>
      </c>
      <c r="CK42" s="17">
        <v>77.111519999999999</v>
      </c>
      <c r="CL42" s="17">
        <v>77.111519999999999</v>
      </c>
      <c r="CM42" s="17">
        <v>87.588480000000004</v>
      </c>
      <c r="CN42" s="17">
        <v>9.9</v>
      </c>
      <c r="CO42" s="17">
        <v>7.6313000000000004</v>
      </c>
      <c r="CP42" s="17">
        <v>7.6313000000000004</v>
      </c>
      <c r="CQ42" s="17">
        <v>2.2686999999999999</v>
      </c>
      <c r="CR42" s="17">
        <v>6.2</v>
      </c>
      <c r="CS42" s="17">
        <v>4.1889200000000004</v>
      </c>
      <c r="CT42" s="17">
        <v>4.1889200000000004</v>
      </c>
      <c r="CU42" s="17">
        <v>2.0110800000000002</v>
      </c>
      <c r="CV42" s="17">
        <v>0</v>
      </c>
      <c r="CW42" s="17">
        <v>22.410769999999999</v>
      </c>
      <c r="CX42" s="17"/>
      <c r="CY42" s="17">
        <v>0</v>
      </c>
      <c r="CZ42" s="17">
        <v>6.6</v>
      </c>
      <c r="DA42" s="17">
        <v>6.8787000000000003</v>
      </c>
      <c r="DB42" s="17">
        <v>6.8787000000000003</v>
      </c>
      <c r="DC42" s="17">
        <v>-0.2787</v>
      </c>
      <c r="DD42" s="17"/>
      <c r="DE42" s="17"/>
      <c r="DF42" s="17"/>
      <c r="DG42" s="17">
        <v>0</v>
      </c>
      <c r="DH42" s="17">
        <v>142.4</v>
      </c>
      <c r="DI42" s="17">
        <v>142.44412</v>
      </c>
      <c r="DJ42" s="17">
        <v>142.44412</v>
      </c>
      <c r="DK42" s="17">
        <v>-4.4119999999999999E-2</v>
      </c>
      <c r="DL42" s="17"/>
      <c r="DM42" s="17"/>
      <c r="DN42" s="17"/>
      <c r="DO42" s="17">
        <v>0</v>
      </c>
      <c r="DP42" s="17"/>
      <c r="DQ42" s="17"/>
      <c r="DR42" s="17"/>
      <c r="DS42" s="17">
        <v>0</v>
      </c>
      <c r="DT42" s="17"/>
      <c r="DU42" s="17"/>
      <c r="DV42" s="17"/>
      <c r="DW42" s="17">
        <v>0</v>
      </c>
      <c r="DX42" s="17"/>
      <c r="DY42" s="17"/>
      <c r="DZ42" s="17"/>
      <c r="EA42" s="17">
        <v>0</v>
      </c>
      <c r="EB42" s="17">
        <v>110</v>
      </c>
      <c r="EC42" s="17">
        <v>112.46647</v>
      </c>
      <c r="ED42" s="17">
        <v>112.46647</v>
      </c>
      <c r="EE42" s="17">
        <v>-2.4664700000000002</v>
      </c>
      <c r="EF42" s="17">
        <v>141.69999999999999</v>
      </c>
      <c r="EG42" s="17">
        <v>152.30714</v>
      </c>
      <c r="EH42" s="17">
        <v>220.69499999999999</v>
      </c>
      <c r="EI42" s="17">
        <v>-78.995000000000005</v>
      </c>
      <c r="EJ42" s="17"/>
      <c r="EK42" s="17"/>
      <c r="EL42" s="17"/>
      <c r="EM42" s="17">
        <v>0</v>
      </c>
      <c r="EN42" s="17"/>
      <c r="EO42" s="17"/>
      <c r="EP42" s="17"/>
      <c r="EQ42" s="17">
        <v>0</v>
      </c>
      <c r="ER42" s="17"/>
      <c r="ES42" s="17"/>
      <c r="ET42" s="17"/>
      <c r="EU42" s="17">
        <v>0</v>
      </c>
      <c r="EV42" s="17">
        <v>6.5</v>
      </c>
      <c r="EW42" s="17">
        <v>6.39</v>
      </c>
      <c r="EX42" s="17">
        <v>6.39</v>
      </c>
      <c r="EY42" s="17">
        <v>0.11</v>
      </c>
      <c r="EZ42" s="17">
        <v>456</v>
      </c>
      <c r="FA42" s="17">
        <v>449.28086000000002</v>
      </c>
      <c r="FB42" s="17">
        <v>457.09426999999999</v>
      </c>
      <c r="FC42" s="17">
        <v>-1.0942700000000001</v>
      </c>
      <c r="FD42" s="17">
        <v>81.3</v>
      </c>
      <c r="FE42" s="17">
        <v>81.635570000000001</v>
      </c>
      <c r="FF42" s="17">
        <v>81.635570000000001</v>
      </c>
      <c r="FG42" s="17">
        <v>-0.33556999999999998</v>
      </c>
      <c r="FH42" s="17">
        <v>140.6</v>
      </c>
      <c r="FI42" s="17">
        <v>142.04259999999999</v>
      </c>
      <c r="FJ42" s="17">
        <v>151.36251999999999</v>
      </c>
      <c r="FK42" s="17">
        <v>-10.76252</v>
      </c>
      <c r="FL42" s="17">
        <v>42</v>
      </c>
      <c r="FM42" s="17">
        <v>41.89893</v>
      </c>
      <c r="FN42" s="17">
        <v>41.89893</v>
      </c>
      <c r="FO42" s="17">
        <v>0.10106999999999999</v>
      </c>
      <c r="FP42" s="17">
        <v>18.399999999999999</v>
      </c>
      <c r="FQ42" s="17">
        <v>19.21088</v>
      </c>
      <c r="FR42" s="17">
        <v>19.21088</v>
      </c>
      <c r="FS42" s="17">
        <v>-0.81088000000000005</v>
      </c>
      <c r="FT42" s="17">
        <v>18.8</v>
      </c>
      <c r="FU42" s="17">
        <v>18.46453</v>
      </c>
      <c r="FV42" s="17">
        <v>18.46453</v>
      </c>
      <c r="FW42" s="17">
        <v>0.33546999999999999</v>
      </c>
      <c r="FX42" s="17">
        <v>92.2</v>
      </c>
      <c r="FY42" s="17">
        <v>42.177579999999999</v>
      </c>
      <c r="FZ42" s="17">
        <v>42.177579999999999</v>
      </c>
      <c r="GA42" s="17">
        <v>50.022419999999997</v>
      </c>
      <c r="GB42" s="17"/>
      <c r="GC42" s="17"/>
      <c r="GD42" s="17"/>
      <c r="GE42" s="17">
        <v>0</v>
      </c>
      <c r="GF42" s="17"/>
      <c r="GG42" s="17"/>
      <c r="GH42" s="17"/>
      <c r="GI42" s="17">
        <v>0</v>
      </c>
      <c r="GJ42" s="17"/>
      <c r="GK42" s="17"/>
      <c r="GL42" s="17"/>
      <c r="GM42" s="17">
        <v>0</v>
      </c>
      <c r="GN42" s="17">
        <v>105.6</v>
      </c>
      <c r="GO42" s="17">
        <v>110.48202000000001</v>
      </c>
      <c r="GP42" s="17">
        <v>110.48202000000001</v>
      </c>
      <c r="GQ42" s="17">
        <v>-4.8820199999999998</v>
      </c>
      <c r="GR42" s="17">
        <v>37.6</v>
      </c>
      <c r="GS42" s="17">
        <v>37.900869999999998</v>
      </c>
      <c r="GT42" s="17">
        <v>47.082599999999999</v>
      </c>
      <c r="GU42" s="17">
        <v>-9.4825999999999997</v>
      </c>
      <c r="GV42" s="17">
        <v>35.4</v>
      </c>
      <c r="GW42" s="17">
        <v>38.798999999999999</v>
      </c>
      <c r="GX42" s="17">
        <v>45.381999999999998</v>
      </c>
      <c r="GY42" s="17">
        <v>-9.9819999999999993</v>
      </c>
      <c r="GZ42" s="17">
        <v>4</v>
      </c>
      <c r="HA42" s="17"/>
      <c r="HB42" s="17"/>
      <c r="HC42" s="17">
        <v>4</v>
      </c>
      <c r="HD42" s="17">
        <v>34.1</v>
      </c>
      <c r="HE42" s="17">
        <v>30.299710000000001</v>
      </c>
      <c r="HF42" s="17">
        <v>30.299710000000001</v>
      </c>
      <c r="HG42" s="17">
        <v>3.8002899999999999</v>
      </c>
      <c r="HH42" s="17">
        <v>141.30000000000001</v>
      </c>
      <c r="HI42" s="17">
        <v>164.13149000000001</v>
      </c>
      <c r="HJ42" s="17">
        <v>174.55948000000001</v>
      </c>
      <c r="HK42" s="17">
        <v>-33.259480000000003</v>
      </c>
      <c r="HL42" s="17"/>
      <c r="HM42" s="17"/>
      <c r="HN42" s="17"/>
      <c r="HO42" s="17">
        <v>0</v>
      </c>
      <c r="HP42" s="17"/>
      <c r="HQ42" s="17"/>
      <c r="HR42" s="17"/>
      <c r="HS42" s="17">
        <v>0</v>
      </c>
      <c r="HT42" s="17">
        <v>33</v>
      </c>
      <c r="HU42" s="17">
        <v>69.611559999999997</v>
      </c>
      <c r="HV42" s="17">
        <v>49.33858</v>
      </c>
      <c r="HW42" s="17">
        <v>-16.33858</v>
      </c>
      <c r="HX42" s="17"/>
      <c r="HY42" s="17"/>
      <c r="HZ42" s="17"/>
      <c r="IA42" s="17">
        <v>0</v>
      </c>
      <c r="IB42" s="17"/>
      <c r="IC42" s="17"/>
      <c r="ID42" s="17"/>
      <c r="IE42" s="17">
        <v>0</v>
      </c>
      <c r="IF42" s="17">
        <v>44.6</v>
      </c>
      <c r="IG42" s="17">
        <v>45.265309999999999</v>
      </c>
      <c r="IH42" s="17">
        <v>45.265309999999999</v>
      </c>
      <c r="II42" s="17">
        <v>-0.66530999999999996</v>
      </c>
      <c r="IJ42" s="17"/>
      <c r="IK42" s="17"/>
      <c r="IL42" s="17"/>
      <c r="IM42" s="17">
        <v>0</v>
      </c>
      <c r="IN42" s="17"/>
      <c r="IO42" s="17"/>
      <c r="IP42" s="17"/>
      <c r="IQ42" s="17">
        <v>0</v>
      </c>
      <c r="IR42" s="17"/>
      <c r="IS42" s="17"/>
      <c r="IT42" s="17"/>
      <c r="IU42" s="17">
        <v>0</v>
      </c>
      <c r="IV42" s="17">
        <v>127.8</v>
      </c>
      <c r="IW42" s="17">
        <v>123.84520999999999</v>
      </c>
      <c r="IX42" s="17">
        <v>132.83837</v>
      </c>
      <c r="IY42" s="17">
        <v>-5.0383699999999996</v>
      </c>
      <c r="IZ42" s="17">
        <v>0</v>
      </c>
      <c r="JA42" s="17"/>
      <c r="JB42" s="17"/>
      <c r="JC42" s="17">
        <v>0</v>
      </c>
      <c r="JD42" s="17">
        <v>63.8</v>
      </c>
      <c r="JE42" s="17"/>
      <c r="JF42" s="17"/>
      <c r="JG42" s="17">
        <v>63.8</v>
      </c>
      <c r="JH42" s="17">
        <v>153.1</v>
      </c>
      <c r="JI42" s="17"/>
      <c r="JJ42" s="17"/>
      <c r="JK42" s="17">
        <v>153.1</v>
      </c>
      <c r="JL42" s="17"/>
      <c r="JM42" s="17"/>
      <c r="JN42" s="17"/>
      <c r="JO42" s="17">
        <v>0</v>
      </c>
      <c r="JP42" s="17">
        <v>0</v>
      </c>
      <c r="JQ42" s="17"/>
      <c r="JR42" s="17"/>
      <c r="JS42" s="17">
        <v>0</v>
      </c>
      <c r="JT42" s="17"/>
      <c r="JU42" s="17"/>
      <c r="JV42" s="17"/>
      <c r="JW42" s="17">
        <v>0</v>
      </c>
      <c r="JX42" s="17"/>
      <c r="JY42" s="17"/>
      <c r="JZ42" s="17"/>
      <c r="KA42" s="17">
        <v>0</v>
      </c>
      <c r="KB42" s="17"/>
      <c r="KC42" s="17"/>
      <c r="KD42" s="17"/>
      <c r="KE42" s="17">
        <v>0</v>
      </c>
      <c r="KF42" s="17"/>
      <c r="KG42" s="17"/>
      <c r="KH42" s="17"/>
      <c r="KI42" s="17">
        <v>0</v>
      </c>
      <c r="KJ42" s="17">
        <v>0</v>
      </c>
      <c r="KK42" s="17"/>
      <c r="KL42" s="17">
        <v>36</v>
      </c>
      <c r="KM42" s="17">
        <v>-36</v>
      </c>
      <c r="KN42" s="17"/>
      <c r="KO42" s="17"/>
      <c r="KP42" s="17"/>
      <c r="KQ42" s="17">
        <v>0</v>
      </c>
      <c r="KR42" s="17"/>
      <c r="KS42" s="17"/>
      <c r="KT42" s="17"/>
      <c r="KU42" s="17">
        <v>0</v>
      </c>
      <c r="KV42" s="17">
        <v>2.4</v>
      </c>
      <c r="KW42" s="17">
        <v>4.7853599999999998</v>
      </c>
      <c r="KX42" s="17">
        <v>4.7853599999999998</v>
      </c>
      <c r="KY42" s="17">
        <v>-2.3853599999999999</v>
      </c>
      <c r="KZ42" s="17">
        <v>141.6</v>
      </c>
      <c r="LA42" s="17">
        <v>153.69206</v>
      </c>
      <c r="LB42" s="17">
        <v>107.39400000000001</v>
      </c>
      <c r="LC42" s="17">
        <v>34.206000000000003</v>
      </c>
      <c r="LD42" s="17">
        <v>123.1</v>
      </c>
      <c r="LE42" s="17">
        <v>125.8177</v>
      </c>
      <c r="LF42" s="17">
        <v>133.16031000000001</v>
      </c>
      <c r="LG42" s="17">
        <v>-10.060309999999999</v>
      </c>
      <c r="LH42" s="17">
        <v>63</v>
      </c>
      <c r="LI42" s="17">
        <v>67.199219999999997</v>
      </c>
      <c r="LJ42" s="17">
        <v>67.199219999999997</v>
      </c>
      <c r="LK42" s="17">
        <v>-4.1992200000000004</v>
      </c>
      <c r="LL42" s="17">
        <v>76.5</v>
      </c>
      <c r="LM42" s="17">
        <v>78.567999999999998</v>
      </c>
      <c r="LN42" s="17">
        <v>78.567999999999998</v>
      </c>
      <c r="LO42" s="17">
        <v>-2.0680000000000001</v>
      </c>
      <c r="LP42" s="17"/>
      <c r="LQ42" s="17"/>
      <c r="LR42" s="17"/>
      <c r="LS42" s="17">
        <v>0</v>
      </c>
      <c r="LT42" s="17"/>
      <c r="LU42" s="17"/>
      <c r="LV42" s="17"/>
      <c r="LW42" s="17">
        <v>0</v>
      </c>
      <c r="LX42" s="17">
        <v>32.6</v>
      </c>
      <c r="LY42" s="17"/>
      <c r="LZ42" s="17"/>
      <c r="MA42" s="17">
        <v>32.6</v>
      </c>
      <c r="MB42" s="17">
        <v>32.700000000000003</v>
      </c>
      <c r="MC42" s="17"/>
      <c r="MD42" s="17"/>
      <c r="ME42" s="17">
        <v>32.700000000000003</v>
      </c>
      <c r="MF42" s="17">
        <v>137.9</v>
      </c>
      <c r="MG42" s="17">
        <v>151.51504</v>
      </c>
      <c r="MH42" s="17">
        <v>141.29371</v>
      </c>
      <c r="MI42" s="17">
        <v>-3.39371</v>
      </c>
      <c r="MJ42" s="17">
        <v>138.30000000000001</v>
      </c>
      <c r="MK42" s="17">
        <v>151.51504</v>
      </c>
      <c r="ML42" s="17">
        <v>141.29371</v>
      </c>
      <c r="MM42" s="17">
        <v>-2.9937100000000001</v>
      </c>
      <c r="MN42" s="17">
        <v>145.5</v>
      </c>
      <c r="MO42" s="17">
        <v>151.97004000000001</v>
      </c>
      <c r="MP42" s="17">
        <v>141.71800999999999</v>
      </c>
      <c r="MQ42" s="17">
        <v>3.78199</v>
      </c>
      <c r="MR42" s="17">
        <v>103.2</v>
      </c>
      <c r="MS42" s="17">
        <v>185.80778000000001</v>
      </c>
      <c r="MT42" s="17"/>
      <c r="MU42" s="17">
        <v>103.2</v>
      </c>
      <c r="MV42" s="17"/>
      <c r="MW42" s="17"/>
      <c r="MX42" s="17"/>
      <c r="MY42" s="17">
        <v>0</v>
      </c>
      <c r="MZ42" s="17"/>
      <c r="NA42" s="17"/>
      <c r="NB42" s="17"/>
      <c r="NC42" s="17">
        <v>0</v>
      </c>
      <c r="ND42" s="17"/>
      <c r="NE42" s="17"/>
      <c r="NF42" s="17"/>
      <c r="NG42" s="17">
        <v>0</v>
      </c>
      <c r="NH42" s="17"/>
      <c r="NI42" s="17"/>
      <c r="NJ42" s="17"/>
      <c r="NK42" s="17">
        <v>0</v>
      </c>
      <c r="NL42" s="17">
        <v>202.7</v>
      </c>
      <c r="NM42" s="17">
        <v>146.52000000000001</v>
      </c>
      <c r="NN42" s="17"/>
      <c r="NO42" s="17">
        <v>202.7</v>
      </c>
      <c r="NP42" s="17">
        <v>96.9</v>
      </c>
      <c r="NQ42" s="17">
        <v>73.48</v>
      </c>
      <c r="NR42" s="17"/>
      <c r="NS42" s="17">
        <v>96.9</v>
      </c>
      <c r="NT42" s="17">
        <v>6.9</v>
      </c>
      <c r="NU42" s="17">
        <v>7.2163700000000004</v>
      </c>
      <c r="NV42" s="17">
        <v>4.0736800000000004</v>
      </c>
      <c r="NW42" s="17">
        <v>2.8263199999999999</v>
      </c>
      <c r="NX42" s="17">
        <v>4.2</v>
      </c>
      <c r="NY42" s="17">
        <v>5.0713200000000001</v>
      </c>
      <c r="NZ42" s="17">
        <v>4.2736700000000001</v>
      </c>
      <c r="OA42" s="17">
        <v>-7.3669999999999999E-2</v>
      </c>
      <c r="OB42" s="17">
        <v>0</v>
      </c>
      <c r="OC42" s="17"/>
      <c r="OD42" s="17">
        <v>17.492709999999999</v>
      </c>
      <c r="OE42" s="17">
        <v>-17.492709999999999</v>
      </c>
      <c r="OF42" s="17">
        <v>0.3</v>
      </c>
      <c r="OG42" s="17"/>
      <c r="OH42" s="17">
        <v>0.22</v>
      </c>
      <c r="OI42" s="17">
        <v>0.08</v>
      </c>
      <c r="OJ42" s="17">
        <v>62.1</v>
      </c>
      <c r="OK42" s="17">
        <v>86.7</v>
      </c>
      <c r="OL42" s="17">
        <v>85.01</v>
      </c>
      <c r="OM42" s="17">
        <v>-22.91</v>
      </c>
      <c r="ON42" s="17">
        <v>13</v>
      </c>
      <c r="OO42" s="17"/>
      <c r="OP42" s="17">
        <v>9.2989999999999995</v>
      </c>
      <c r="OQ42" s="17">
        <v>3.7010000000000001</v>
      </c>
      <c r="OR42" s="17">
        <v>10.199999999999999</v>
      </c>
      <c r="OS42" s="17">
        <v>4</v>
      </c>
      <c r="OT42" s="17">
        <v>5.7770000000000001</v>
      </c>
      <c r="OU42" s="17">
        <v>4.423</v>
      </c>
      <c r="OV42" s="17">
        <v>0</v>
      </c>
      <c r="OW42" s="17"/>
      <c r="OX42" s="17">
        <v>0.1</v>
      </c>
      <c r="OY42" s="17">
        <v>-0.1</v>
      </c>
      <c r="OZ42" s="17">
        <v>20.3</v>
      </c>
      <c r="PA42" s="17">
        <v>19.436350000000001</v>
      </c>
      <c r="PB42" s="17">
        <v>19.436350000000001</v>
      </c>
      <c r="PC42" s="17">
        <v>0.86365000000000003</v>
      </c>
      <c r="PD42" s="17">
        <v>9.9</v>
      </c>
      <c r="PE42" s="17">
        <v>9.9830000000000005</v>
      </c>
      <c r="PF42" s="17">
        <v>9.9830000000000005</v>
      </c>
      <c r="PG42" s="17">
        <v>-8.3000000000000004E-2</v>
      </c>
      <c r="PH42" s="17">
        <v>5.7</v>
      </c>
      <c r="PI42" s="17">
        <v>5.67</v>
      </c>
      <c r="PJ42" s="17">
        <v>5.67</v>
      </c>
      <c r="PK42" s="17">
        <v>0.03</v>
      </c>
      <c r="PL42" s="17">
        <v>9.1999999999999993</v>
      </c>
      <c r="PM42" s="17"/>
      <c r="PN42" s="17">
        <v>15.983000000000001</v>
      </c>
      <c r="PO42" s="17">
        <v>-6.7830000000000004</v>
      </c>
      <c r="PP42" s="17">
        <v>1.2</v>
      </c>
      <c r="PQ42" s="17">
        <v>1</v>
      </c>
      <c r="PR42" s="17">
        <v>1</v>
      </c>
      <c r="PS42" s="17">
        <v>0.2</v>
      </c>
      <c r="PT42" s="17">
        <v>1.8</v>
      </c>
      <c r="PU42" s="17">
        <v>1.78</v>
      </c>
      <c r="PV42" s="17">
        <v>1.78</v>
      </c>
      <c r="PW42" s="17">
        <v>0.02</v>
      </c>
      <c r="PX42" s="17">
        <v>5.0999999999999996</v>
      </c>
      <c r="PY42" s="17">
        <v>5</v>
      </c>
      <c r="PZ42" s="17">
        <v>5</v>
      </c>
      <c r="QA42" s="17">
        <v>0.1</v>
      </c>
      <c r="QB42" s="17">
        <v>20.5</v>
      </c>
      <c r="QC42" s="17">
        <v>20.274049999999999</v>
      </c>
      <c r="QD42" s="17">
        <v>20.274049999999999</v>
      </c>
      <c r="QE42" s="17">
        <v>0.22595000000000001</v>
      </c>
      <c r="QF42" s="17">
        <v>20</v>
      </c>
      <c r="QG42" s="17">
        <v>19.436350000000001</v>
      </c>
      <c r="QH42" s="17">
        <v>19.436350000000001</v>
      </c>
      <c r="QI42" s="17">
        <v>0.56364999999999998</v>
      </c>
      <c r="QJ42" s="17">
        <v>18.7</v>
      </c>
      <c r="QK42" s="17">
        <v>17.492709999999999</v>
      </c>
      <c r="QL42" s="17">
        <v>17.492709999999999</v>
      </c>
      <c r="QM42" s="17">
        <v>1.20729</v>
      </c>
      <c r="QN42" s="17">
        <v>2.5</v>
      </c>
      <c r="QO42" s="17">
        <v>3.3</v>
      </c>
      <c r="QP42" s="17">
        <v>3.3</v>
      </c>
      <c r="QQ42" s="17">
        <v>-0.8</v>
      </c>
      <c r="QR42" s="17">
        <v>18.399999999999999</v>
      </c>
      <c r="QS42" s="17">
        <v>17.881440000000001</v>
      </c>
      <c r="QT42" s="17">
        <v>17.881440000000001</v>
      </c>
      <c r="QU42" s="17">
        <v>0.51856000000000002</v>
      </c>
      <c r="QV42" s="17">
        <v>1.3</v>
      </c>
      <c r="QW42" s="17"/>
      <c r="QX42" s="17">
        <v>1.3839999999999999</v>
      </c>
      <c r="QY42" s="17">
        <v>-8.4000000000000005E-2</v>
      </c>
      <c r="QZ42" s="17">
        <v>6</v>
      </c>
      <c r="RA42" s="17"/>
      <c r="RB42" s="17">
        <v>3.1739999999999999</v>
      </c>
      <c r="RC42" s="17">
        <v>2.8260000000000001</v>
      </c>
      <c r="RD42" s="17">
        <v>14.6</v>
      </c>
      <c r="RE42" s="17">
        <v>19.600000000000001</v>
      </c>
      <c r="RF42" s="17">
        <v>14.522</v>
      </c>
      <c r="RG42" s="17">
        <v>7.8E-2</v>
      </c>
      <c r="RH42" s="17">
        <v>42.6</v>
      </c>
      <c r="RI42" s="17">
        <v>61.4</v>
      </c>
      <c r="RJ42" s="17">
        <v>51.033000000000001</v>
      </c>
      <c r="RK42" s="17">
        <v>-8.4329999999999998</v>
      </c>
      <c r="RL42" s="17">
        <v>0</v>
      </c>
      <c r="RM42" s="17"/>
      <c r="RN42" s="17">
        <v>0.02</v>
      </c>
      <c r="RO42" s="17">
        <v>-0.02</v>
      </c>
      <c r="RP42" s="17">
        <v>3.4</v>
      </c>
      <c r="RQ42" s="17">
        <v>3.0990000000000002</v>
      </c>
      <c r="RR42" s="17">
        <v>3.0990000000000002</v>
      </c>
      <c r="RS42" s="17">
        <v>0.30099999999999999</v>
      </c>
      <c r="RT42" s="17">
        <v>10.8</v>
      </c>
      <c r="RU42" s="17">
        <v>19.792000000000002</v>
      </c>
      <c r="RV42" s="17">
        <v>19.792000000000002</v>
      </c>
      <c r="RW42" s="17">
        <v>-8.9920000000000009</v>
      </c>
      <c r="RX42" s="17">
        <v>2.7</v>
      </c>
      <c r="RY42" s="17">
        <v>2</v>
      </c>
      <c r="RZ42" s="17">
        <v>2</v>
      </c>
      <c r="SA42" s="17">
        <v>0.7</v>
      </c>
      <c r="SB42" s="17">
        <v>0.4</v>
      </c>
      <c r="SC42" s="17">
        <v>0.4</v>
      </c>
      <c r="SD42" s="17">
        <v>0.4</v>
      </c>
      <c r="SE42" s="17">
        <v>0</v>
      </c>
      <c r="SF42" s="17">
        <v>0.1</v>
      </c>
      <c r="SG42" s="17"/>
      <c r="SH42" s="17">
        <v>0.06</v>
      </c>
      <c r="SI42" s="17">
        <v>0.04</v>
      </c>
      <c r="SJ42" s="17">
        <v>19.8</v>
      </c>
      <c r="SK42" s="17">
        <v>19.1448</v>
      </c>
      <c r="SL42" s="17">
        <v>19.1448</v>
      </c>
      <c r="SM42" s="17">
        <v>0.6552</v>
      </c>
      <c r="SN42" s="17">
        <v>9.1999999999999993</v>
      </c>
      <c r="SO42" s="17">
        <v>11.078720000000001</v>
      </c>
      <c r="SP42" s="17">
        <v>11.078720000000001</v>
      </c>
      <c r="SQ42" s="17">
        <v>-1.8787199999999999</v>
      </c>
      <c r="SR42" s="17">
        <v>20.399999999999999</v>
      </c>
      <c r="SS42" s="17">
        <v>19.436350000000001</v>
      </c>
      <c r="ST42" s="17">
        <v>19.436350000000001</v>
      </c>
      <c r="SU42" s="17">
        <v>0.96365000000000001</v>
      </c>
      <c r="SV42" s="17">
        <v>20.2</v>
      </c>
      <c r="SW42" s="17">
        <v>19.436350000000001</v>
      </c>
      <c r="SX42" s="17">
        <v>19.436350000000001</v>
      </c>
      <c r="SY42" s="17">
        <v>0.76365000000000005</v>
      </c>
      <c r="SZ42" s="17">
        <v>5.5</v>
      </c>
      <c r="TA42" s="17">
        <v>5.0999999999999996</v>
      </c>
      <c r="TB42" s="17">
        <v>6.1219999999999999</v>
      </c>
      <c r="TC42" s="17">
        <v>-0.622</v>
      </c>
      <c r="TD42" s="17">
        <v>6.9</v>
      </c>
      <c r="TE42" s="17">
        <v>36.6</v>
      </c>
      <c r="TF42" s="17">
        <v>38.055</v>
      </c>
      <c r="TG42" s="17">
        <v>-31.155000000000001</v>
      </c>
      <c r="TH42" s="17">
        <v>0.6</v>
      </c>
      <c r="TI42" s="17"/>
      <c r="TJ42" s="17">
        <v>0.379</v>
      </c>
      <c r="TK42" s="17">
        <v>0.221</v>
      </c>
      <c r="TL42" s="17">
        <v>78.3</v>
      </c>
      <c r="TM42" s="17">
        <v>80.900000000000006</v>
      </c>
      <c r="TN42" s="17">
        <v>59.841999999999999</v>
      </c>
      <c r="TO42" s="17">
        <v>18.457999999999998</v>
      </c>
      <c r="TP42" s="17">
        <v>106.7</v>
      </c>
      <c r="TQ42" s="17">
        <v>70.53</v>
      </c>
      <c r="TR42" s="17">
        <v>70.53</v>
      </c>
      <c r="TS42" s="17">
        <v>36.17</v>
      </c>
      <c r="TT42" s="17">
        <v>10.1</v>
      </c>
      <c r="TU42" s="17">
        <v>9.3000000000000007</v>
      </c>
      <c r="TV42" s="17">
        <v>3.694</v>
      </c>
      <c r="TW42" s="17">
        <v>6.4059999999999997</v>
      </c>
      <c r="TX42" s="17">
        <v>9.1</v>
      </c>
      <c r="TY42" s="17">
        <v>4.7969999999999997</v>
      </c>
      <c r="TZ42" s="17">
        <v>4.7969999999999997</v>
      </c>
      <c r="UA42" s="17">
        <v>4.3029999999999999</v>
      </c>
      <c r="UB42" s="17">
        <v>1.6</v>
      </c>
      <c r="UC42" s="17"/>
      <c r="UD42" s="17">
        <v>3.89</v>
      </c>
      <c r="UE42" s="17">
        <v>-2.29</v>
      </c>
      <c r="UF42" s="17">
        <v>10.5</v>
      </c>
      <c r="UG42" s="17"/>
      <c r="UH42" s="17">
        <v>19.436350000000001</v>
      </c>
      <c r="UI42" s="17">
        <v>-8.9363499999999991</v>
      </c>
      <c r="UJ42" s="17">
        <v>6.8</v>
      </c>
      <c r="UK42" s="17">
        <v>8</v>
      </c>
      <c r="UL42" s="17">
        <v>8</v>
      </c>
      <c r="UM42" s="17">
        <v>-1.2</v>
      </c>
      <c r="UN42" s="17">
        <v>6.3</v>
      </c>
      <c r="UO42" s="17">
        <v>6</v>
      </c>
      <c r="UP42" s="17">
        <v>6</v>
      </c>
      <c r="UQ42" s="17">
        <v>0.3</v>
      </c>
      <c r="UR42" s="17">
        <v>20.399999999999999</v>
      </c>
      <c r="US42" s="17">
        <v>19.436350000000001</v>
      </c>
      <c r="UT42" s="17">
        <v>19.436350000000001</v>
      </c>
      <c r="UU42" s="17">
        <v>0.96365000000000001</v>
      </c>
      <c r="UV42" s="17">
        <v>20.399999999999999</v>
      </c>
      <c r="UW42" s="17">
        <v>19.436350000000001</v>
      </c>
      <c r="UX42" s="17">
        <v>19.436350000000001</v>
      </c>
      <c r="UY42" s="17">
        <v>0.96365000000000001</v>
      </c>
      <c r="UZ42" s="17">
        <v>20</v>
      </c>
      <c r="VA42" s="17">
        <v>19.436350000000001</v>
      </c>
      <c r="VB42" s="17">
        <v>19.436350000000001</v>
      </c>
      <c r="VC42" s="17">
        <v>0.56364999999999998</v>
      </c>
      <c r="VD42" s="17">
        <v>6.1</v>
      </c>
      <c r="VE42" s="17">
        <v>5.4</v>
      </c>
      <c r="VF42" s="17">
        <v>7.3449999999999998</v>
      </c>
      <c r="VG42" s="17">
        <v>-1.2450000000000001</v>
      </c>
      <c r="VH42" s="17">
        <v>14.1</v>
      </c>
      <c r="VI42" s="17"/>
      <c r="VJ42" s="17">
        <v>20.934999999999999</v>
      </c>
      <c r="VK42" s="17">
        <v>-6.835</v>
      </c>
      <c r="VL42" s="17">
        <v>1.5</v>
      </c>
      <c r="VM42" s="17"/>
      <c r="VN42" s="17">
        <v>0.13400000000000001</v>
      </c>
      <c r="VO42" s="17">
        <v>1.3660000000000001</v>
      </c>
      <c r="VP42" s="17">
        <v>11.1</v>
      </c>
      <c r="VQ42" s="17"/>
      <c r="VR42" s="17">
        <v>5.9420000000000002</v>
      </c>
      <c r="VS42" s="17">
        <v>5.1580000000000004</v>
      </c>
      <c r="VT42" s="17"/>
      <c r="VU42" s="17"/>
      <c r="VV42" s="17"/>
      <c r="VW42" s="17">
        <v>0</v>
      </c>
      <c r="VX42" s="17">
        <v>103.6</v>
      </c>
      <c r="VY42" s="17">
        <v>119</v>
      </c>
      <c r="VZ42" s="17">
        <v>109</v>
      </c>
      <c r="WA42" s="17">
        <v>-5.4</v>
      </c>
      <c r="WB42" s="17">
        <v>119.9</v>
      </c>
      <c r="WC42" s="17">
        <v>119</v>
      </c>
      <c r="WD42" s="17">
        <v>109</v>
      </c>
      <c r="WE42" s="17">
        <v>10.9</v>
      </c>
      <c r="WF42" s="17">
        <v>7.1</v>
      </c>
      <c r="WG42" s="17"/>
      <c r="WH42" s="17">
        <v>6.1769999999999996</v>
      </c>
      <c r="WI42" s="17">
        <v>0.92300000000000004</v>
      </c>
      <c r="WJ42" s="17">
        <v>3</v>
      </c>
      <c r="WK42" s="17">
        <v>4.2</v>
      </c>
      <c r="WL42" s="17">
        <v>4.2</v>
      </c>
      <c r="WM42" s="17">
        <v>-1.2</v>
      </c>
      <c r="WN42" s="17">
        <v>2.2999999999999998</v>
      </c>
      <c r="WO42" s="17">
        <v>2.4</v>
      </c>
      <c r="WP42" s="17">
        <v>2.4</v>
      </c>
      <c r="WQ42" s="17">
        <v>-0.1</v>
      </c>
      <c r="WR42" s="17">
        <v>1.8</v>
      </c>
      <c r="WS42" s="17">
        <v>2.4</v>
      </c>
      <c r="WT42" s="17">
        <v>2.4</v>
      </c>
      <c r="WU42" s="17">
        <v>-0.6</v>
      </c>
      <c r="WV42" s="17">
        <v>0.9</v>
      </c>
      <c r="WW42" s="17">
        <v>1.4</v>
      </c>
      <c r="WX42" s="17">
        <v>1.4</v>
      </c>
      <c r="WY42" s="17">
        <v>-0.5</v>
      </c>
      <c r="WZ42" s="17">
        <v>0</v>
      </c>
      <c r="XA42" s="17"/>
      <c r="XB42" s="17">
        <v>0.63900000000000001</v>
      </c>
      <c r="XC42" s="17">
        <v>-0.63900000000000001</v>
      </c>
      <c r="XD42" s="17">
        <v>8.4</v>
      </c>
      <c r="XE42" s="17">
        <v>8</v>
      </c>
      <c r="XF42" s="17">
        <v>8</v>
      </c>
      <c r="XG42" s="17">
        <v>0.4</v>
      </c>
      <c r="XH42" s="17">
        <v>20</v>
      </c>
      <c r="XI42" s="17">
        <v>19.241980000000002</v>
      </c>
      <c r="XJ42" s="17">
        <v>19.241980000000002</v>
      </c>
      <c r="XK42" s="17">
        <v>0.75802000000000003</v>
      </c>
      <c r="XL42" s="17">
        <v>20</v>
      </c>
      <c r="XM42" s="17">
        <v>19.241980000000002</v>
      </c>
      <c r="XN42" s="17">
        <v>19.241980000000002</v>
      </c>
      <c r="XO42" s="17">
        <v>0.75802000000000003</v>
      </c>
      <c r="XP42" s="17">
        <v>9.1</v>
      </c>
      <c r="XQ42" s="17">
        <v>10.6</v>
      </c>
      <c r="XR42" s="17">
        <v>10.6</v>
      </c>
      <c r="XS42" s="17">
        <v>-1.5</v>
      </c>
      <c r="XT42" s="17">
        <v>27.5</v>
      </c>
      <c r="XU42" s="17">
        <v>29</v>
      </c>
      <c r="XV42" s="17">
        <v>29</v>
      </c>
      <c r="XW42" s="17">
        <v>-1.5</v>
      </c>
      <c r="XX42" s="17">
        <v>34.200000000000003</v>
      </c>
      <c r="XY42" s="17">
        <v>29</v>
      </c>
      <c r="XZ42" s="17">
        <v>29</v>
      </c>
      <c r="YA42" s="17">
        <v>5.2</v>
      </c>
      <c r="YB42" s="17">
        <v>14.5</v>
      </c>
      <c r="YC42" s="17">
        <v>14</v>
      </c>
      <c r="YD42" s="17">
        <v>14</v>
      </c>
      <c r="YE42" s="17">
        <v>0.5</v>
      </c>
      <c r="YF42" s="17">
        <v>16.7</v>
      </c>
      <c r="YG42" s="17">
        <v>16</v>
      </c>
      <c r="YH42" s="17">
        <v>16</v>
      </c>
      <c r="YI42" s="17">
        <v>0.7</v>
      </c>
      <c r="YJ42" s="17">
        <v>6.8</v>
      </c>
      <c r="YK42" s="17">
        <v>7.39</v>
      </c>
      <c r="YL42" s="17">
        <v>7.39</v>
      </c>
      <c r="YM42" s="17">
        <v>-0.59</v>
      </c>
      <c r="YN42" s="17">
        <v>11</v>
      </c>
      <c r="YO42" s="17">
        <v>11</v>
      </c>
      <c r="YP42" s="17">
        <v>11</v>
      </c>
      <c r="YQ42" s="17">
        <v>0</v>
      </c>
      <c r="YR42" s="17">
        <v>21.6</v>
      </c>
      <c r="YS42" s="17">
        <v>22</v>
      </c>
      <c r="YT42" s="17">
        <v>22</v>
      </c>
      <c r="YU42" s="17">
        <v>-0.4</v>
      </c>
    </row>
    <row r="43" spans="1:671" ht="24" customHeight="1" x14ac:dyDescent="0.3">
      <c r="A43" s="1"/>
      <c r="B43" s="16" t="s">
        <v>58</v>
      </c>
      <c r="C43" s="16" t="s">
        <v>825</v>
      </c>
      <c r="D43" s="17">
        <v>102.4</v>
      </c>
      <c r="E43" s="17">
        <v>101.70068000000001</v>
      </c>
      <c r="F43" s="17">
        <v>101.70068000000001</v>
      </c>
      <c r="G43" s="17">
        <v>0.69932000000000005</v>
      </c>
      <c r="H43" s="17">
        <v>636.5</v>
      </c>
      <c r="I43" s="17">
        <v>596.92534000000001</v>
      </c>
      <c r="J43" s="17">
        <v>596.92534000000001</v>
      </c>
      <c r="K43" s="17">
        <v>39.574660000000002</v>
      </c>
      <c r="L43" s="17">
        <v>215.3</v>
      </c>
      <c r="M43" s="17">
        <v>202.71928</v>
      </c>
      <c r="N43" s="17">
        <v>194.37914000000001</v>
      </c>
      <c r="O43" s="17">
        <v>20.920860000000001</v>
      </c>
      <c r="P43" s="17"/>
      <c r="Q43" s="17"/>
      <c r="R43" s="17"/>
      <c r="S43" s="17">
        <v>0</v>
      </c>
      <c r="T43" s="17"/>
      <c r="U43" s="17"/>
      <c r="V43" s="17"/>
      <c r="W43" s="17">
        <v>0</v>
      </c>
      <c r="X43" s="17">
        <v>75.900000000000006</v>
      </c>
      <c r="Y43" s="17">
        <v>91.867829999999998</v>
      </c>
      <c r="Z43" s="17">
        <v>91.867829999999998</v>
      </c>
      <c r="AA43" s="17">
        <v>-15.967829999999999</v>
      </c>
      <c r="AB43" s="17">
        <v>243.8</v>
      </c>
      <c r="AC43" s="17">
        <v>242</v>
      </c>
      <c r="AD43" s="17">
        <v>242</v>
      </c>
      <c r="AE43" s="17">
        <v>1.8</v>
      </c>
      <c r="AF43" s="17"/>
      <c r="AG43" s="17"/>
      <c r="AH43" s="17"/>
      <c r="AI43" s="17">
        <v>0</v>
      </c>
      <c r="AJ43" s="17"/>
      <c r="AK43" s="17"/>
      <c r="AL43" s="17"/>
      <c r="AM43" s="17">
        <v>0</v>
      </c>
      <c r="AN43" s="17">
        <v>0</v>
      </c>
      <c r="AO43" s="17"/>
      <c r="AP43" s="17">
        <v>137.38033999999999</v>
      </c>
      <c r="AQ43" s="17">
        <v>-137.38033999999999</v>
      </c>
      <c r="AR43" s="17">
        <v>0</v>
      </c>
      <c r="AS43" s="17"/>
      <c r="AT43" s="17">
        <v>137.38033999999999</v>
      </c>
      <c r="AU43" s="17">
        <v>-137.38033999999999</v>
      </c>
      <c r="AV43" s="17">
        <v>129.5</v>
      </c>
      <c r="AW43" s="17">
        <v>205.26275000000001</v>
      </c>
      <c r="AX43" s="17">
        <v>137.38033999999999</v>
      </c>
      <c r="AY43" s="17">
        <v>-7.8803400000000003</v>
      </c>
      <c r="AZ43" s="17">
        <v>0</v>
      </c>
      <c r="BA43" s="17"/>
      <c r="BB43" s="17">
        <v>206.68933999999999</v>
      </c>
      <c r="BC43" s="17">
        <v>-206.68933999999999</v>
      </c>
      <c r="BD43" s="17">
        <v>202</v>
      </c>
      <c r="BE43" s="17">
        <v>207.24285</v>
      </c>
      <c r="BF43" s="17">
        <v>207.24285</v>
      </c>
      <c r="BG43" s="17">
        <v>-5.2428499999999998</v>
      </c>
      <c r="BH43" s="17">
        <v>107.2</v>
      </c>
      <c r="BI43" s="17">
        <v>103.93259999999999</v>
      </c>
      <c r="BJ43" s="17">
        <v>103.93259999999999</v>
      </c>
      <c r="BK43" s="17">
        <v>3.2673999999999999</v>
      </c>
      <c r="BL43" s="17">
        <v>545.5</v>
      </c>
      <c r="BM43" s="17">
        <v>557.29155000000003</v>
      </c>
      <c r="BN43" s="17">
        <v>566.08941000000004</v>
      </c>
      <c r="BO43" s="17">
        <v>-20.589410000000001</v>
      </c>
      <c r="BP43" s="17">
        <v>10.199999999999999</v>
      </c>
      <c r="BQ43" s="17">
        <v>10.52094</v>
      </c>
      <c r="BR43" s="17">
        <v>10.52094</v>
      </c>
      <c r="BS43" s="17">
        <v>-0.32094</v>
      </c>
      <c r="BT43" s="17"/>
      <c r="BU43" s="17"/>
      <c r="BV43" s="17"/>
      <c r="BW43" s="17">
        <v>0</v>
      </c>
      <c r="BX43" s="17"/>
      <c r="BY43" s="17"/>
      <c r="BZ43" s="17"/>
      <c r="CA43" s="17">
        <v>0</v>
      </c>
      <c r="CB43" s="17"/>
      <c r="CC43" s="17"/>
      <c r="CD43" s="17"/>
      <c r="CE43" s="17">
        <v>0</v>
      </c>
      <c r="CF43" s="17"/>
      <c r="CG43" s="17"/>
      <c r="CH43" s="17"/>
      <c r="CI43" s="17">
        <v>0</v>
      </c>
      <c r="CJ43" s="17">
        <v>167.8</v>
      </c>
      <c r="CK43" s="17">
        <v>164.06706</v>
      </c>
      <c r="CL43" s="17">
        <v>164.06706</v>
      </c>
      <c r="CM43" s="17">
        <v>3.7329400000000001</v>
      </c>
      <c r="CN43" s="17">
        <v>10</v>
      </c>
      <c r="CO43" s="17">
        <v>7.6313000000000004</v>
      </c>
      <c r="CP43" s="17">
        <v>7.6313000000000004</v>
      </c>
      <c r="CQ43" s="17">
        <v>2.3687</v>
      </c>
      <c r="CR43" s="17">
        <v>6.6</v>
      </c>
      <c r="CS43" s="17">
        <v>4.1889200000000004</v>
      </c>
      <c r="CT43" s="17">
        <v>4.1889200000000004</v>
      </c>
      <c r="CU43" s="17">
        <v>2.4110800000000001</v>
      </c>
      <c r="CV43" s="17">
        <v>0</v>
      </c>
      <c r="CW43" s="17">
        <v>22.410769999999999</v>
      </c>
      <c r="CX43" s="17"/>
      <c r="CY43" s="17">
        <v>0</v>
      </c>
      <c r="CZ43" s="17">
        <v>6.8</v>
      </c>
      <c r="DA43" s="17">
        <v>6.8787000000000003</v>
      </c>
      <c r="DB43" s="17">
        <v>6.8787000000000003</v>
      </c>
      <c r="DC43" s="17">
        <v>-7.8700000000000006E-2</v>
      </c>
      <c r="DD43" s="17"/>
      <c r="DE43" s="17"/>
      <c r="DF43" s="17"/>
      <c r="DG43" s="17">
        <v>0</v>
      </c>
      <c r="DH43" s="17">
        <v>142.4</v>
      </c>
      <c r="DI43" s="17">
        <v>142.44412</v>
      </c>
      <c r="DJ43" s="17">
        <v>142.44412</v>
      </c>
      <c r="DK43" s="17">
        <v>-4.4119999999999999E-2</v>
      </c>
      <c r="DL43" s="17"/>
      <c r="DM43" s="17"/>
      <c r="DN43" s="17"/>
      <c r="DO43" s="17">
        <v>0</v>
      </c>
      <c r="DP43" s="17"/>
      <c r="DQ43" s="17"/>
      <c r="DR43" s="17"/>
      <c r="DS43" s="17">
        <v>0</v>
      </c>
      <c r="DT43" s="17"/>
      <c r="DU43" s="17"/>
      <c r="DV43" s="17"/>
      <c r="DW43" s="17">
        <v>0</v>
      </c>
      <c r="DX43" s="17"/>
      <c r="DY43" s="17"/>
      <c r="DZ43" s="17"/>
      <c r="EA43" s="17">
        <v>0</v>
      </c>
      <c r="EB43" s="17">
        <v>110</v>
      </c>
      <c r="EC43" s="17">
        <v>112.46647</v>
      </c>
      <c r="ED43" s="17">
        <v>112.46647</v>
      </c>
      <c r="EE43" s="17">
        <v>-2.4664700000000002</v>
      </c>
      <c r="EF43" s="17">
        <v>172.8</v>
      </c>
      <c r="EG43" s="17">
        <v>152.30714</v>
      </c>
      <c r="EH43" s="17">
        <v>220.69499999999999</v>
      </c>
      <c r="EI43" s="17">
        <v>-47.895000000000003</v>
      </c>
      <c r="EJ43" s="17"/>
      <c r="EK43" s="17"/>
      <c r="EL43" s="17"/>
      <c r="EM43" s="17">
        <v>0</v>
      </c>
      <c r="EN43" s="17"/>
      <c r="EO43" s="17"/>
      <c r="EP43" s="17"/>
      <c r="EQ43" s="17">
        <v>0</v>
      </c>
      <c r="ER43" s="17"/>
      <c r="ES43" s="17"/>
      <c r="ET43" s="17"/>
      <c r="EU43" s="17">
        <v>0</v>
      </c>
      <c r="EV43" s="17">
        <v>6.5</v>
      </c>
      <c r="EW43" s="17">
        <v>6.39</v>
      </c>
      <c r="EX43" s="17">
        <v>6.39</v>
      </c>
      <c r="EY43" s="17">
        <v>0.11</v>
      </c>
      <c r="EZ43" s="17">
        <v>452.4</v>
      </c>
      <c r="FA43" s="17">
        <v>449.28086000000002</v>
      </c>
      <c r="FB43" s="17">
        <v>457.09426999999999</v>
      </c>
      <c r="FC43" s="17">
        <v>-4.6942700000000004</v>
      </c>
      <c r="FD43" s="17">
        <v>81.3</v>
      </c>
      <c r="FE43" s="17">
        <v>81.635570000000001</v>
      </c>
      <c r="FF43" s="17">
        <v>81.635570000000001</v>
      </c>
      <c r="FG43" s="17">
        <v>-0.33556999999999998</v>
      </c>
      <c r="FH43" s="17">
        <v>141.30000000000001</v>
      </c>
      <c r="FI43" s="17">
        <v>142.04259999999999</v>
      </c>
      <c r="FJ43" s="17">
        <v>151.36251999999999</v>
      </c>
      <c r="FK43" s="17">
        <v>-10.062519999999999</v>
      </c>
      <c r="FL43" s="17">
        <v>41.9</v>
      </c>
      <c r="FM43" s="17">
        <v>41.89893</v>
      </c>
      <c r="FN43" s="17">
        <v>41.89893</v>
      </c>
      <c r="FO43" s="17">
        <v>1.07E-3</v>
      </c>
      <c r="FP43" s="17">
        <v>18.399999999999999</v>
      </c>
      <c r="FQ43" s="17">
        <v>19.21088</v>
      </c>
      <c r="FR43" s="17">
        <v>19.21088</v>
      </c>
      <c r="FS43" s="17">
        <v>-0.81088000000000005</v>
      </c>
      <c r="FT43" s="17">
        <v>18.8</v>
      </c>
      <c r="FU43" s="17">
        <v>18.46453</v>
      </c>
      <c r="FV43" s="17">
        <v>18.46453</v>
      </c>
      <c r="FW43" s="17">
        <v>0.33546999999999999</v>
      </c>
      <c r="FX43" s="17">
        <v>91.4</v>
      </c>
      <c r="FY43" s="17">
        <v>87.773570000000007</v>
      </c>
      <c r="FZ43" s="17">
        <v>87.773570000000007</v>
      </c>
      <c r="GA43" s="17">
        <v>3.62643</v>
      </c>
      <c r="GB43" s="17"/>
      <c r="GC43" s="17"/>
      <c r="GD43" s="17"/>
      <c r="GE43" s="17">
        <v>0</v>
      </c>
      <c r="GF43" s="17"/>
      <c r="GG43" s="17"/>
      <c r="GH43" s="17"/>
      <c r="GI43" s="17">
        <v>0</v>
      </c>
      <c r="GJ43" s="17"/>
      <c r="GK43" s="17"/>
      <c r="GL43" s="17"/>
      <c r="GM43" s="17">
        <v>0</v>
      </c>
      <c r="GN43" s="17">
        <v>105.8</v>
      </c>
      <c r="GO43" s="17">
        <v>110.48202000000001</v>
      </c>
      <c r="GP43" s="17">
        <v>110.48202000000001</v>
      </c>
      <c r="GQ43" s="17">
        <v>-4.6820199999999996</v>
      </c>
      <c r="GR43" s="17">
        <v>38.5</v>
      </c>
      <c r="GS43" s="17">
        <v>37.900869999999998</v>
      </c>
      <c r="GT43" s="17">
        <v>47.082599999999999</v>
      </c>
      <c r="GU43" s="17">
        <v>-8.5825999999999993</v>
      </c>
      <c r="GV43" s="17">
        <v>35.1</v>
      </c>
      <c r="GW43" s="17">
        <v>38.798999999999999</v>
      </c>
      <c r="GX43" s="17">
        <v>45.381999999999998</v>
      </c>
      <c r="GY43" s="17">
        <v>-10.282</v>
      </c>
      <c r="GZ43" s="17">
        <v>4</v>
      </c>
      <c r="HA43" s="17"/>
      <c r="HB43" s="17"/>
      <c r="HC43" s="17">
        <v>4</v>
      </c>
      <c r="HD43" s="17">
        <v>33.6</v>
      </c>
      <c r="HE43" s="17">
        <v>30.299710000000001</v>
      </c>
      <c r="HF43" s="17">
        <v>30.299710000000001</v>
      </c>
      <c r="HG43" s="17">
        <v>3.3002899999999999</v>
      </c>
      <c r="HH43" s="17">
        <v>142.30000000000001</v>
      </c>
      <c r="HI43" s="17">
        <v>164.13149000000001</v>
      </c>
      <c r="HJ43" s="17">
        <v>174.55948000000001</v>
      </c>
      <c r="HK43" s="17">
        <v>-32.259480000000003</v>
      </c>
      <c r="HL43" s="17"/>
      <c r="HM43" s="17"/>
      <c r="HN43" s="17"/>
      <c r="HO43" s="17">
        <v>0</v>
      </c>
      <c r="HP43" s="17"/>
      <c r="HQ43" s="17"/>
      <c r="HR43" s="17"/>
      <c r="HS43" s="17">
        <v>0</v>
      </c>
      <c r="HT43" s="17">
        <v>33.4</v>
      </c>
      <c r="HU43" s="17">
        <v>4.6344000000000003</v>
      </c>
      <c r="HV43" s="17">
        <v>49.33858</v>
      </c>
      <c r="HW43" s="17">
        <v>-15.93858</v>
      </c>
      <c r="HX43" s="17"/>
      <c r="HY43" s="17"/>
      <c r="HZ43" s="17"/>
      <c r="IA43" s="17">
        <v>0</v>
      </c>
      <c r="IB43" s="17"/>
      <c r="IC43" s="17"/>
      <c r="ID43" s="17"/>
      <c r="IE43" s="17">
        <v>0</v>
      </c>
      <c r="IF43" s="17">
        <v>44.8</v>
      </c>
      <c r="IG43" s="17">
        <v>45.265309999999999</v>
      </c>
      <c r="IH43" s="17">
        <v>45.265309999999999</v>
      </c>
      <c r="II43" s="17">
        <v>-0.46531</v>
      </c>
      <c r="IJ43" s="17"/>
      <c r="IK43" s="17"/>
      <c r="IL43" s="17"/>
      <c r="IM43" s="17">
        <v>0</v>
      </c>
      <c r="IN43" s="17"/>
      <c r="IO43" s="17"/>
      <c r="IP43" s="17"/>
      <c r="IQ43" s="17">
        <v>0</v>
      </c>
      <c r="IR43" s="17"/>
      <c r="IS43" s="17"/>
      <c r="IT43" s="17"/>
      <c r="IU43" s="17">
        <v>0</v>
      </c>
      <c r="IV43" s="17">
        <v>128</v>
      </c>
      <c r="IW43" s="17">
        <v>123.84520999999999</v>
      </c>
      <c r="IX43" s="17">
        <v>132.83837</v>
      </c>
      <c r="IY43" s="17">
        <v>-4.8383700000000003</v>
      </c>
      <c r="IZ43" s="17">
        <v>0</v>
      </c>
      <c r="JA43" s="17"/>
      <c r="JB43" s="17"/>
      <c r="JC43" s="17">
        <v>0</v>
      </c>
      <c r="JD43" s="17">
        <v>62.7</v>
      </c>
      <c r="JE43" s="17"/>
      <c r="JF43" s="17"/>
      <c r="JG43" s="17">
        <v>62.7</v>
      </c>
      <c r="JH43" s="17">
        <v>194.3</v>
      </c>
      <c r="JI43" s="17"/>
      <c r="JJ43" s="17"/>
      <c r="JK43" s="17">
        <v>194.3</v>
      </c>
      <c r="JL43" s="17"/>
      <c r="JM43" s="17"/>
      <c r="JN43" s="17"/>
      <c r="JO43" s="17">
        <v>0</v>
      </c>
      <c r="JP43" s="17">
        <v>0</v>
      </c>
      <c r="JQ43" s="17"/>
      <c r="JR43" s="17"/>
      <c r="JS43" s="17">
        <v>0</v>
      </c>
      <c r="JT43" s="17"/>
      <c r="JU43" s="17"/>
      <c r="JV43" s="17"/>
      <c r="JW43" s="17">
        <v>0</v>
      </c>
      <c r="JX43" s="17"/>
      <c r="JY43" s="17"/>
      <c r="JZ43" s="17"/>
      <c r="KA43" s="17">
        <v>0</v>
      </c>
      <c r="KB43" s="17"/>
      <c r="KC43" s="17"/>
      <c r="KD43" s="17"/>
      <c r="KE43" s="17">
        <v>0</v>
      </c>
      <c r="KF43" s="17"/>
      <c r="KG43" s="17"/>
      <c r="KH43" s="17"/>
      <c r="KI43" s="17">
        <v>0</v>
      </c>
      <c r="KJ43" s="17">
        <v>0</v>
      </c>
      <c r="KK43" s="17"/>
      <c r="KL43" s="17">
        <v>36</v>
      </c>
      <c r="KM43" s="17">
        <v>-36</v>
      </c>
      <c r="KN43" s="17"/>
      <c r="KO43" s="17"/>
      <c r="KP43" s="17"/>
      <c r="KQ43" s="17">
        <v>0</v>
      </c>
      <c r="KR43" s="17"/>
      <c r="KS43" s="17"/>
      <c r="KT43" s="17"/>
      <c r="KU43" s="17">
        <v>0</v>
      </c>
      <c r="KV43" s="17">
        <v>2.4</v>
      </c>
      <c r="KW43" s="17">
        <v>4.7853599999999998</v>
      </c>
      <c r="KX43" s="17">
        <v>4.7853599999999998</v>
      </c>
      <c r="KY43" s="17">
        <v>-2.3853599999999999</v>
      </c>
      <c r="KZ43" s="17">
        <v>145.1</v>
      </c>
      <c r="LA43" s="17">
        <v>153.69204999999999</v>
      </c>
      <c r="LB43" s="17">
        <v>175.07723999999999</v>
      </c>
      <c r="LC43" s="17">
        <v>-29.977239999999998</v>
      </c>
      <c r="LD43" s="17">
        <v>124.3</v>
      </c>
      <c r="LE43" s="17">
        <v>125.8177</v>
      </c>
      <c r="LF43" s="17">
        <v>133.16031000000001</v>
      </c>
      <c r="LG43" s="17">
        <v>-8.8603100000000001</v>
      </c>
      <c r="LH43" s="17">
        <v>63.1</v>
      </c>
      <c r="LI43" s="17">
        <v>67.199219999999997</v>
      </c>
      <c r="LJ43" s="17">
        <v>67.199219999999997</v>
      </c>
      <c r="LK43" s="17">
        <v>-4.0992199999999999</v>
      </c>
      <c r="LL43" s="17">
        <v>76.400000000000006</v>
      </c>
      <c r="LM43" s="17">
        <v>78.567999999999998</v>
      </c>
      <c r="LN43" s="17">
        <v>78.567999999999998</v>
      </c>
      <c r="LO43" s="17">
        <v>-2.1680000000000001</v>
      </c>
      <c r="LP43" s="17"/>
      <c r="LQ43" s="17"/>
      <c r="LR43" s="17"/>
      <c r="LS43" s="17">
        <v>0</v>
      </c>
      <c r="LT43" s="17"/>
      <c r="LU43" s="17"/>
      <c r="LV43" s="17"/>
      <c r="LW43" s="17">
        <v>0</v>
      </c>
      <c r="LX43" s="17">
        <v>32.4</v>
      </c>
      <c r="LY43" s="17"/>
      <c r="LZ43" s="17"/>
      <c r="MA43" s="17">
        <v>32.4</v>
      </c>
      <c r="MB43" s="17">
        <v>32.299999999999997</v>
      </c>
      <c r="MC43" s="17"/>
      <c r="MD43" s="17"/>
      <c r="ME43" s="17">
        <v>32.299999999999997</v>
      </c>
      <c r="MF43" s="17">
        <v>136.80000000000001</v>
      </c>
      <c r="MG43" s="17">
        <v>151.51504</v>
      </c>
      <c r="MH43" s="17">
        <v>124.22009</v>
      </c>
      <c r="MI43" s="17">
        <v>12.57991</v>
      </c>
      <c r="MJ43" s="17">
        <v>137.4</v>
      </c>
      <c r="MK43" s="17">
        <v>151.51504</v>
      </c>
      <c r="ML43" s="17">
        <v>124.22009</v>
      </c>
      <c r="MM43" s="17">
        <v>13.17991</v>
      </c>
      <c r="MN43" s="17">
        <v>144.19999999999999</v>
      </c>
      <c r="MO43" s="17">
        <v>151.97004000000001</v>
      </c>
      <c r="MP43" s="17">
        <v>124.59312</v>
      </c>
      <c r="MQ43" s="17">
        <v>19.60688</v>
      </c>
      <c r="MR43" s="17">
        <v>102.3</v>
      </c>
      <c r="MS43" s="17">
        <v>125.81417</v>
      </c>
      <c r="MT43" s="17"/>
      <c r="MU43" s="17">
        <v>102.3</v>
      </c>
      <c r="MV43" s="17"/>
      <c r="MW43" s="17"/>
      <c r="MX43" s="17"/>
      <c r="MY43" s="17">
        <v>0</v>
      </c>
      <c r="MZ43" s="17"/>
      <c r="NA43" s="17"/>
      <c r="NB43" s="17"/>
      <c r="NC43" s="17">
        <v>0</v>
      </c>
      <c r="ND43" s="17"/>
      <c r="NE43" s="17"/>
      <c r="NF43" s="17"/>
      <c r="NG43" s="17">
        <v>0</v>
      </c>
      <c r="NH43" s="17"/>
      <c r="NI43" s="17"/>
      <c r="NJ43" s="17"/>
      <c r="NK43" s="17">
        <v>0</v>
      </c>
      <c r="NL43" s="17">
        <v>203.3</v>
      </c>
      <c r="NM43" s="17">
        <v>206.49084999999999</v>
      </c>
      <c r="NN43" s="17"/>
      <c r="NO43" s="17">
        <v>203.3</v>
      </c>
      <c r="NP43" s="17">
        <v>97.6</v>
      </c>
      <c r="NQ43" s="17">
        <v>103.55547</v>
      </c>
      <c r="NR43" s="17"/>
      <c r="NS43" s="17">
        <v>97.6</v>
      </c>
      <c r="NT43" s="17">
        <v>6.9</v>
      </c>
      <c r="NU43" s="17">
        <v>7.2163700000000004</v>
      </c>
      <c r="NV43" s="17">
        <v>4.0736800000000004</v>
      </c>
      <c r="NW43" s="17">
        <v>2.8263199999999999</v>
      </c>
      <c r="NX43" s="17">
        <v>4.3</v>
      </c>
      <c r="NY43" s="17">
        <v>5.0713200000000001</v>
      </c>
      <c r="NZ43" s="17">
        <v>4.2736700000000001</v>
      </c>
      <c r="OA43" s="17">
        <v>2.6329999999999999E-2</v>
      </c>
      <c r="OB43" s="17">
        <v>0</v>
      </c>
      <c r="OC43" s="17"/>
      <c r="OD43" s="17">
        <v>17.492709999999999</v>
      </c>
      <c r="OE43" s="17">
        <v>-17.492709999999999</v>
      </c>
      <c r="OF43" s="17">
        <v>0.1</v>
      </c>
      <c r="OG43" s="17"/>
      <c r="OH43" s="17">
        <v>7.0000000000000007E-2</v>
      </c>
      <c r="OI43" s="17">
        <v>0.03</v>
      </c>
      <c r="OJ43" s="17">
        <v>63</v>
      </c>
      <c r="OK43" s="17">
        <v>86.9</v>
      </c>
      <c r="OL43" s="17">
        <v>83.09</v>
      </c>
      <c r="OM43" s="17">
        <v>-20.09</v>
      </c>
      <c r="ON43" s="17">
        <v>4.8</v>
      </c>
      <c r="OO43" s="17"/>
      <c r="OP43" s="17">
        <v>3.7309999999999999</v>
      </c>
      <c r="OQ43" s="17">
        <v>1.069</v>
      </c>
      <c r="OR43" s="17">
        <v>9.6</v>
      </c>
      <c r="OS43" s="17">
        <v>3.1</v>
      </c>
      <c r="OT43" s="17">
        <v>4.8440000000000003</v>
      </c>
      <c r="OU43" s="17">
        <v>4.7560000000000002</v>
      </c>
      <c r="OV43" s="17">
        <v>0</v>
      </c>
      <c r="OW43" s="17"/>
      <c r="OX43" s="17"/>
      <c r="OY43" s="17">
        <v>0</v>
      </c>
      <c r="OZ43" s="17">
        <v>20.3</v>
      </c>
      <c r="PA43" s="17">
        <v>19.436350000000001</v>
      </c>
      <c r="PB43" s="17">
        <v>19.436350000000001</v>
      </c>
      <c r="PC43" s="17">
        <v>0.86365000000000003</v>
      </c>
      <c r="PD43" s="17">
        <v>10</v>
      </c>
      <c r="PE43" s="17">
        <v>9.9830000000000005</v>
      </c>
      <c r="PF43" s="17">
        <v>9.9830000000000005</v>
      </c>
      <c r="PG43" s="17">
        <v>1.7000000000000001E-2</v>
      </c>
      <c r="PH43" s="17">
        <v>5.6</v>
      </c>
      <c r="PI43" s="17">
        <v>5.67</v>
      </c>
      <c r="PJ43" s="17">
        <v>5.67</v>
      </c>
      <c r="PK43" s="17">
        <v>-7.0000000000000007E-2</v>
      </c>
      <c r="PL43" s="17">
        <v>24.7</v>
      </c>
      <c r="PM43" s="17"/>
      <c r="PN43" s="17">
        <v>5.173</v>
      </c>
      <c r="PO43" s="17">
        <v>19.527000000000001</v>
      </c>
      <c r="PP43" s="17">
        <v>1.2</v>
      </c>
      <c r="PQ43" s="17">
        <v>1</v>
      </c>
      <c r="PR43" s="17">
        <v>1</v>
      </c>
      <c r="PS43" s="17">
        <v>0.2</v>
      </c>
      <c r="PT43" s="17">
        <v>1.8</v>
      </c>
      <c r="PU43" s="17">
        <v>1.78</v>
      </c>
      <c r="PV43" s="17">
        <v>1.78</v>
      </c>
      <c r="PW43" s="17">
        <v>0.02</v>
      </c>
      <c r="PX43" s="17">
        <v>5.0999999999999996</v>
      </c>
      <c r="PY43" s="17">
        <v>5</v>
      </c>
      <c r="PZ43" s="17">
        <v>5</v>
      </c>
      <c r="QA43" s="17">
        <v>0.1</v>
      </c>
      <c r="QB43" s="17">
        <v>20.399999999999999</v>
      </c>
      <c r="QC43" s="17">
        <v>20.274049999999999</v>
      </c>
      <c r="QD43" s="17">
        <v>20.274049999999999</v>
      </c>
      <c r="QE43" s="17">
        <v>0.12595000000000001</v>
      </c>
      <c r="QF43" s="17">
        <v>20</v>
      </c>
      <c r="QG43" s="17">
        <v>19.436350000000001</v>
      </c>
      <c r="QH43" s="17">
        <v>19.436350000000001</v>
      </c>
      <c r="QI43" s="17">
        <v>0.56364999999999998</v>
      </c>
      <c r="QJ43" s="17">
        <v>18.7</v>
      </c>
      <c r="QK43" s="17">
        <v>17.492709999999999</v>
      </c>
      <c r="QL43" s="17">
        <v>17.492709999999999</v>
      </c>
      <c r="QM43" s="17">
        <v>1.20729</v>
      </c>
      <c r="QN43" s="17">
        <v>2.5</v>
      </c>
      <c r="QO43" s="17">
        <v>3.3</v>
      </c>
      <c r="QP43" s="17">
        <v>3.3</v>
      </c>
      <c r="QQ43" s="17">
        <v>-0.8</v>
      </c>
      <c r="QR43" s="17">
        <v>18.399999999999999</v>
      </c>
      <c r="QS43" s="17">
        <v>17.881440000000001</v>
      </c>
      <c r="QT43" s="17">
        <v>17.881440000000001</v>
      </c>
      <c r="QU43" s="17">
        <v>0.51856000000000002</v>
      </c>
      <c r="QV43" s="17">
        <v>0.9</v>
      </c>
      <c r="QW43" s="17"/>
      <c r="QX43" s="17">
        <v>0.47199999999999998</v>
      </c>
      <c r="QY43" s="17">
        <v>0.42799999999999999</v>
      </c>
      <c r="QZ43" s="17">
        <v>1.5</v>
      </c>
      <c r="RA43" s="17"/>
      <c r="RB43" s="17">
        <v>1.226</v>
      </c>
      <c r="RC43" s="17">
        <v>0.27400000000000002</v>
      </c>
      <c r="RD43" s="17">
        <v>14.4</v>
      </c>
      <c r="RE43" s="17">
        <v>19.600000000000001</v>
      </c>
      <c r="RF43" s="17">
        <v>14.603</v>
      </c>
      <c r="RG43" s="17">
        <v>-0.20300000000000001</v>
      </c>
      <c r="RH43" s="17">
        <v>43</v>
      </c>
      <c r="RI43" s="17">
        <v>60.7</v>
      </c>
      <c r="RJ43" s="17">
        <v>51.658999999999999</v>
      </c>
      <c r="RK43" s="17">
        <v>-8.6590000000000007</v>
      </c>
      <c r="RL43" s="17">
        <v>0</v>
      </c>
      <c r="RM43" s="17"/>
      <c r="RN43" s="17"/>
      <c r="RO43" s="17">
        <v>0</v>
      </c>
      <c r="RP43" s="17">
        <v>3.5</v>
      </c>
      <c r="RQ43" s="17">
        <v>3.0990000000000002</v>
      </c>
      <c r="RR43" s="17">
        <v>3.0990000000000002</v>
      </c>
      <c r="RS43" s="17">
        <v>0.40100000000000002</v>
      </c>
      <c r="RT43" s="17">
        <v>10.8</v>
      </c>
      <c r="RU43" s="17">
        <v>5.2572700000000001</v>
      </c>
      <c r="RV43" s="17">
        <v>19.792000000000002</v>
      </c>
      <c r="RW43" s="17">
        <v>-8.9920000000000009</v>
      </c>
      <c r="RX43" s="17">
        <v>2.7</v>
      </c>
      <c r="RY43" s="17">
        <v>2</v>
      </c>
      <c r="RZ43" s="17">
        <v>2</v>
      </c>
      <c r="SA43" s="17">
        <v>0.7</v>
      </c>
      <c r="SB43" s="17">
        <v>0.4</v>
      </c>
      <c r="SC43" s="17">
        <v>0.4</v>
      </c>
      <c r="SD43" s="17">
        <v>0.4</v>
      </c>
      <c r="SE43" s="17">
        <v>0</v>
      </c>
      <c r="SF43" s="17">
        <v>0.1</v>
      </c>
      <c r="SG43" s="17"/>
      <c r="SH43" s="17">
        <v>2.9000000000000001E-2</v>
      </c>
      <c r="SI43" s="17">
        <v>7.0999999999999994E-2</v>
      </c>
      <c r="SJ43" s="17">
        <v>19.8</v>
      </c>
      <c r="SK43" s="17">
        <v>19.1448</v>
      </c>
      <c r="SL43" s="17">
        <v>19.1448</v>
      </c>
      <c r="SM43" s="17">
        <v>0.6552</v>
      </c>
      <c r="SN43" s="17">
        <v>8.6999999999999993</v>
      </c>
      <c r="SO43" s="17">
        <v>11.078720000000001</v>
      </c>
      <c r="SP43" s="17">
        <v>11.078720000000001</v>
      </c>
      <c r="SQ43" s="17">
        <v>-2.3787199999999999</v>
      </c>
      <c r="SR43" s="17">
        <v>20.399999999999999</v>
      </c>
      <c r="SS43" s="17">
        <v>19.436350000000001</v>
      </c>
      <c r="ST43" s="17">
        <v>19.436350000000001</v>
      </c>
      <c r="SU43" s="17">
        <v>0.96365000000000001</v>
      </c>
      <c r="SV43" s="17">
        <v>20.2</v>
      </c>
      <c r="SW43" s="17">
        <v>19.436350000000001</v>
      </c>
      <c r="SX43" s="17">
        <v>19.436350000000001</v>
      </c>
      <c r="SY43" s="17">
        <v>0.76365000000000005</v>
      </c>
      <c r="SZ43" s="17">
        <v>3.9</v>
      </c>
      <c r="TA43" s="17">
        <v>4.5999999999999996</v>
      </c>
      <c r="TB43" s="17">
        <v>5.5309999999999997</v>
      </c>
      <c r="TC43" s="17">
        <v>-1.631</v>
      </c>
      <c r="TD43" s="17">
        <v>8.1999999999999993</v>
      </c>
      <c r="TE43" s="17">
        <v>35.799999999999997</v>
      </c>
      <c r="TF43" s="17">
        <v>38.832000000000001</v>
      </c>
      <c r="TG43" s="17">
        <v>-30.632000000000001</v>
      </c>
      <c r="TH43" s="17">
        <v>1.8</v>
      </c>
      <c r="TI43" s="17"/>
      <c r="TJ43" s="17">
        <v>7.9000000000000001E-2</v>
      </c>
      <c r="TK43" s="17">
        <v>1.7210000000000001</v>
      </c>
      <c r="TL43" s="17">
        <v>71.3</v>
      </c>
      <c r="TM43" s="17">
        <v>80.5</v>
      </c>
      <c r="TN43" s="17">
        <v>58.636000000000003</v>
      </c>
      <c r="TO43" s="17">
        <v>12.664</v>
      </c>
      <c r="TP43" s="17">
        <v>103.3</v>
      </c>
      <c r="TQ43" s="17">
        <v>71.47</v>
      </c>
      <c r="TR43" s="17">
        <v>71.47</v>
      </c>
      <c r="TS43" s="17">
        <v>31.83</v>
      </c>
      <c r="TT43" s="17">
        <v>12.7</v>
      </c>
      <c r="TU43" s="17">
        <v>8.8000000000000007</v>
      </c>
      <c r="TV43" s="17">
        <v>3.3959999999999999</v>
      </c>
      <c r="TW43" s="17">
        <v>9.3040000000000003</v>
      </c>
      <c r="TX43" s="17">
        <v>12</v>
      </c>
      <c r="TY43" s="17">
        <v>4.3890000000000002</v>
      </c>
      <c r="TZ43" s="17">
        <v>4.3890000000000002</v>
      </c>
      <c r="UA43" s="17">
        <v>7.6109999999999998</v>
      </c>
      <c r="UB43" s="17">
        <v>1</v>
      </c>
      <c r="UC43" s="17"/>
      <c r="UD43" s="17">
        <v>2.74</v>
      </c>
      <c r="UE43" s="17">
        <v>-1.74</v>
      </c>
      <c r="UF43" s="17">
        <v>10.5</v>
      </c>
      <c r="UG43" s="17"/>
      <c r="UH43" s="17">
        <v>19.436350000000001</v>
      </c>
      <c r="UI43" s="17">
        <v>-8.9363499999999991</v>
      </c>
      <c r="UJ43" s="17">
        <v>6.8</v>
      </c>
      <c r="UK43" s="17">
        <v>8</v>
      </c>
      <c r="UL43" s="17">
        <v>8</v>
      </c>
      <c r="UM43" s="17">
        <v>-1.2</v>
      </c>
      <c r="UN43" s="17">
        <v>6.5</v>
      </c>
      <c r="UO43" s="17">
        <v>6</v>
      </c>
      <c r="UP43" s="17">
        <v>6</v>
      </c>
      <c r="UQ43" s="17">
        <v>0.5</v>
      </c>
      <c r="UR43" s="17">
        <v>20.399999999999999</v>
      </c>
      <c r="US43" s="17">
        <v>19.436350000000001</v>
      </c>
      <c r="UT43" s="17">
        <v>19.436350000000001</v>
      </c>
      <c r="UU43" s="17">
        <v>0.96365000000000001</v>
      </c>
      <c r="UV43" s="17">
        <v>20.399999999999999</v>
      </c>
      <c r="UW43" s="17">
        <v>19.436350000000001</v>
      </c>
      <c r="UX43" s="17">
        <v>19.436350000000001</v>
      </c>
      <c r="UY43" s="17">
        <v>0.96365000000000001</v>
      </c>
      <c r="UZ43" s="17">
        <v>20</v>
      </c>
      <c r="VA43" s="17">
        <v>19.436350000000001</v>
      </c>
      <c r="VB43" s="17">
        <v>19.436350000000001</v>
      </c>
      <c r="VC43" s="17">
        <v>0.56364999999999998</v>
      </c>
      <c r="VD43" s="17">
        <v>5.7</v>
      </c>
      <c r="VE43" s="17">
        <v>4.0999999999999996</v>
      </c>
      <c r="VF43" s="17">
        <v>6.0220000000000002</v>
      </c>
      <c r="VG43" s="17">
        <v>-0.32200000000000001</v>
      </c>
      <c r="VH43" s="17">
        <v>50.2</v>
      </c>
      <c r="VI43" s="17"/>
      <c r="VJ43" s="17">
        <v>8.6020000000000003</v>
      </c>
      <c r="VK43" s="17">
        <v>41.597999999999999</v>
      </c>
      <c r="VL43" s="17">
        <v>0.3</v>
      </c>
      <c r="VM43" s="17"/>
      <c r="VN43" s="17">
        <v>2E-3</v>
      </c>
      <c r="VO43" s="17">
        <v>0.29799999999999999</v>
      </c>
      <c r="VP43" s="17">
        <v>5.9</v>
      </c>
      <c r="VQ43" s="17"/>
      <c r="VR43" s="17">
        <v>2.3650000000000002</v>
      </c>
      <c r="VS43" s="17">
        <v>3.5350000000000001</v>
      </c>
      <c r="VT43" s="17"/>
      <c r="VU43" s="17"/>
      <c r="VV43" s="17"/>
      <c r="VW43" s="17">
        <v>0</v>
      </c>
      <c r="VX43" s="17">
        <v>79</v>
      </c>
      <c r="VY43" s="17">
        <v>121</v>
      </c>
      <c r="VZ43" s="17">
        <v>111</v>
      </c>
      <c r="WA43" s="17">
        <v>-32</v>
      </c>
      <c r="WB43" s="17">
        <v>79.8</v>
      </c>
      <c r="WC43" s="17">
        <v>121</v>
      </c>
      <c r="WD43" s="17">
        <v>111</v>
      </c>
      <c r="WE43" s="17">
        <v>-31.2</v>
      </c>
      <c r="WF43" s="17">
        <v>5.0999999999999996</v>
      </c>
      <c r="WG43" s="17"/>
      <c r="WH43" s="17">
        <v>2.6920000000000002</v>
      </c>
      <c r="WI43" s="17">
        <v>2.4079999999999999</v>
      </c>
      <c r="WJ43" s="17">
        <v>3</v>
      </c>
      <c r="WK43" s="17">
        <v>4.2</v>
      </c>
      <c r="WL43" s="17">
        <v>4.2</v>
      </c>
      <c r="WM43" s="17">
        <v>-1.2</v>
      </c>
      <c r="WN43" s="17">
        <v>2.2999999999999998</v>
      </c>
      <c r="WO43" s="17">
        <v>2.4</v>
      </c>
      <c r="WP43" s="17">
        <v>2.4</v>
      </c>
      <c r="WQ43" s="17">
        <v>-0.1</v>
      </c>
      <c r="WR43" s="17">
        <v>1.8</v>
      </c>
      <c r="WS43" s="17">
        <v>2.4</v>
      </c>
      <c r="WT43" s="17">
        <v>2.4</v>
      </c>
      <c r="WU43" s="17">
        <v>-0.6</v>
      </c>
      <c r="WV43" s="17">
        <v>0.9</v>
      </c>
      <c r="WW43" s="17">
        <v>1.4</v>
      </c>
      <c r="WX43" s="17">
        <v>1.4</v>
      </c>
      <c r="WY43" s="17">
        <v>-0.5</v>
      </c>
      <c r="WZ43" s="17">
        <v>0.1</v>
      </c>
      <c r="XA43" s="17"/>
      <c r="XB43" s="17">
        <v>0.16500000000000001</v>
      </c>
      <c r="XC43" s="17">
        <v>-6.5000000000000002E-2</v>
      </c>
      <c r="XD43" s="17">
        <v>8.4</v>
      </c>
      <c r="XE43" s="17">
        <v>8</v>
      </c>
      <c r="XF43" s="17">
        <v>8</v>
      </c>
      <c r="XG43" s="17">
        <v>0.4</v>
      </c>
      <c r="XH43" s="17">
        <v>20</v>
      </c>
      <c r="XI43" s="17">
        <v>19.241980000000002</v>
      </c>
      <c r="XJ43" s="17">
        <v>19.241980000000002</v>
      </c>
      <c r="XK43" s="17">
        <v>0.75802000000000003</v>
      </c>
      <c r="XL43" s="17">
        <v>20</v>
      </c>
      <c r="XM43" s="17">
        <v>19.241980000000002</v>
      </c>
      <c r="XN43" s="17">
        <v>19.241980000000002</v>
      </c>
      <c r="XO43" s="17">
        <v>0.75802000000000003</v>
      </c>
      <c r="XP43" s="17">
        <v>9.1</v>
      </c>
      <c r="XQ43" s="17">
        <v>10.6</v>
      </c>
      <c r="XR43" s="17">
        <v>10.6</v>
      </c>
      <c r="XS43" s="17">
        <v>-1.5</v>
      </c>
      <c r="XT43" s="17">
        <v>27.3</v>
      </c>
      <c r="XU43" s="17">
        <v>29</v>
      </c>
      <c r="XV43" s="17">
        <v>29</v>
      </c>
      <c r="XW43" s="17">
        <v>-1.7</v>
      </c>
      <c r="XX43" s="17">
        <v>34.200000000000003</v>
      </c>
      <c r="XY43" s="17">
        <v>29</v>
      </c>
      <c r="XZ43" s="17">
        <v>29</v>
      </c>
      <c r="YA43" s="17">
        <v>5.2</v>
      </c>
      <c r="YB43" s="17">
        <v>14.2</v>
      </c>
      <c r="YC43" s="17">
        <v>14</v>
      </c>
      <c r="YD43" s="17">
        <v>14</v>
      </c>
      <c r="YE43" s="17">
        <v>0.2</v>
      </c>
      <c r="YF43" s="17">
        <v>17.2</v>
      </c>
      <c r="YG43" s="17">
        <v>16</v>
      </c>
      <c r="YH43" s="17">
        <v>16</v>
      </c>
      <c r="YI43" s="17">
        <v>1.2</v>
      </c>
      <c r="YJ43" s="17">
        <v>9.1</v>
      </c>
      <c r="YK43" s="17">
        <v>7.39</v>
      </c>
      <c r="YL43" s="17">
        <v>7.39</v>
      </c>
      <c r="YM43" s="17">
        <v>1.71</v>
      </c>
      <c r="YN43" s="17">
        <v>11.1</v>
      </c>
      <c r="YO43" s="17">
        <v>11</v>
      </c>
      <c r="YP43" s="17">
        <v>11</v>
      </c>
      <c r="YQ43" s="17">
        <v>0.1</v>
      </c>
      <c r="YR43" s="17">
        <v>22.9</v>
      </c>
      <c r="YS43" s="17">
        <v>22</v>
      </c>
      <c r="YT43" s="17">
        <v>22</v>
      </c>
      <c r="YU43" s="17">
        <v>0.9</v>
      </c>
    </row>
    <row r="44" spans="1:671" ht="24" customHeight="1" x14ac:dyDescent="0.3">
      <c r="A44" s="1"/>
      <c r="B44" s="16" t="s">
        <v>58</v>
      </c>
      <c r="C44" s="16" t="s">
        <v>826</v>
      </c>
      <c r="D44" s="17">
        <v>100.6</v>
      </c>
      <c r="E44" s="17">
        <v>101.70068000000001</v>
      </c>
      <c r="F44" s="17">
        <v>101.70068000000001</v>
      </c>
      <c r="G44" s="17">
        <v>-1.1006800000000001</v>
      </c>
      <c r="H44" s="17">
        <v>638.29999999999995</v>
      </c>
      <c r="I44" s="17">
        <v>634.98344999999995</v>
      </c>
      <c r="J44" s="17">
        <v>627.79395999999997</v>
      </c>
      <c r="K44" s="17">
        <v>10.50604</v>
      </c>
      <c r="L44" s="17">
        <v>216.4</v>
      </c>
      <c r="M44" s="17">
        <v>215.11229</v>
      </c>
      <c r="N44" s="17">
        <v>204.43100999999999</v>
      </c>
      <c r="O44" s="17">
        <v>11.96899</v>
      </c>
      <c r="P44" s="17"/>
      <c r="Q44" s="17"/>
      <c r="R44" s="17"/>
      <c r="S44" s="17">
        <v>0</v>
      </c>
      <c r="T44" s="17"/>
      <c r="U44" s="17"/>
      <c r="V44" s="17"/>
      <c r="W44" s="17">
        <v>0</v>
      </c>
      <c r="X44" s="17">
        <v>89.7</v>
      </c>
      <c r="Y44" s="17">
        <v>91.867829999999998</v>
      </c>
      <c r="Z44" s="17">
        <v>91.867829999999998</v>
      </c>
      <c r="AA44" s="17">
        <v>-2.1678299999999999</v>
      </c>
      <c r="AB44" s="17">
        <v>241.3</v>
      </c>
      <c r="AC44" s="17">
        <v>242</v>
      </c>
      <c r="AD44" s="17">
        <v>242</v>
      </c>
      <c r="AE44" s="17">
        <v>-0.7</v>
      </c>
      <c r="AF44" s="17"/>
      <c r="AG44" s="17"/>
      <c r="AH44" s="17"/>
      <c r="AI44" s="17">
        <v>0</v>
      </c>
      <c r="AJ44" s="17"/>
      <c r="AK44" s="17"/>
      <c r="AL44" s="17"/>
      <c r="AM44" s="17">
        <v>0</v>
      </c>
      <c r="AN44" s="17">
        <v>0</v>
      </c>
      <c r="AO44" s="17"/>
      <c r="AP44" s="17">
        <v>147.15428</v>
      </c>
      <c r="AQ44" s="17">
        <v>-147.15428</v>
      </c>
      <c r="AR44" s="17">
        <v>3.5</v>
      </c>
      <c r="AS44" s="17"/>
      <c r="AT44" s="17">
        <v>147.15428</v>
      </c>
      <c r="AU44" s="17">
        <v>-143.65428</v>
      </c>
      <c r="AV44" s="17">
        <v>198.5</v>
      </c>
      <c r="AW44" s="17">
        <v>205.26275000000001</v>
      </c>
      <c r="AX44" s="17">
        <v>147.15428</v>
      </c>
      <c r="AY44" s="17">
        <v>51.34572</v>
      </c>
      <c r="AZ44" s="17">
        <v>0</v>
      </c>
      <c r="BA44" s="17"/>
      <c r="BB44" s="17">
        <v>221.39427000000001</v>
      </c>
      <c r="BC44" s="17">
        <v>-221.39427000000001</v>
      </c>
      <c r="BD44" s="17">
        <v>202.8</v>
      </c>
      <c r="BE44" s="17">
        <v>207.24285</v>
      </c>
      <c r="BF44" s="17">
        <v>207.24285</v>
      </c>
      <c r="BG44" s="17">
        <v>-4.44285</v>
      </c>
      <c r="BH44" s="17">
        <v>108.2</v>
      </c>
      <c r="BI44" s="17">
        <v>103.93259999999999</v>
      </c>
      <c r="BJ44" s="17">
        <v>103.93259999999999</v>
      </c>
      <c r="BK44" s="17">
        <v>4.2674000000000003</v>
      </c>
      <c r="BL44" s="17">
        <v>545.79999999999995</v>
      </c>
      <c r="BM44" s="17">
        <v>557.29155000000003</v>
      </c>
      <c r="BN44" s="17">
        <v>566.08941000000004</v>
      </c>
      <c r="BO44" s="17">
        <v>-20.28941</v>
      </c>
      <c r="BP44" s="17">
        <v>10.199999999999999</v>
      </c>
      <c r="BQ44" s="17">
        <v>10.52094</v>
      </c>
      <c r="BR44" s="17">
        <v>10.52094</v>
      </c>
      <c r="BS44" s="17">
        <v>-0.32094</v>
      </c>
      <c r="BT44" s="17"/>
      <c r="BU44" s="17"/>
      <c r="BV44" s="17"/>
      <c r="BW44" s="17">
        <v>0</v>
      </c>
      <c r="BX44" s="17"/>
      <c r="BY44" s="17"/>
      <c r="BZ44" s="17"/>
      <c r="CA44" s="17">
        <v>0</v>
      </c>
      <c r="CB44" s="17"/>
      <c r="CC44" s="17"/>
      <c r="CD44" s="17"/>
      <c r="CE44" s="17">
        <v>0</v>
      </c>
      <c r="CF44" s="17"/>
      <c r="CG44" s="17"/>
      <c r="CH44" s="17"/>
      <c r="CI44" s="17">
        <v>0</v>
      </c>
      <c r="CJ44" s="17">
        <v>165.8</v>
      </c>
      <c r="CK44" s="17">
        <v>164.06706</v>
      </c>
      <c r="CL44" s="17">
        <v>164.06706</v>
      </c>
      <c r="CM44" s="17">
        <v>1.7329399999999999</v>
      </c>
      <c r="CN44" s="17">
        <v>9.9</v>
      </c>
      <c r="CO44" s="17">
        <v>7.6313000000000004</v>
      </c>
      <c r="CP44" s="17">
        <v>7.6313000000000004</v>
      </c>
      <c r="CQ44" s="17">
        <v>2.2686999999999999</v>
      </c>
      <c r="CR44" s="17">
        <v>6.7</v>
      </c>
      <c r="CS44" s="17">
        <v>4.1889200000000004</v>
      </c>
      <c r="CT44" s="17">
        <v>4.1889200000000004</v>
      </c>
      <c r="CU44" s="17">
        <v>2.5110800000000002</v>
      </c>
      <c r="CV44" s="17">
        <v>0</v>
      </c>
      <c r="CW44" s="17">
        <v>22.410769999999999</v>
      </c>
      <c r="CX44" s="17"/>
      <c r="CY44" s="17">
        <v>0</v>
      </c>
      <c r="CZ44" s="17">
        <v>4.9000000000000004</v>
      </c>
      <c r="DA44" s="17">
        <v>6.8787000000000003</v>
      </c>
      <c r="DB44" s="17">
        <v>6.8787000000000003</v>
      </c>
      <c r="DC44" s="17">
        <v>-1.9786999999999999</v>
      </c>
      <c r="DD44" s="17"/>
      <c r="DE44" s="17"/>
      <c r="DF44" s="17"/>
      <c r="DG44" s="17">
        <v>0</v>
      </c>
      <c r="DH44" s="17">
        <v>142.30000000000001</v>
      </c>
      <c r="DI44" s="17">
        <v>142.44412</v>
      </c>
      <c r="DJ44" s="17">
        <v>142.44412</v>
      </c>
      <c r="DK44" s="17">
        <v>-0.14412</v>
      </c>
      <c r="DL44" s="17"/>
      <c r="DM44" s="17"/>
      <c r="DN44" s="17"/>
      <c r="DO44" s="17">
        <v>0</v>
      </c>
      <c r="DP44" s="17"/>
      <c r="DQ44" s="17"/>
      <c r="DR44" s="17"/>
      <c r="DS44" s="17">
        <v>0</v>
      </c>
      <c r="DT44" s="17"/>
      <c r="DU44" s="17"/>
      <c r="DV44" s="17"/>
      <c r="DW44" s="17">
        <v>0</v>
      </c>
      <c r="DX44" s="17"/>
      <c r="DY44" s="17"/>
      <c r="DZ44" s="17"/>
      <c r="EA44" s="17">
        <v>0</v>
      </c>
      <c r="EB44" s="17">
        <v>110.4</v>
      </c>
      <c r="EC44" s="17">
        <v>112.46647</v>
      </c>
      <c r="ED44" s="17">
        <v>112.46647</v>
      </c>
      <c r="EE44" s="17">
        <v>-2.0664699999999998</v>
      </c>
      <c r="EF44" s="17">
        <v>142.19999999999999</v>
      </c>
      <c r="EG44" s="17">
        <v>152.30714</v>
      </c>
      <c r="EH44" s="17">
        <v>220.69499999999999</v>
      </c>
      <c r="EI44" s="17">
        <v>-78.495000000000005</v>
      </c>
      <c r="EJ44" s="17"/>
      <c r="EK44" s="17"/>
      <c r="EL44" s="17"/>
      <c r="EM44" s="17">
        <v>0</v>
      </c>
      <c r="EN44" s="17"/>
      <c r="EO44" s="17"/>
      <c r="EP44" s="17"/>
      <c r="EQ44" s="17">
        <v>0</v>
      </c>
      <c r="ER44" s="17"/>
      <c r="ES44" s="17"/>
      <c r="ET44" s="17"/>
      <c r="EU44" s="17">
        <v>0</v>
      </c>
      <c r="EV44" s="17">
        <v>6.5</v>
      </c>
      <c r="EW44" s="17">
        <v>6.39</v>
      </c>
      <c r="EX44" s="17">
        <v>6.39</v>
      </c>
      <c r="EY44" s="17">
        <v>0.11</v>
      </c>
      <c r="EZ44" s="17">
        <v>454.4</v>
      </c>
      <c r="FA44" s="17">
        <v>449.28086000000002</v>
      </c>
      <c r="FB44" s="17">
        <v>457.09426999999999</v>
      </c>
      <c r="FC44" s="17">
        <v>-2.6942699999999999</v>
      </c>
      <c r="FD44" s="17">
        <v>81.3</v>
      </c>
      <c r="FE44" s="17">
        <v>81.635570000000001</v>
      </c>
      <c r="FF44" s="17">
        <v>81.635570000000001</v>
      </c>
      <c r="FG44" s="17">
        <v>-0.33556999999999998</v>
      </c>
      <c r="FH44" s="17">
        <v>136.69999999999999</v>
      </c>
      <c r="FI44" s="17">
        <v>142.04259999999999</v>
      </c>
      <c r="FJ44" s="17">
        <v>151.36251999999999</v>
      </c>
      <c r="FK44" s="17">
        <v>-14.662520000000001</v>
      </c>
      <c r="FL44" s="17">
        <v>42</v>
      </c>
      <c r="FM44" s="17">
        <v>41.89893</v>
      </c>
      <c r="FN44" s="17">
        <v>41.89893</v>
      </c>
      <c r="FO44" s="17">
        <v>0.10106999999999999</v>
      </c>
      <c r="FP44" s="17">
        <v>18.399999999999999</v>
      </c>
      <c r="FQ44" s="17">
        <v>19.21088</v>
      </c>
      <c r="FR44" s="17">
        <v>19.21088</v>
      </c>
      <c r="FS44" s="17">
        <v>-0.81088000000000005</v>
      </c>
      <c r="FT44" s="17">
        <v>18.8</v>
      </c>
      <c r="FU44" s="17">
        <v>18.46453</v>
      </c>
      <c r="FV44" s="17">
        <v>18.46453</v>
      </c>
      <c r="FW44" s="17">
        <v>0.33546999999999999</v>
      </c>
      <c r="FX44" s="17">
        <v>90.9</v>
      </c>
      <c r="FY44" s="17">
        <v>87.773570000000007</v>
      </c>
      <c r="FZ44" s="17">
        <v>87.773570000000007</v>
      </c>
      <c r="GA44" s="17">
        <v>3.12643</v>
      </c>
      <c r="GB44" s="17"/>
      <c r="GC44" s="17"/>
      <c r="GD44" s="17"/>
      <c r="GE44" s="17">
        <v>0</v>
      </c>
      <c r="GF44" s="17"/>
      <c r="GG44" s="17"/>
      <c r="GH44" s="17"/>
      <c r="GI44" s="17">
        <v>0</v>
      </c>
      <c r="GJ44" s="17"/>
      <c r="GK44" s="17"/>
      <c r="GL44" s="17"/>
      <c r="GM44" s="17">
        <v>0</v>
      </c>
      <c r="GN44" s="17">
        <v>105.7</v>
      </c>
      <c r="GO44" s="17">
        <v>110.48202000000001</v>
      </c>
      <c r="GP44" s="17">
        <v>110.48202000000001</v>
      </c>
      <c r="GQ44" s="17">
        <v>-4.7820200000000002</v>
      </c>
      <c r="GR44" s="17">
        <v>36.6</v>
      </c>
      <c r="GS44" s="17">
        <v>37.900869999999998</v>
      </c>
      <c r="GT44" s="17">
        <v>47.082599999999999</v>
      </c>
      <c r="GU44" s="17">
        <v>-10.4826</v>
      </c>
      <c r="GV44" s="17">
        <v>40</v>
      </c>
      <c r="GW44" s="17">
        <v>38.798999999999999</v>
      </c>
      <c r="GX44" s="17">
        <v>45.381999999999998</v>
      </c>
      <c r="GY44" s="17">
        <v>-5.3819999999999997</v>
      </c>
      <c r="GZ44" s="17">
        <v>4</v>
      </c>
      <c r="HA44" s="17"/>
      <c r="HB44" s="17"/>
      <c r="HC44" s="17">
        <v>4</v>
      </c>
      <c r="HD44" s="17">
        <v>33.200000000000003</v>
      </c>
      <c r="HE44" s="17">
        <v>30.299710000000001</v>
      </c>
      <c r="HF44" s="17">
        <v>30.299710000000001</v>
      </c>
      <c r="HG44" s="17">
        <v>2.90029</v>
      </c>
      <c r="HH44" s="17">
        <v>139</v>
      </c>
      <c r="HI44" s="17">
        <v>164.13149000000001</v>
      </c>
      <c r="HJ44" s="17">
        <v>174.55948000000001</v>
      </c>
      <c r="HK44" s="17">
        <v>-35.559480000000001</v>
      </c>
      <c r="HL44" s="17"/>
      <c r="HM44" s="17"/>
      <c r="HN44" s="17"/>
      <c r="HO44" s="17">
        <v>0</v>
      </c>
      <c r="HP44" s="17"/>
      <c r="HQ44" s="17"/>
      <c r="HR44" s="17"/>
      <c r="HS44" s="17">
        <v>0</v>
      </c>
      <c r="HT44" s="17">
        <v>33.1</v>
      </c>
      <c r="HU44" s="17">
        <v>9.7884200000000003</v>
      </c>
      <c r="HV44" s="17">
        <v>49.33858</v>
      </c>
      <c r="HW44" s="17">
        <v>-16.238579999999999</v>
      </c>
      <c r="HX44" s="17"/>
      <c r="HY44" s="17"/>
      <c r="HZ44" s="17"/>
      <c r="IA44" s="17">
        <v>0</v>
      </c>
      <c r="IB44" s="17"/>
      <c r="IC44" s="17"/>
      <c r="ID44" s="17"/>
      <c r="IE44" s="17">
        <v>0</v>
      </c>
      <c r="IF44" s="17">
        <v>44.2</v>
      </c>
      <c r="IG44" s="17">
        <v>45.265309999999999</v>
      </c>
      <c r="IH44" s="17">
        <v>45.265309999999999</v>
      </c>
      <c r="II44" s="17">
        <v>-1.06531</v>
      </c>
      <c r="IJ44" s="17"/>
      <c r="IK44" s="17"/>
      <c r="IL44" s="17"/>
      <c r="IM44" s="17">
        <v>0</v>
      </c>
      <c r="IN44" s="17"/>
      <c r="IO44" s="17"/>
      <c r="IP44" s="17"/>
      <c r="IQ44" s="17">
        <v>0</v>
      </c>
      <c r="IR44" s="17"/>
      <c r="IS44" s="17"/>
      <c r="IT44" s="17"/>
      <c r="IU44" s="17">
        <v>0</v>
      </c>
      <c r="IV44" s="17">
        <v>127.8</v>
      </c>
      <c r="IW44" s="17">
        <v>123.84520999999999</v>
      </c>
      <c r="IX44" s="17">
        <v>132.83837</v>
      </c>
      <c r="IY44" s="17">
        <v>-5.0383699999999996</v>
      </c>
      <c r="IZ44" s="17">
        <v>0</v>
      </c>
      <c r="JA44" s="17"/>
      <c r="JB44" s="17"/>
      <c r="JC44" s="17">
        <v>0</v>
      </c>
      <c r="JD44" s="17">
        <v>63.5</v>
      </c>
      <c r="JE44" s="17"/>
      <c r="JF44" s="17"/>
      <c r="JG44" s="17">
        <v>63.5</v>
      </c>
      <c r="JH44" s="17">
        <v>197.4</v>
      </c>
      <c r="JI44" s="17"/>
      <c r="JJ44" s="17"/>
      <c r="JK44" s="17">
        <v>197.4</v>
      </c>
      <c r="JL44" s="17"/>
      <c r="JM44" s="17"/>
      <c r="JN44" s="17"/>
      <c r="JO44" s="17">
        <v>0</v>
      </c>
      <c r="JP44" s="17">
        <v>0</v>
      </c>
      <c r="JQ44" s="17"/>
      <c r="JR44" s="17"/>
      <c r="JS44" s="17">
        <v>0</v>
      </c>
      <c r="JT44" s="17"/>
      <c r="JU44" s="17"/>
      <c r="JV44" s="17"/>
      <c r="JW44" s="17">
        <v>0</v>
      </c>
      <c r="JX44" s="17"/>
      <c r="JY44" s="17"/>
      <c r="JZ44" s="17"/>
      <c r="KA44" s="17">
        <v>0</v>
      </c>
      <c r="KB44" s="17"/>
      <c r="KC44" s="17"/>
      <c r="KD44" s="17"/>
      <c r="KE44" s="17">
        <v>0</v>
      </c>
      <c r="KF44" s="17"/>
      <c r="KG44" s="17"/>
      <c r="KH44" s="17"/>
      <c r="KI44" s="17">
        <v>0</v>
      </c>
      <c r="KJ44" s="17">
        <v>0</v>
      </c>
      <c r="KK44" s="17"/>
      <c r="KL44" s="17">
        <v>36</v>
      </c>
      <c r="KM44" s="17">
        <v>-36</v>
      </c>
      <c r="KN44" s="17"/>
      <c r="KO44" s="17"/>
      <c r="KP44" s="17"/>
      <c r="KQ44" s="17">
        <v>0</v>
      </c>
      <c r="KR44" s="17"/>
      <c r="KS44" s="17"/>
      <c r="KT44" s="17"/>
      <c r="KU44" s="17">
        <v>0</v>
      </c>
      <c r="KV44" s="17">
        <v>2.2999999999999998</v>
      </c>
      <c r="KW44" s="17">
        <v>4.7853599999999998</v>
      </c>
      <c r="KX44" s="17">
        <v>4.7853599999999998</v>
      </c>
      <c r="KY44" s="17">
        <v>-2.48536</v>
      </c>
      <c r="KZ44" s="17">
        <v>125.7</v>
      </c>
      <c r="LA44" s="17">
        <v>153.69204999999999</v>
      </c>
      <c r="LB44" s="17">
        <v>94.331639999999993</v>
      </c>
      <c r="LC44" s="17">
        <v>31.368359999999999</v>
      </c>
      <c r="LD44" s="17">
        <v>120.1</v>
      </c>
      <c r="LE44" s="17">
        <v>125.8177</v>
      </c>
      <c r="LF44" s="17">
        <v>133.16031000000001</v>
      </c>
      <c r="LG44" s="17">
        <v>-13.060309999999999</v>
      </c>
      <c r="LH44" s="17">
        <v>63</v>
      </c>
      <c r="LI44" s="17">
        <v>67.199219999999997</v>
      </c>
      <c r="LJ44" s="17">
        <v>67.199219999999997</v>
      </c>
      <c r="LK44" s="17">
        <v>-4.1992200000000004</v>
      </c>
      <c r="LL44" s="17">
        <v>70.7</v>
      </c>
      <c r="LM44" s="17">
        <v>78.567999999999998</v>
      </c>
      <c r="LN44" s="17">
        <v>78.567999999999998</v>
      </c>
      <c r="LO44" s="17">
        <v>-7.8680000000000003</v>
      </c>
      <c r="LP44" s="17"/>
      <c r="LQ44" s="17"/>
      <c r="LR44" s="17"/>
      <c r="LS44" s="17">
        <v>0</v>
      </c>
      <c r="LT44" s="17"/>
      <c r="LU44" s="17"/>
      <c r="LV44" s="17"/>
      <c r="LW44" s="17">
        <v>0</v>
      </c>
      <c r="LX44" s="17">
        <v>32</v>
      </c>
      <c r="LY44" s="17"/>
      <c r="LZ44" s="17"/>
      <c r="MA44" s="17">
        <v>32</v>
      </c>
      <c r="MB44" s="17">
        <v>32</v>
      </c>
      <c r="MC44" s="17"/>
      <c r="MD44" s="17"/>
      <c r="ME44" s="17">
        <v>32</v>
      </c>
      <c r="MF44" s="17">
        <v>138.19999999999999</v>
      </c>
      <c r="MG44" s="17">
        <v>151.51504</v>
      </c>
      <c r="MH44" s="17">
        <v>146.10051999999999</v>
      </c>
      <c r="MI44" s="17">
        <v>-7.9005200000000002</v>
      </c>
      <c r="MJ44" s="17">
        <v>138.80000000000001</v>
      </c>
      <c r="MK44" s="17">
        <v>151.51504</v>
      </c>
      <c r="ML44" s="17">
        <v>146.10051999999999</v>
      </c>
      <c r="MM44" s="17">
        <v>-7.3005199999999997</v>
      </c>
      <c r="MN44" s="17">
        <v>145.80000000000001</v>
      </c>
      <c r="MO44" s="17">
        <v>151.97004000000001</v>
      </c>
      <c r="MP44" s="17">
        <v>146.53926000000001</v>
      </c>
      <c r="MQ44" s="17">
        <v>-0.73926000000000003</v>
      </c>
      <c r="MR44" s="17">
        <v>103.1</v>
      </c>
      <c r="MS44" s="17">
        <v>174.61985999999999</v>
      </c>
      <c r="MT44" s="17"/>
      <c r="MU44" s="17">
        <v>103.1</v>
      </c>
      <c r="MV44" s="17"/>
      <c r="MW44" s="17"/>
      <c r="MX44" s="17"/>
      <c r="MY44" s="17">
        <v>0</v>
      </c>
      <c r="MZ44" s="17"/>
      <c r="NA44" s="17"/>
      <c r="NB44" s="17"/>
      <c r="NC44" s="17">
        <v>0</v>
      </c>
      <c r="ND44" s="17"/>
      <c r="NE44" s="17"/>
      <c r="NF44" s="17"/>
      <c r="NG44" s="17">
        <v>0</v>
      </c>
      <c r="NH44" s="17"/>
      <c r="NI44" s="17"/>
      <c r="NJ44" s="17"/>
      <c r="NK44" s="17">
        <v>0</v>
      </c>
      <c r="NL44" s="17">
        <v>204.4</v>
      </c>
      <c r="NM44" s="17">
        <v>206.49084999999999</v>
      </c>
      <c r="NN44" s="17"/>
      <c r="NO44" s="17">
        <v>204.4</v>
      </c>
      <c r="NP44" s="17">
        <v>98.3</v>
      </c>
      <c r="NQ44" s="17">
        <v>103.55547</v>
      </c>
      <c r="NR44" s="17"/>
      <c r="NS44" s="17">
        <v>98.3</v>
      </c>
      <c r="NT44" s="17">
        <v>7</v>
      </c>
      <c r="NU44" s="17">
        <v>7.2163700000000004</v>
      </c>
      <c r="NV44" s="17">
        <v>4.0736800000000004</v>
      </c>
      <c r="NW44" s="17">
        <v>2.92632</v>
      </c>
      <c r="NX44" s="17">
        <v>4.3</v>
      </c>
      <c r="NY44" s="17">
        <v>5.0713200000000001</v>
      </c>
      <c r="NZ44" s="17">
        <v>4.2736700000000001</v>
      </c>
      <c r="OA44" s="17">
        <v>2.6329999999999999E-2</v>
      </c>
      <c r="OB44" s="17">
        <v>0</v>
      </c>
      <c r="OC44" s="17"/>
      <c r="OD44" s="17">
        <v>17.492709999999999</v>
      </c>
      <c r="OE44" s="17">
        <v>-17.492709999999999</v>
      </c>
      <c r="OF44" s="17">
        <v>0</v>
      </c>
      <c r="OG44" s="17"/>
      <c r="OH44" s="17">
        <v>0.04</v>
      </c>
      <c r="OI44" s="17">
        <v>-0.04</v>
      </c>
      <c r="OJ44" s="17">
        <v>64.7</v>
      </c>
      <c r="OK44" s="17">
        <v>86.5</v>
      </c>
      <c r="OL44" s="17">
        <v>80.400000000000006</v>
      </c>
      <c r="OM44" s="17">
        <v>-15.7</v>
      </c>
      <c r="ON44" s="17">
        <v>3.1</v>
      </c>
      <c r="OO44" s="17"/>
      <c r="OP44" s="17">
        <v>1.3740000000000001</v>
      </c>
      <c r="OQ44" s="17">
        <v>1.726</v>
      </c>
      <c r="OR44" s="17">
        <v>9.3000000000000007</v>
      </c>
      <c r="OS44" s="17">
        <v>2.2999999999999998</v>
      </c>
      <c r="OT44" s="17">
        <v>3.9809999999999999</v>
      </c>
      <c r="OU44" s="17">
        <v>5.319</v>
      </c>
      <c r="OV44" s="17">
        <v>0</v>
      </c>
      <c r="OW44" s="17"/>
      <c r="OX44" s="17"/>
      <c r="OY44" s="17">
        <v>0</v>
      </c>
      <c r="OZ44" s="17">
        <v>20.2</v>
      </c>
      <c r="PA44" s="17">
        <v>19.436350000000001</v>
      </c>
      <c r="PB44" s="17">
        <v>19.436350000000001</v>
      </c>
      <c r="PC44" s="17">
        <v>0.76365000000000005</v>
      </c>
      <c r="PD44" s="17">
        <v>9.9</v>
      </c>
      <c r="PE44" s="17">
        <v>9.9830000000000005</v>
      </c>
      <c r="PF44" s="17">
        <v>9.9830000000000005</v>
      </c>
      <c r="PG44" s="17">
        <v>-8.3000000000000004E-2</v>
      </c>
      <c r="PH44" s="17">
        <v>5.8</v>
      </c>
      <c r="PI44" s="17">
        <v>5.67</v>
      </c>
      <c r="PJ44" s="17">
        <v>5.67</v>
      </c>
      <c r="PK44" s="17">
        <v>0.13</v>
      </c>
      <c r="PL44" s="17">
        <v>5.5</v>
      </c>
      <c r="PM44" s="17"/>
      <c r="PN44" s="17">
        <v>1.68</v>
      </c>
      <c r="PO44" s="17">
        <v>3.82</v>
      </c>
      <c r="PP44" s="17">
        <v>1.2</v>
      </c>
      <c r="PQ44" s="17">
        <v>1</v>
      </c>
      <c r="PR44" s="17">
        <v>1</v>
      </c>
      <c r="PS44" s="17">
        <v>0.2</v>
      </c>
      <c r="PT44" s="17">
        <v>1.8</v>
      </c>
      <c r="PU44" s="17">
        <v>1.78</v>
      </c>
      <c r="PV44" s="17">
        <v>1.78</v>
      </c>
      <c r="PW44" s="17">
        <v>0.02</v>
      </c>
      <c r="PX44" s="17">
        <v>5.2</v>
      </c>
      <c r="PY44" s="17">
        <v>5</v>
      </c>
      <c r="PZ44" s="17">
        <v>5</v>
      </c>
      <c r="QA44" s="17">
        <v>0.2</v>
      </c>
      <c r="QB44" s="17">
        <v>20.3</v>
      </c>
      <c r="QC44" s="17">
        <v>20.274049999999999</v>
      </c>
      <c r="QD44" s="17">
        <v>20.274049999999999</v>
      </c>
      <c r="QE44" s="17">
        <v>2.5950000000000001E-2</v>
      </c>
      <c r="QF44" s="17">
        <v>20</v>
      </c>
      <c r="QG44" s="17">
        <v>19.436350000000001</v>
      </c>
      <c r="QH44" s="17">
        <v>19.436350000000001</v>
      </c>
      <c r="QI44" s="17">
        <v>0.56364999999999998</v>
      </c>
      <c r="QJ44" s="17">
        <v>18.7</v>
      </c>
      <c r="QK44" s="17">
        <v>17.492709999999999</v>
      </c>
      <c r="QL44" s="17">
        <v>17.492709999999999</v>
      </c>
      <c r="QM44" s="17">
        <v>1.20729</v>
      </c>
      <c r="QN44" s="17">
        <v>2.5</v>
      </c>
      <c r="QO44" s="17">
        <v>3.3</v>
      </c>
      <c r="QP44" s="17">
        <v>3.3</v>
      </c>
      <c r="QQ44" s="17">
        <v>-0.8</v>
      </c>
      <c r="QR44" s="17">
        <v>18.399999999999999</v>
      </c>
      <c r="QS44" s="17">
        <v>17.881440000000001</v>
      </c>
      <c r="QT44" s="17">
        <v>17.881440000000001</v>
      </c>
      <c r="QU44" s="17">
        <v>0.51856000000000002</v>
      </c>
      <c r="QV44" s="17">
        <v>0.2</v>
      </c>
      <c r="QW44" s="17"/>
      <c r="QX44" s="17">
        <v>0.121</v>
      </c>
      <c r="QY44" s="17">
        <v>7.9000000000000001E-2</v>
      </c>
      <c r="QZ44" s="17">
        <v>0</v>
      </c>
      <c r="RA44" s="17"/>
      <c r="RB44" s="17">
        <v>0.40899999999999997</v>
      </c>
      <c r="RC44" s="17">
        <v>-0.40899999999999997</v>
      </c>
      <c r="RD44" s="17">
        <v>20.100000000000001</v>
      </c>
      <c r="RE44" s="17">
        <v>19.3</v>
      </c>
      <c r="RF44" s="17">
        <v>14.675000000000001</v>
      </c>
      <c r="RG44" s="17">
        <v>5.4249999999999998</v>
      </c>
      <c r="RH44" s="17">
        <v>52.5</v>
      </c>
      <c r="RI44" s="17">
        <v>59.3</v>
      </c>
      <c r="RJ44" s="17">
        <v>52.654000000000003</v>
      </c>
      <c r="RK44" s="17">
        <v>-0.154</v>
      </c>
      <c r="RL44" s="17">
        <v>0</v>
      </c>
      <c r="RM44" s="17"/>
      <c r="RN44" s="17"/>
      <c r="RO44" s="17">
        <v>0</v>
      </c>
      <c r="RP44" s="17">
        <v>3.3</v>
      </c>
      <c r="RQ44" s="17">
        <v>3.0990000000000002</v>
      </c>
      <c r="RR44" s="17">
        <v>3.0990000000000002</v>
      </c>
      <c r="RS44" s="17">
        <v>0.20100000000000001</v>
      </c>
      <c r="RT44" s="17">
        <v>10.9</v>
      </c>
      <c r="RU44" s="17">
        <v>6.45059</v>
      </c>
      <c r="RV44" s="17">
        <v>19.792000000000002</v>
      </c>
      <c r="RW44" s="17">
        <v>-8.8919999999999995</v>
      </c>
      <c r="RX44" s="17">
        <v>2.7</v>
      </c>
      <c r="RY44" s="17">
        <v>2</v>
      </c>
      <c r="RZ44" s="17">
        <v>2</v>
      </c>
      <c r="SA44" s="17">
        <v>0.7</v>
      </c>
      <c r="SB44" s="17">
        <v>0.4</v>
      </c>
      <c r="SC44" s="17">
        <v>0.4</v>
      </c>
      <c r="SD44" s="17">
        <v>0.4</v>
      </c>
      <c r="SE44" s="17">
        <v>0</v>
      </c>
      <c r="SF44" s="17">
        <v>0</v>
      </c>
      <c r="SG44" s="17"/>
      <c r="SH44" s="17">
        <v>1.4999999999999999E-2</v>
      </c>
      <c r="SI44" s="17">
        <v>-1.4999999999999999E-2</v>
      </c>
      <c r="SJ44" s="17">
        <v>19.8</v>
      </c>
      <c r="SK44" s="17">
        <v>19.1448</v>
      </c>
      <c r="SL44" s="17">
        <v>19.1448</v>
      </c>
      <c r="SM44" s="17">
        <v>0.6552</v>
      </c>
      <c r="SN44" s="17">
        <v>8.6</v>
      </c>
      <c r="SO44" s="17">
        <v>11.078720000000001</v>
      </c>
      <c r="SP44" s="17">
        <v>11.078720000000001</v>
      </c>
      <c r="SQ44" s="17">
        <v>-2.47872</v>
      </c>
      <c r="SR44" s="17">
        <v>20.3</v>
      </c>
      <c r="SS44" s="17">
        <v>19.436350000000001</v>
      </c>
      <c r="ST44" s="17">
        <v>19.436350000000001</v>
      </c>
      <c r="SU44" s="17">
        <v>0.86365000000000003</v>
      </c>
      <c r="SV44" s="17">
        <v>20.2</v>
      </c>
      <c r="SW44" s="17">
        <v>19.436350000000001</v>
      </c>
      <c r="SX44" s="17">
        <v>19.436350000000001</v>
      </c>
      <c r="SY44" s="17">
        <v>0.76365000000000005</v>
      </c>
      <c r="SZ44" s="17">
        <v>4</v>
      </c>
      <c r="TA44" s="17">
        <v>4.0999999999999996</v>
      </c>
      <c r="TB44" s="17">
        <v>4.9020000000000001</v>
      </c>
      <c r="TC44" s="17">
        <v>-0.90200000000000002</v>
      </c>
      <c r="TD44" s="17">
        <v>7.2</v>
      </c>
      <c r="TE44" s="17">
        <v>35</v>
      </c>
      <c r="TF44" s="17">
        <v>39.741</v>
      </c>
      <c r="TG44" s="17">
        <v>-32.540999999999997</v>
      </c>
      <c r="TH44" s="17">
        <v>0.1</v>
      </c>
      <c r="TI44" s="17"/>
      <c r="TJ44" s="17">
        <v>0.02</v>
      </c>
      <c r="TK44" s="17">
        <v>0.08</v>
      </c>
      <c r="TL44" s="17">
        <v>82.1</v>
      </c>
      <c r="TM44" s="17">
        <v>80.099999999999994</v>
      </c>
      <c r="TN44" s="17">
        <v>57.4</v>
      </c>
      <c r="TO44" s="17">
        <v>24.7</v>
      </c>
      <c r="TP44" s="17">
        <v>102.4</v>
      </c>
      <c r="TQ44" s="17">
        <v>72.412999999999997</v>
      </c>
      <c r="TR44" s="17">
        <v>72.412999999999997</v>
      </c>
      <c r="TS44" s="17">
        <v>29.986999999999998</v>
      </c>
      <c r="TT44" s="17">
        <v>15.2</v>
      </c>
      <c r="TU44" s="17">
        <v>8.1999999999999993</v>
      </c>
      <c r="TV44" s="17">
        <v>3.0249999999999999</v>
      </c>
      <c r="TW44" s="17">
        <v>12.175000000000001</v>
      </c>
      <c r="TX44" s="17">
        <v>11.1</v>
      </c>
      <c r="TY44" s="17">
        <v>3.9470000000000001</v>
      </c>
      <c r="TZ44" s="17">
        <v>3.9470000000000001</v>
      </c>
      <c r="UA44" s="17">
        <v>7.1529999999999996</v>
      </c>
      <c r="UB44" s="17">
        <v>3</v>
      </c>
      <c r="UC44" s="17"/>
      <c r="UD44" s="17">
        <v>1.5</v>
      </c>
      <c r="UE44" s="17">
        <v>1.5</v>
      </c>
      <c r="UF44" s="17">
        <v>10.5</v>
      </c>
      <c r="UG44" s="17"/>
      <c r="UH44" s="17">
        <v>19.436350000000001</v>
      </c>
      <c r="UI44" s="17">
        <v>-8.9363499999999991</v>
      </c>
      <c r="UJ44" s="17">
        <v>6.8</v>
      </c>
      <c r="UK44" s="17">
        <v>8</v>
      </c>
      <c r="UL44" s="17">
        <v>8</v>
      </c>
      <c r="UM44" s="17">
        <v>-1.2</v>
      </c>
      <c r="UN44" s="17">
        <v>6.5</v>
      </c>
      <c r="UO44" s="17">
        <v>6</v>
      </c>
      <c r="UP44" s="17">
        <v>6</v>
      </c>
      <c r="UQ44" s="17">
        <v>0.5</v>
      </c>
      <c r="UR44" s="17">
        <v>20.399999999999999</v>
      </c>
      <c r="US44" s="17">
        <v>19.436350000000001</v>
      </c>
      <c r="UT44" s="17">
        <v>19.436350000000001</v>
      </c>
      <c r="UU44" s="17">
        <v>0.96365000000000001</v>
      </c>
      <c r="UV44" s="17">
        <v>20.399999999999999</v>
      </c>
      <c r="UW44" s="17">
        <v>19.436350000000001</v>
      </c>
      <c r="UX44" s="17">
        <v>19.436350000000001</v>
      </c>
      <c r="UY44" s="17">
        <v>0.96365000000000001</v>
      </c>
      <c r="UZ44" s="17">
        <v>20</v>
      </c>
      <c r="VA44" s="17">
        <v>19.436350000000001</v>
      </c>
      <c r="VB44" s="17">
        <v>19.436350000000001</v>
      </c>
      <c r="VC44" s="17">
        <v>0.56364999999999998</v>
      </c>
      <c r="VD44" s="17">
        <v>6.6</v>
      </c>
      <c r="VE44" s="17">
        <v>3</v>
      </c>
      <c r="VF44" s="17">
        <v>4.641</v>
      </c>
      <c r="VG44" s="17">
        <v>1.9590000000000001</v>
      </c>
      <c r="VH44" s="17">
        <v>7.1</v>
      </c>
      <c r="VI44" s="17"/>
      <c r="VJ44" s="17">
        <v>3.0249999999999999</v>
      </c>
      <c r="VK44" s="17">
        <v>4.0750000000000002</v>
      </c>
      <c r="VL44" s="17">
        <v>0</v>
      </c>
      <c r="VM44" s="17"/>
      <c r="VN44" s="17"/>
      <c r="VO44" s="17">
        <v>0</v>
      </c>
      <c r="VP44" s="17">
        <v>2.1</v>
      </c>
      <c r="VQ44" s="17"/>
      <c r="VR44" s="17">
        <v>0.82599999999999996</v>
      </c>
      <c r="VS44" s="17">
        <v>1.274</v>
      </c>
      <c r="VT44" s="17"/>
      <c r="VU44" s="17"/>
      <c r="VV44" s="17"/>
      <c r="VW44" s="17">
        <v>0</v>
      </c>
      <c r="VX44" s="17">
        <v>96.5</v>
      </c>
      <c r="VY44" s="17">
        <v>119</v>
      </c>
      <c r="VZ44" s="17">
        <v>111</v>
      </c>
      <c r="WA44" s="17">
        <v>-14.5</v>
      </c>
      <c r="WB44" s="17">
        <v>96.8</v>
      </c>
      <c r="WC44" s="17">
        <v>119</v>
      </c>
      <c r="WD44" s="17">
        <v>111</v>
      </c>
      <c r="WE44" s="17">
        <v>-14.2</v>
      </c>
      <c r="WF44" s="17">
        <v>1.9</v>
      </c>
      <c r="WG44" s="17"/>
      <c r="WH44" s="17">
        <v>0.91200000000000003</v>
      </c>
      <c r="WI44" s="17">
        <v>0.98799999999999999</v>
      </c>
      <c r="WJ44" s="17">
        <v>3</v>
      </c>
      <c r="WK44" s="17">
        <v>4.2</v>
      </c>
      <c r="WL44" s="17">
        <v>4.2</v>
      </c>
      <c r="WM44" s="17">
        <v>-1.2</v>
      </c>
      <c r="WN44" s="17">
        <v>2.2999999999999998</v>
      </c>
      <c r="WO44" s="17">
        <v>2.4</v>
      </c>
      <c r="WP44" s="17">
        <v>2.4</v>
      </c>
      <c r="WQ44" s="17">
        <v>-0.1</v>
      </c>
      <c r="WR44" s="17">
        <v>1.8</v>
      </c>
      <c r="WS44" s="17">
        <v>2.4</v>
      </c>
      <c r="WT44" s="17">
        <v>2.4</v>
      </c>
      <c r="WU44" s="17">
        <v>-0.6</v>
      </c>
      <c r="WV44" s="17">
        <v>0.9</v>
      </c>
      <c r="WW44" s="17">
        <v>1.4</v>
      </c>
      <c r="WX44" s="17">
        <v>1.4</v>
      </c>
      <c r="WY44" s="17">
        <v>-0.5</v>
      </c>
      <c r="WZ44" s="17">
        <v>0.1</v>
      </c>
      <c r="XA44" s="17"/>
      <c r="XB44" s="17">
        <v>0.02</v>
      </c>
      <c r="XC44" s="17">
        <v>0.08</v>
      </c>
      <c r="XD44" s="17">
        <v>8.1999999999999993</v>
      </c>
      <c r="XE44" s="17">
        <v>8</v>
      </c>
      <c r="XF44" s="17">
        <v>8</v>
      </c>
      <c r="XG44" s="17">
        <v>0.2</v>
      </c>
      <c r="XH44" s="17">
        <v>20</v>
      </c>
      <c r="XI44" s="17">
        <v>19.241980000000002</v>
      </c>
      <c r="XJ44" s="17">
        <v>19.241980000000002</v>
      </c>
      <c r="XK44" s="17">
        <v>0.75802000000000003</v>
      </c>
      <c r="XL44" s="17">
        <v>20</v>
      </c>
      <c r="XM44" s="17">
        <v>19.241980000000002</v>
      </c>
      <c r="XN44" s="17">
        <v>19.241980000000002</v>
      </c>
      <c r="XO44" s="17">
        <v>0.75802000000000003</v>
      </c>
      <c r="XP44" s="17">
        <v>9.1</v>
      </c>
      <c r="XQ44" s="17">
        <v>10.6</v>
      </c>
      <c r="XR44" s="17">
        <v>10.6</v>
      </c>
      <c r="XS44" s="17">
        <v>-1.5</v>
      </c>
      <c r="XT44" s="17">
        <v>27.6</v>
      </c>
      <c r="XU44" s="17">
        <v>29</v>
      </c>
      <c r="XV44" s="17">
        <v>29</v>
      </c>
      <c r="XW44" s="17">
        <v>-1.4</v>
      </c>
      <c r="XX44" s="17">
        <v>34.4</v>
      </c>
      <c r="XY44" s="17">
        <v>29</v>
      </c>
      <c r="XZ44" s="17">
        <v>29</v>
      </c>
      <c r="YA44" s="17">
        <v>5.4</v>
      </c>
      <c r="YB44" s="17">
        <v>14.4</v>
      </c>
      <c r="YC44" s="17">
        <v>14</v>
      </c>
      <c r="YD44" s="17">
        <v>14</v>
      </c>
      <c r="YE44" s="17">
        <v>0.4</v>
      </c>
      <c r="YF44" s="17">
        <v>17.2</v>
      </c>
      <c r="YG44" s="17">
        <v>16</v>
      </c>
      <c r="YH44" s="17">
        <v>16</v>
      </c>
      <c r="YI44" s="17">
        <v>1.2</v>
      </c>
      <c r="YJ44" s="17">
        <v>7.5</v>
      </c>
      <c r="YK44" s="17">
        <v>7.39</v>
      </c>
      <c r="YL44" s="17">
        <v>7.39</v>
      </c>
      <c r="YM44" s="17">
        <v>0.11</v>
      </c>
      <c r="YN44" s="17">
        <v>9.9</v>
      </c>
      <c r="YO44" s="17">
        <v>11</v>
      </c>
      <c r="YP44" s="17">
        <v>11</v>
      </c>
      <c r="YQ44" s="17">
        <v>-1.1000000000000001</v>
      </c>
      <c r="YR44" s="17">
        <v>22</v>
      </c>
      <c r="YS44" s="17">
        <v>22</v>
      </c>
      <c r="YT44" s="17">
        <v>22</v>
      </c>
      <c r="YU44" s="17">
        <v>0</v>
      </c>
    </row>
    <row r="45" spans="1:671" ht="24" customHeight="1" x14ac:dyDescent="0.3">
      <c r="A45" s="1"/>
      <c r="B45" s="16" t="s">
        <v>58</v>
      </c>
      <c r="C45" s="16" t="s">
        <v>827</v>
      </c>
      <c r="D45" s="17">
        <v>101.4</v>
      </c>
      <c r="E45" s="17">
        <v>101.70068000000001</v>
      </c>
      <c r="F45" s="17">
        <v>101.70068000000001</v>
      </c>
      <c r="G45" s="17">
        <v>-0.30068</v>
      </c>
      <c r="H45" s="17">
        <v>636.4</v>
      </c>
      <c r="I45" s="17">
        <v>634.98344999999995</v>
      </c>
      <c r="J45" s="17">
        <v>627.79395999999997</v>
      </c>
      <c r="K45" s="17">
        <v>8.6060400000000001</v>
      </c>
      <c r="L45" s="17">
        <v>215.1</v>
      </c>
      <c r="M45" s="17">
        <v>215.11229</v>
      </c>
      <c r="N45" s="17">
        <v>204.43100999999999</v>
      </c>
      <c r="O45" s="17">
        <v>10.668990000000001</v>
      </c>
      <c r="P45" s="17"/>
      <c r="Q45" s="17"/>
      <c r="R45" s="17"/>
      <c r="S45" s="17">
        <v>0</v>
      </c>
      <c r="T45" s="17"/>
      <c r="U45" s="17"/>
      <c r="V45" s="17"/>
      <c r="W45" s="17">
        <v>0</v>
      </c>
      <c r="X45" s="17">
        <v>90.3</v>
      </c>
      <c r="Y45" s="17">
        <v>91.867829999999998</v>
      </c>
      <c r="Z45" s="17">
        <v>91.867829999999998</v>
      </c>
      <c r="AA45" s="17">
        <v>-1.5678300000000001</v>
      </c>
      <c r="AB45" s="17">
        <v>242.6</v>
      </c>
      <c r="AC45" s="17">
        <v>242</v>
      </c>
      <c r="AD45" s="17">
        <v>242</v>
      </c>
      <c r="AE45" s="17">
        <v>0.6</v>
      </c>
      <c r="AF45" s="17"/>
      <c r="AG45" s="17"/>
      <c r="AH45" s="17"/>
      <c r="AI45" s="17">
        <v>0</v>
      </c>
      <c r="AJ45" s="17"/>
      <c r="AK45" s="17"/>
      <c r="AL45" s="17"/>
      <c r="AM45" s="17">
        <v>0</v>
      </c>
      <c r="AN45" s="17">
        <v>0</v>
      </c>
      <c r="AO45" s="17"/>
      <c r="AP45" s="17">
        <v>161.37405999999999</v>
      </c>
      <c r="AQ45" s="17">
        <v>-161.37405999999999</v>
      </c>
      <c r="AR45" s="17">
        <v>183.4</v>
      </c>
      <c r="AS45" s="17"/>
      <c r="AT45" s="17">
        <v>161.37405999999999</v>
      </c>
      <c r="AU45" s="17">
        <v>22.025939999999999</v>
      </c>
      <c r="AV45" s="17">
        <v>198.8</v>
      </c>
      <c r="AW45" s="17">
        <v>205.26275000000001</v>
      </c>
      <c r="AX45" s="17">
        <v>161.37405999999999</v>
      </c>
      <c r="AY45" s="17">
        <v>37.425939999999997</v>
      </c>
      <c r="AZ45" s="17">
        <v>0</v>
      </c>
      <c r="BA45" s="17"/>
      <c r="BB45" s="17">
        <v>242.78800000000001</v>
      </c>
      <c r="BC45" s="17">
        <v>-242.78800000000001</v>
      </c>
      <c r="BD45" s="17">
        <v>204.5</v>
      </c>
      <c r="BE45" s="17">
        <v>207.24285</v>
      </c>
      <c r="BF45" s="17">
        <v>207.24285</v>
      </c>
      <c r="BG45" s="17">
        <v>-2.7428499999999998</v>
      </c>
      <c r="BH45" s="17">
        <v>108.1</v>
      </c>
      <c r="BI45" s="17">
        <v>103.93259999999999</v>
      </c>
      <c r="BJ45" s="17">
        <v>103.93259999999999</v>
      </c>
      <c r="BK45" s="17">
        <v>4.1673999999999998</v>
      </c>
      <c r="BL45" s="17">
        <v>546.29999999999995</v>
      </c>
      <c r="BM45" s="17">
        <v>557.29155000000003</v>
      </c>
      <c r="BN45" s="17">
        <v>566.08941000000004</v>
      </c>
      <c r="BO45" s="17">
        <v>-19.78941</v>
      </c>
      <c r="BP45" s="17">
        <v>10.3</v>
      </c>
      <c r="BQ45" s="17">
        <v>10.52094</v>
      </c>
      <c r="BR45" s="17">
        <v>10.52094</v>
      </c>
      <c r="BS45" s="17">
        <v>-0.22094</v>
      </c>
      <c r="BT45" s="17"/>
      <c r="BU45" s="17"/>
      <c r="BV45" s="17"/>
      <c r="BW45" s="17">
        <v>0</v>
      </c>
      <c r="BX45" s="17"/>
      <c r="BY45" s="17"/>
      <c r="BZ45" s="17"/>
      <c r="CA45" s="17">
        <v>0</v>
      </c>
      <c r="CB45" s="17"/>
      <c r="CC45" s="17"/>
      <c r="CD45" s="17"/>
      <c r="CE45" s="17">
        <v>0</v>
      </c>
      <c r="CF45" s="17"/>
      <c r="CG45" s="17"/>
      <c r="CH45" s="17"/>
      <c r="CI45" s="17">
        <v>0</v>
      </c>
      <c r="CJ45" s="17">
        <v>169.2</v>
      </c>
      <c r="CK45" s="17">
        <v>164.06706</v>
      </c>
      <c r="CL45" s="17">
        <v>164.06706</v>
      </c>
      <c r="CM45" s="17">
        <v>5.1329399999999996</v>
      </c>
      <c r="CN45" s="17">
        <v>9.9</v>
      </c>
      <c r="CO45" s="17">
        <v>7.6313000000000004</v>
      </c>
      <c r="CP45" s="17">
        <v>7.6313000000000004</v>
      </c>
      <c r="CQ45" s="17">
        <v>2.2686999999999999</v>
      </c>
      <c r="CR45" s="17">
        <v>7</v>
      </c>
      <c r="CS45" s="17">
        <v>4.1889200000000004</v>
      </c>
      <c r="CT45" s="17">
        <v>4.1889200000000004</v>
      </c>
      <c r="CU45" s="17">
        <v>2.81108</v>
      </c>
      <c r="CV45" s="17">
        <v>15.7</v>
      </c>
      <c r="CW45" s="17">
        <v>22.410769999999999</v>
      </c>
      <c r="CX45" s="17"/>
      <c r="CY45" s="17">
        <v>15.7</v>
      </c>
      <c r="CZ45" s="17">
        <v>6.9</v>
      </c>
      <c r="DA45" s="17">
        <v>6.8787000000000003</v>
      </c>
      <c r="DB45" s="17">
        <v>6.8787000000000003</v>
      </c>
      <c r="DC45" s="17">
        <v>2.1299999999999999E-2</v>
      </c>
      <c r="DD45" s="17"/>
      <c r="DE45" s="17"/>
      <c r="DF45" s="17"/>
      <c r="DG45" s="17">
        <v>0</v>
      </c>
      <c r="DH45" s="17">
        <v>142.5</v>
      </c>
      <c r="DI45" s="17">
        <v>142.44412</v>
      </c>
      <c r="DJ45" s="17">
        <v>142.44412</v>
      </c>
      <c r="DK45" s="17">
        <v>5.5879999999999999E-2</v>
      </c>
      <c r="DL45" s="17"/>
      <c r="DM45" s="17"/>
      <c r="DN45" s="17"/>
      <c r="DO45" s="17">
        <v>0</v>
      </c>
      <c r="DP45" s="17"/>
      <c r="DQ45" s="17"/>
      <c r="DR45" s="17"/>
      <c r="DS45" s="17">
        <v>0</v>
      </c>
      <c r="DT45" s="17"/>
      <c r="DU45" s="17"/>
      <c r="DV45" s="17"/>
      <c r="DW45" s="17">
        <v>0</v>
      </c>
      <c r="DX45" s="17"/>
      <c r="DY45" s="17"/>
      <c r="DZ45" s="17"/>
      <c r="EA45" s="17">
        <v>0</v>
      </c>
      <c r="EB45" s="17">
        <v>110.4</v>
      </c>
      <c r="EC45" s="17">
        <v>112.46647</v>
      </c>
      <c r="ED45" s="17">
        <v>112.46647</v>
      </c>
      <c r="EE45" s="17">
        <v>-2.0664699999999998</v>
      </c>
      <c r="EF45" s="17">
        <v>147</v>
      </c>
      <c r="EG45" s="17">
        <v>152.30714</v>
      </c>
      <c r="EH45" s="17">
        <v>220.69499999999999</v>
      </c>
      <c r="EI45" s="17">
        <v>-73.694999999999993</v>
      </c>
      <c r="EJ45" s="17"/>
      <c r="EK45" s="17"/>
      <c r="EL45" s="17"/>
      <c r="EM45" s="17">
        <v>0</v>
      </c>
      <c r="EN45" s="17"/>
      <c r="EO45" s="17"/>
      <c r="EP45" s="17"/>
      <c r="EQ45" s="17">
        <v>0</v>
      </c>
      <c r="ER45" s="17"/>
      <c r="ES45" s="17"/>
      <c r="ET45" s="17"/>
      <c r="EU45" s="17">
        <v>0</v>
      </c>
      <c r="EV45" s="17">
        <v>6.5</v>
      </c>
      <c r="EW45" s="17">
        <v>6.39</v>
      </c>
      <c r="EX45" s="17">
        <v>6.39</v>
      </c>
      <c r="EY45" s="17">
        <v>0.11</v>
      </c>
      <c r="EZ45" s="17">
        <v>453.1</v>
      </c>
      <c r="FA45" s="17">
        <v>449.28086000000002</v>
      </c>
      <c r="FB45" s="17">
        <v>457.09426999999999</v>
      </c>
      <c r="FC45" s="17">
        <v>-3.9942700000000002</v>
      </c>
      <c r="FD45" s="17">
        <v>81.099999999999994</v>
      </c>
      <c r="FE45" s="17">
        <v>81.635570000000001</v>
      </c>
      <c r="FF45" s="17">
        <v>81.635570000000001</v>
      </c>
      <c r="FG45" s="17">
        <v>-0.53556999999999999</v>
      </c>
      <c r="FH45" s="17">
        <v>135.69999999999999</v>
      </c>
      <c r="FI45" s="17">
        <v>142.04259999999999</v>
      </c>
      <c r="FJ45" s="17">
        <v>151.36251999999999</v>
      </c>
      <c r="FK45" s="17">
        <v>-15.662520000000001</v>
      </c>
      <c r="FL45" s="17">
        <v>42</v>
      </c>
      <c r="FM45" s="17">
        <v>41.89893</v>
      </c>
      <c r="FN45" s="17">
        <v>41.89893</v>
      </c>
      <c r="FO45" s="17">
        <v>0.10106999999999999</v>
      </c>
      <c r="FP45" s="17">
        <v>18.399999999999999</v>
      </c>
      <c r="FQ45" s="17">
        <v>19.21088</v>
      </c>
      <c r="FR45" s="17">
        <v>19.21088</v>
      </c>
      <c r="FS45" s="17">
        <v>-0.81088000000000005</v>
      </c>
      <c r="FT45" s="17">
        <v>18.8</v>
      </c>
      <c r="FU45" s="17">
        <v>18.46453</v>
      </c>
      <c r="FV45" s="17">
        <v>18.46453</v>
      </c>
      <c r="FW45" s="17">
        <v>0.33546999999999999</v>
      </c>
      <c r="FX45" s="17">
        <v>92.8</v>
      </c>
      <c r="FY45" s="17">
        <v>87.773570000000007</v>
      </c>
      <c r="FZ45" s="17">
        <v>87.773570000000007</v>
      </c>
      <c r="GA45" s="17">
        <v>5.0264300000000004</v>
      </c>
      <c r="GB45" s="17"/>
      <c r="GC45" s="17"/>
      <c r="GD45" s="17"/>
      <c r="GE45" s="17">
        <v>0</v>
      </c>
      <c r="GF45" s="17"/>
      <c r="GG45" s="17"/>
      <c r="GH45" s="17"/>
      <c r="GI45" s="17">
        <v>0</v>
      </c>
      <c r="GJ45" s="17"/>
      <c r="GK45" s="17"/>
      <c r="GL45" s="17"/>
      <c r="GM45" s="17">
        <v>0</v>
      </c>
      <c r="GN45" s="17">
        <v>105.7</v>
      </c>
      <c r="GO45" s="17">
        <v>110.48202000000001</v>
      </c>
      <c r="GP45" s="17">
        <v>110.48202000000001</v>
      </c>
      <c r="GQ45" s="17">
        <v>-4.7820200000000002</v>
      </c>
      <c r="GR45" s="17">
        <v>35.700000000000003</v>
      </c>
      <c r="GS45" s="17">
        <v>37.900869999999998</v>
      </c>
      <c r="GT45" s="17">
        <v>47.082599999999999</v>
      </c>
      <c r="GU45" s="17">
        <v>-11.3826</v>
      </c>
      <c r="GV45" s="17">
        <v>45</v>
      </c>
      <c r="GW45" s="17">
        <v>38.798999999999999</v>
      </c>
      <c r="GX45" s="17">
        <v>45.381999999999998</v>
      </c>
      <c r="GY45" s="17">
        <v>-0.38200000000000001</v>
      </c>
      <c r="GZ45" s="17">
        <v>4</v>
      </c>
      <c r="HA45" s="17"/>
      <c r="HB45" s="17"/>
      <c r="HC45" s="17">
        <v>4</v>
      </c>
      <c r="HD45" s="17">
        <v>33.200000000000003</v>
      </c>
      <c r="HE45" s="17">
        <v>30.299710000000001</v>
      </c>
      <c r="HF45" s="17">
        <v>30.299710000000001</v>
      </c>
      <c r="HG45" s="17">
        <v>2.90029</v>
      </c>
      <c r="HH45" s="17">
        <v>137.80000000000001</v>
      </c>
      <c r="HI45" s="17">
        <v>164.13149000000001</v>
      </c>
      <c r="HJ45" s="17">
        <v>174.55948000000001</v>
      </c>
      <c r="HK45" s="17">
        <v>-36.759480000000003</v>
      </c>
      <c r="HL45" s="17"/>
      <c r="HM45" s="17"/>
      <c r="HN45" s="17"/>
      <c r="HO45" s="17">
        <v>0</v>
      </c>
      <c r="HP45" s="17"/>
      <c r="HQ45" s="17"/>
      <c r="HR45" s="17"/>
      <c r="HS45" s="17">
        <v>0</v>
      </c>
      <c r="HT45" s="17">
        <v>32.700000000000003</v>
      </c>
      <c r="HU45" s="17">
        <v>56.286099999999998</v>
      </c>
      <c r="HV45" s="17">
        <v>57.255920000000003</v>
      </c>
      <c r="HW45" s="17">
        <v>-24.55592</v>
      </c>
      <c r="HX45" s="17"/>
      <c r="HY45" s="17"/>
      <c r="HZ45" s="17"/>
      <c r="IA45" s="17">
        <v>0</v>
      </c>
      <c r="IB45" s="17"/>
      <c r="IC45" s="17"/>
      <c r="ID45" s="17"/>
      <c r="IE45" s="17">
        <v>0</v>
      </c>
      <c r="IF45" s="17">
        <v>44.5</v>
      </c>
      <c r="IG45" s="17">
        <v>45.265309999999999</v>
      </c>
      <c r="IH45" s="17">
        <v>45.265309999999999</v>
      </c>
      <c r="II45" s="17">
        <v>-0.76531000000000005</v>
      </c>
      <c r="IJ45" s="17"/>
      <c r="IK45" s="17"/>
      <c r="IL45" s="17"/>
      <c r="IM45" s="17">
        <v>0</v>
      </c>
      <c r="IN45" s="17"/>
      <c r="IO45" s="17"/>
      <c r="IP45" s="17"/>
      <c r="IQ45" s="17">
        <v>0</v>
      </c>
      <c r="IR45" s="17"/>
      <c r="IS45" s="17"/>
      <c r="IT45" s="17"/>
      <c r="IU45" s="17">
        <v>0</v>
      </c>
      <c r="IV45" s="17">
        <v>127.8</v>
      </c>
      <c r="IW45" s="17">
        <v>123.84520999999999</v>
      </c>
      <c r="IX45" s="17">
        <v>132.83837</v>
      </c>
      <c r="IY45" s="17">
        <v>-5.0383699999999996</v>
      </c>
      <c r="IZ45" s="17">
        <v>21.1</v>
      </c>
      <c r="JA45" s="17"/>
      <c r="JB45" s="17"/>
      <c r="JC45" s="17">
        <v>21.1</v>
      </c>
      <c r="JD45" s="17">
        <v>154.30000000000001</v>
      </c>
      <c r="JE45" s="17"/>
      <c r="JF45" s="17"/>
      <c r="JG45" s="17">
        <v>154.30000000000001</v>
      </c>
      <c r="JH45" s="17">
        <v>198.2</v>
      </c>
      <c r="JI45" s="17">
        <v>202.72200000000001</v>
      </c>
      <c r="JJ45" s="17"/>
      <c r="JK45" s="17">
        <v>198.2</v>
      </c>
      <c r="JL45" s="17"/>
      <c r="JM45" s="17"/>
      <c r="JN45" s="17"/>
      <c r="JO45" s="17">
        <v>0</v>
      </c>
      <c r="JP45" s="17">
        <v>0</v>
      </c>
      <c r="JQ45" s="17"/>
      <c r="JR45" s="17"/>
      <c r="JS45" s="17">
        <v>0</v>
      </c>
      <c r="JT45" s="17"/>
      <c r="JU45" s="17"/>
      <c r="JV45" s="17"/>
      <c r="JW45" s="17">
        <v>0</v>
      </c>
      <c r="JX45" s="17"/>
      <c r="JY45" s="17"/>
      <c r="JZ45" s="17"/>
      <c r="KA45" s="17">
        <v>0</v>
      </c>
      <c r="KB45" s="17"/>
      <c r="KC45" s="17"/>
      <c r="KD45" s="17"/>
      <c r="KE45" s="17">
        <v>0</v>
      </c>
      <c r="KF45" s="17"/>
      <c r="KG45" s="17"/>
      <c r="KH45" s="17"/>
      <c r="KI45" s="17">
        <v>0</v>
      </c>
      <c r="KJ45" s="17">
        <v>0</v>
      </c>
      <c r="KK45" s="17"/>
      <c r="KL45" s="17">
        <v>36</v>
      </c>
      <c r="KM45" s="17">
        <v>-36</v>
      </c>
      <c r="KN45" s="17"/>
      <c r="KO45" s="17"/>
      <c r="KP45" s="17"/>
      <c r="KQ45" s="17">
        <v>0</v>
      </c>
      <c r="KR45" s="17"/>
      <c r="KS45" s="17"/>
      <c r="KT45" s="17"/>
      <c r="KU45" s="17">
        <v>0</v>
      </c>
      <c r="KV45" s="17">
        <v>2.4</v>
      </c>
      <c r="KW45" s="17">
        <v>4.7853599999999998</v>
      </c>
      <c r="KX45" s="17">
        <v>4.7853599999999998</v>
      </c>
      <c r="KY45" s="17">
        <v>-2.3853599999999999</v>
      </c>
      <c r="KZ45" s="17">
        <v>119.7</v>
      </c>
      <c r="LA45" s="17">
        <v>153.69204999999999</v>
      </c>
      <c r="LB45" s="17">
        <v>230.85909000000001</v>
      </c>
      <c r="LC45" s="17">
        <v>-111.15909000000001</v>
      </c>
      <c r="LD45" s="17">
        <v>119.1</v>
      </c>
      <c r="LE45" s="17">
        <v>125.8177</v>
      </c>
      <c r="LF45" s="17">
        <v>133.16031000000001</v>
      </c>
      <c r="LG45" s="17">
        <v>-14.060309999999999</v>
      </c>
      <c r="LH45" s="17">
        <v>63</v>
      </c>
      <c r="LI45" s="17">
        <v>67.199219999999997</v>
      </c>
      <c r="LJ45" s="17">
        <v>67.199219999999997</v>
      </c>
      <c r="LK45" s="17">
        <v>-4.1992200000000004</v>
      </c>
      <c r="LL45" s="17">
        <v>74.400000000000006</v>
      </c>
      <c r="LM45" s="17">
        <v>78.567999999999998</v>
      </c>
      <c r="LN45" s="17">
        <v>78.567999999999998</v>
      </c>
      <c r="LO45" s="17">
        <v>-4.1680000000000001</v>
      </c>
      <c r="LP45" s="17"/>
      <c r="LQ45" s="17"/>
      <c r="LR45" s="17"/>
      <c r="LS45" s="17">
        <v>0</v>
      </c>
      <c r="LT45" s="17"/>
      <c r="LU45" s="17"/>
      <c r="LV45" s="17"/>
      <c r="LW45" s="17">
        <v>0</v>
      </c>
      <c r="LX45" s="17">
        <v>15.8</v>
      </c>
      <c r="LY45" s="17"/>
      <c r="LZ45" s="17"/>
      <c r="MA45" s="17">
        <v>15.8</v>
      </c>
      <c r="MB45" s="17">
        <v>31.5</v>
      </c>
      <c r="MC45" s="17"/>
      <c r="MD45" s="17"/>
      <c r="ME45" s="17">
        <v>31.5</v>
      </c>
      <c r="MF45" s="17">
        <v>138.80000000000001</v>
      </c>
      <c r="MG45" s="17">
        <v>151.51504</v>
      </c>
      <c r="MH45" s="17">
        <v>146.32655</v>
      </c>
      <c r="MI45" s="17">
        <v>-7.5265500000000003</v>
      </c>
      <c r="MJ45" s="17">
        <v>139.69999999999999</v>
      </c>
      <c r="MK45" s="17">
        <v>151.51504</v>
      </c>
      <c r="ML45" s="17">
        <v>146.32655</v>
      </c>
      <c r="MM45" s="17">
        <v>-6.6265499999999999</v>
      </c>
      <c r="MN45" s="17">
        <v>145.80000000000001</v>
      </c>
      <c r="MO45" s="17">
        <v>151.97004000000001</v>
      </c>
      <c r="MP45" s="17">
        <v>146.76597000000001</v>
      </c>
      <c r="MQ45" s="17">
        <v>-0.96597</v>
      </c>
      <c r="MR45" s="17">
        <v>103</v>
      </c>
      <c r="MS45" s="17">
        <v>185.80778000000001</v>
      </c>
      <c r="MT45" s="17"/>
      <c r="MU45" s="17">
        <v>103</v>
      </c>
      <c r="MV45" s="17"/>
      <c r="MW45" s="17"/>
      <c r="MX45" s="17"/>
      <c r="MY45" s="17">
        <v>0</v>
      </c>
      <c r="MZ45" s="17"/>
      <c r="NA45" s="17"/>
      <c r="NB45" s="17"/>
      <c r="NC45" s="17">
        <v>0</v>
      </c>
      <c r="ND45" s="17"/>
      <c r="NE45" s="17"/>
      <c r="NF45" s="17"/>
      <c r="NG45" s="17">
        <v>0</v>
      </c>
      <c r="NH45" s="17"/>
      <c r="NI45" s="17"/>
      <c r="NJ45" s="17"/>
      <c r="NK45" s="17">
        <v>0</v>
      </c>
      <c r="NL45" s="17">
        <v>205.7</v>
      </c>
      <c r="NM45" s="17">
        <v>206.49084999999999</v>
      </c>
      <c r="NN45" s="17"/>
      <c r="NO45" s="17">
        <v>205.7</v>
      </c>
      <c r="NP45" s="17">
        <v>98.8</v>
      </c>
      <c r="NQ45" s="17">
        <v>103.55547</v>
      </c>
      <c r="NR45" s="17"/>
      <c r="NS45" s="17">
        <v>98.8</v>
      </c>
      <c r="NT45" s="17">
        <v>6.9</v>
      </c>
      <c r="NU45" s="17">
        <v>7.2163700000000004</v>
      </c>
      <c r="NV45" s="17">
        <v>4.0736800000000004</v>
      </c>
      <c r="NW45" s="17">
        <v>2.8263199999999999</v>
      </c>
      <c r="NX45" s="17">
        <v>4.3</v>
      </c>
      <c r="NY45" s="17">
        <v>5.0713200000000001</v>
      </c>
      <c r="NZ45" s="17">
        <v>4.2736700000000001</v>
      </c>
      <c r="OA45" s="17">
        <v>2.6329999999999999E-2</v>
      </c>
      <c r="OB45" s="17">
        <v>2.2999999999999998</v>
      </c>
      <c r="OC45" s="17"/>
      <c r="OD45" s="17">
        <v>17.492709999999999</v>
      </c>
      <c r="OE45" s="17">
        <v>-15.19271</v>
      </c>
      <c r="OF45" s="17">
        <v>0</v>
      </c>
      <c r="OG45" s="17"/>
      <c r="OH45" s="17"/>
      <c r="OI45" s="17">
        <v>0</v>
      </c>
      <c r="OJ45" s="17">
        <v>53</v>
      </c>
      <c r="OK45" s="17">
        <v>86</v>
      </c>
      <c r="OL45" s="17">
        <v>77.709999999999994</v>
      </c>
      <c r="OM45" s="17">
        <v>-24.71</v>
      </c>
      <c r="ON45" s="17">
        <v>0</v>
      </c>
      <c r="OO45" s="17"/>
      <c r="OP45" s="17">
        <v>0.157</v>
      </c>
      <c r="OQ45" s="17">
        <v>-0.157</v>
      </c>
      <c r="OR45" s="17">
        <v>2</v>
      </c>
      <c r="OS45" s="17">
        <v>1.5</v>
      </c>
      <c r="OT45" s="17">
        <v>3.286</v>
      </c>
      <c r="OU45" s="17">
        <v>-1.286</v>
      </c>
      <c r="OV45" s="17">
        <v>0</v>
      </c>
      <c r="OW45" s="17"/>
      <c r="OX45" s="17"/>
      <c r="OY45" s="17">
        <v>0</v>
      </c>
      <c r="OZ45" s="17">
        <v>20.3</v>
      </c>
      <c r="PA45" s="17">
        <v>19.436350000000001</v>
      </c>
      <c r="PB45" s="17">
        <v>19.436350000000001</v>
      </c>
      <c r="PC45" s="17">
        <v>0.86365000000000003</v>
      </c>
      <c r="PD45" s="17">
        <v>9.9</v>
      </c>
      <c r="PE45" s="17">
        <v>9.9830000000000005</v>
      </c>
      <c r="PF45" s="17">
        <v>9.9830000000000005</v>
      </c>
      <c r="PG45" s="17">
        <v>-8.3000000000000004E-2</v>
      </c>
      <c r="PH45" s="17">
        <v>5.5</v>
      </c>
      <c r="PI45" s="17">
        <v>5.67</v>
      </c>
      <c r="PJ45" s="17">
        <v>5.67</v>
      </c>
      <c r="PK45" s="17">
        <v>-0.17</v>
      </c>
      <c r="PL45" s="17">
        <v>0</v>
      </c>
      <c r="PM45" s="17"/>
      <c r="PN45" s="17">
        <v>0.104</v>
      </c>
      <c r="PO45" s="17">
        <v>-0.104</v>
      </c>
      <c r="PP45" s="17">
        <v>2.1</v>
      </c>
      <c r="PQ45" s="17">
        <v>1</v>
      </c>
      <c r="PR45" s="17">
        <v>1</v>
      </c>
      <c r="PS45" s="17">
        <v>1.1000000000000001</v>
      </c>
      <c r="PT45" s="17">
        <v>1.8</v>
      </c>
      <c r="PU45" s="17">
        <v>1.78</v>
      </c>
      <c r="PV45" s="17">
        <v>1.78</v>
      </c>
      <c r="PW45" s="17">
        <v>0.02</v>
      </c>
      <c r="PX45" s="17">
        <v>5.2</v>
      </c>
      <c r="PY45" s="17">
        <v>5</v>
      </c>
      <c r="PZ45" s="17">
        <v>5</v>
      </c>
      <c r="QA45" s="17">
        <v>0.2</v>
      </c>
      <c r="QB45" s="17">
        <v>20.2</v>
      </c>
      <c r="QC45" s="17">
        <v>20.274049999999999</v>
      </c>
      <c r="QD45" s="17">
        <v>20.274049999999999</v>
      </c>
      <c r="QE45" s="17">
        <v>-7.4050000000000005E-2</v>
      </c>
      <c r="QF45" s="17">
        <v>20</v>
      </c>
      <c r="QG45" s="17">
        <v>19.436350000000001</v>
      </c>
      <c r="QH45" s="17">
        <v>19.436350000000001</v>
      </c>
      <c r="QI45" s="17">
        <v>0.56364999999999998</v>
      </c>
      <c r="QJ45" s="17">
        <v>18.7</v>
      </c>
      <c r="QK45" s="17">
        <v>17.492709999999999</v>
      </c>
      <c r="QL45" s="17">
        <v>17.492709999999999</v>
      </c>
      <c r="QM45" s="17">
        <v>1.20729</v>
      </c>
      <c r="QN45" s="17">
        <v>2.4</v>
      </c>
      <c r="QO45" s="17">
        <v>3.3</v>
      </c>
      <c r="QP45" s="17">
        <v>3.3</v>
      </c>
      <c r="QQ45" s="17">
        <v>-0.9</v>
      </c>
      <c r="QR45" s="17">
        <v>18.399999999999999</v>
      </c>
      <c r="QS45" s="17">
        <v>17.881440000000001</v>
      </c>
      <c r="QT45" s="17">
        <v>17.881440000000001</v>
      </c>
      <c r="QU45" s="17">
        <v>0.51856000000000002</v>
      </c>
      <c r="QV45" s="17">
        <v>0</v>
      </c>
      <c r="QW45" s="17"/>
      <c r="QX45" s="17">
        <v>5.0000000000000001E-3</v>
      </c>
      <c r="QY45" s="17">
        <v>-5.0000000000000001E-3</v>
      </c>
      <c r="QZ45" s="17">
        <v>0</v>
      </c>
      <c r="RA45" s="17"/>
      <c r="RB45" s="17">
        <v>4.2999999999999997E-2</v>
      </c>
      <c r="RC45" s="17">
        <v>-4.2999999999999997E-2</v>
      </c>
      <c r="RD45" s="17">
        <v>12.7</v>
      </c>
      <c r="RE45" s="17">
        <v>18.899999999999999</v>
      </c>
      <c r="RF45" s="17">
        <v>14.54</v>
      </c>
      <c r="RG45" s="17">
        <v>-1.84</v>
      </c>
      <c r="RH45" s="17">
        <v>46.1</v>
      </c>
      <c r="RI45" s="17">
        <v>57.8</v>
      </c>
      <c r="RJ45" s="17">
        <v>52.526000000000003</v>
      </c>
      <c r="RK45" s="17">
        <v>-6.4260000000000002</v>
      </c>
      <c r="RL45" s="17">
        <v>0</v>
      </c>
      <c r="RM45" s="17"/>
      <c r="RN45" s="17"/>
      <c r="RO45" s="17">
        <v>0</v>
      </c>
      <c r="RP45" s="17">
        <v>3.3</v>
      </c>
      <c r="RQ45" s="17">
        <v>3.0990000000000002</v>
      </c>
      <c r="RR45" s="17">
        <v>3.0990000000000002</v>
      </c>
      <c r="RS45" s="17">
        <v>0.20100000000000001</v>
      </c>
      <c r="RT45" s="17">
        <v>10.9</v>
      </c>
      <c r="RU45" s="17">
        <v>17.21632</v>
      </c>
      <c r="RV45" s="17">
        <v>19.792000000000002</v>
      </c>
      <c r="RW45" s="17">
        <v>-8.8919999999999995</v>
      </c>
      <c r="RX45" s="17">
        <v>2.7</v>
      </c>
      <c r="RY45" s="17">
        <v>2</v>
      </c>
      <c r="RZ45" s="17">
        <v>2</v>
      </c>
      <c r="SA45" s="17">
        <v>0.7</v>
      </c>
      <c r="SB45" s="17">
        <v>0.4</v>
      </c>
      <c r="SC45" s="17">
        <v>0.4</v>
      </c>
      <c r="SD45" s="17">
        <v>0.4</v>
      </c>
      <c r="SE45" s="17">
        <v>0</v>
      </c>
      <c r="SF45" s="17">
        <v>0</v>
      </c>
      <c r="SG45" s="17"/>
      <c r="SH45" s="17">
        <v>1E-3</v>
      </c>
      <c r="SI45" s="17">
        <v>-1E-3</v>
      </c>
      <c r="SJ45" s="17">
        <v>19.8</v>
      </c>
      <c r="SK45" s="17">
        <v>19.1448</v>
      </c>
      <c r="SL45" s="17">
        <v>19.1448</v>
      </c>
      <c r="SM45" s="17">
        <v>0.6552</v>
      </c>
      <c r="SN45" s="17">
        <v>8.6</v>
      </c>
      <c r="SO45" s="17">
        <v>11.078720000000001</v>
      </c>
      <c r="SP45" s="17">
        <v>11.078720000000001</v>
      </c>
      <c r="SQ45" s="17">
        <v>-2.47872</v>
      </c>
      <c r="SR45" s="17">
        <v>20.2</v>
      </c>
      <c r="SS45" s="17">
        <v>19.436350000000001</v>
      </c>
      <c r="ST45" s="17">
        <v>19.436350000000001</v>
      </c>
      <c r="SU45" s="17">
        <v>0.76365000000000005</v>
      </c>
      <c r="SV45" s="17">
        <v>20.2</v>
      </c>
      <c r="SW45" s="17">
        <v>19.436350000000001</v>
      </c>
      <c r="SX45" s="17">
        <v>19.436350000000001</v>
      </c>
      <c r="SY45" s="17">
        <v>0.76365000000000005</v>
      </c>
      <c r="SZ45" s="17">
        <v>3</v>
      </c>
      <c r="TA45" s="17">
        <v>3.5</v>
      </c>
      <c r="TB45" s="17">
        <v>4.3449999999999998</v>
      </c>
      <c r="TC45" s="17">
        <v>-1.345</v>
      </c>
      <c r="TD45" s="17">
        <v>7.6</v>
      </c>
      <c r="TE45" s="17">
        <v>34.200000000000003</v>
      </c>
      <c r="TF45" s="17">
        <v>40.738999999999997</v>
      </c>
      <c r="TG45" s="17">
        <v>-33.139000000000003</v>
      </c>
      <c r="TH45" s="17">
        <v>0</v>
      </c>
      <c r="TI45" s="17"/>
      <c r="TJ45" s="17">
        <v>2E-3</v>
      </c>
      <c r="TK45" s="17">
        <v>-2E-3</v>
      </c>
      <c r="TL45" s="17">
        <v>57</v>
      </c>
      <c r="TM45" s="17">
        <v>79.8</v>
      </c>
      <c r="TN45" s="17">
        <v>54.862000000000002</v>
      </c>
      <c r="TO45" s="17">
        <v>2.1379999999999999</v>
      </c>
      <c r="TP45" s="17">
        <v>103.9</v>
      </c>
      <c r="TQ45" s="17">
        <v>70.98</v>
      </c>
      <c r="TR45" s="17">
        <v>70.98</v>
      </c>
      <c r="TS45" s="17">
        <v>32.92</v>
      </c>
      <c r="TT45" s="17">
        <v>15.2</v>
      </c>
      <c r="TU45" s="17">
        <v>7.7</v>
      </c>
      <c r="TV45" s="17">
        <v>2.6789999999999998</v>
      </c>
      <c r="TW45" s="17">
        <v>12.521000000000001</v>
      </c>
      <c r="TX45" s="17">
        <v>11.1</v>
      </c>
      <c r="TY45" s="17">
        <v>3.476</v>
      </c>
      <c r="TZ45" s="17">
        <v>3.476</v>
      </c>
      <c r="UA45" s="17">
        <v>7.6239999999999997</v>
      </c>
      <c r="UB45" s="17">
        <v>0.3</v>
      </c>
      <c r="UC45" s="17"/>
      <c r="UD45" s="17">
        <v>0.25</v>
      </c>
      <c r="UE45" s="17">
        <v>0.05</v>
      </c>
      <c r="UF45" s="17">
        <v>10.5</v>
      </c>
      <c r="UG45" s="17"/>
      <c r="UH45" s="17">
        <v>19.436350000000001</v>
      </c>
      <c r="UI45" s="17">
        <v>-8.9363499999999991</v>
      </c>
      <c r="UJ45" s="17">
        <v>6.8</v>
      </c>
      <c r="UK45" s="17">
        <v>8</v>
      </c>
      <c r="UL45" s="17">
        <v>8</v>
      </c>
      <c r="UM45" s="17">
        <v>-1.2</v>
      </c>
      <c r="UN45" s="17">
        <v>6.5</v>
      </c>
      <c r="UO45" s="17">
        <v>6</v>
      </c>
      <c r="UP45" s="17">
        <v>6</v>
      </c>
      <c r="UQ45" s="17">
        <v>0.5</v>
      </c>
      <c r="UR45" s="17">
        <v>20.399999999999999</v>
      </c>
      <c r="US45" s="17">
        <v>19.436350000000001</v>
      </c>
      <c r="UT45" s="17">
        <v>19.436350000000001</v>
      </c>
      <c r="UU45" s="17">
        <v>0.96365000000000001</v>
      </c>
      <c r="UV45" s="17">
        <v>20.399999999999999</v>
      </c>
      <c r="UW45" s="17">
        <v>19.436350000000001</v>
      </c>
      <c r="UX45" s="17">
        <v>19.436350000000001</v>
      </c>
      <c r="UY45" s="17">
        <v>0.96365000000000001</v>
      </c>
      <c r="UZ45" s="17">
        <v>20</v>
      </c>
      <c r="VA45" s="17">
        <v>19.436350000000001</v>
      </c>
      <c r="VB45" s="17">
        <v>19.436350000000001</v>
      </c>
      <c r="VC45" s="17">
        <v>0.56364999999999998</v>
      </c>
      <c r="VD45" s="17">
        <v>2.4</v>
      </c>
      <c r="VE45" s="17">
        <v>2</v>
      </c>
      <c r="VF45" s="17">
        <v>3.66</v>
      </c>
      <c r="VG45" s="17">
        <v>-1.26</v>
      </c>
      <c r="VH45" s="17">
        <v>0</v>
      </c>
      <c r="VI45" s="17"/>
      <c r="VJ45" s="17">
        <v>0.32100000000000001</v>
      </c>
      <c r="VK45" s="17">
        <v>-0.32100000000000001</v>
      </c>
      <c r="VL45" s="17">
        <v>0</v>
      </c>
      <c r="VM45" s="17"/>
      <c r="VN45" s="17"/>
      <c r="VO45" s="17">
        <v>0</v>
      </c>
      <c r="VP45" s="17">
        <v>0</v>
      </c>
      <c r="VQ45" s="17"/>
      <c r="VR45" s="17">
        <v>9.6000000000000002E-2</v>
      </c>
      <c r="VS45" s="17">
        <v>-9.6000000000000002E-2</v>
      </c>
      <c r="VT45" s="17"/>
      <c r="VU45" s="17"/>
      <c r="VV45" s="17"/>
      <c r="VW45" s="17">
        <v>0</v>
      </c>
      <c r="VX45" s="17">
        <v>99</v>
      </c>
      <c r="VY45" s="17">
        <v>115</v>
      </c>
      <c r="VZ45" s="17">
        <v>108</v>
      </c>
      <c r="WA45" s="17">
        <v>-9</v>
      </c>
      <c r="WB45" s="17">
        <v>86.6</v>
      </c>
      <c r="WC45" s="17">
        <v>115</v>
      </c>
      <c r="WD45" s="17">
        <v>108</v>
      </c>
      <c r="WE45" s="17">
        <v>-21.4</v>
      </c>
      <c r="WF45" s="17">
        <v>0</v>
      </c>
      <c r="WG45" s="17"/>
      <c r="WH45" s="17">
        <v>9.0999999999999998E-2</v>
      </c>
      <c r="WI45" s="17">
        <v>-9.0999999999999998E-2</v>
      </c>
      <c r="WJ45" s="17">
        <v>3</v>
      </c>
      <c r="WK45" s="17">
        <v>4.2</v>
      </c>
      <c r="WL45" s="17">
        <v>4.2</v>
      </c>
      <c r="WM45" s="17">
        <v>-1.2</v>
      </c>
      <c r="WN45" s="17">
        <v>2.2999999999999998</v>
      </c>
      <c r="WO45" s="17">
        <v>2.4</v>
      </c>
      <c r="WP45" s="17">
        <v>2.4</v>
      </c>
      <c r="WQ45" s="17">
        <v>-0.1</v>
      </c>
      <c r="WR45" s="17">
        <v>1.8</v>
      </c>
      <c r="WS45" s="17">
        <v>2.4</v>
      </c>
      <c r="WT45" s="17">
        <v>2.4</v>
      </c>
      <c r="WU45" s="17">
        <v>-0.6</v>
      </c>
      <c r="WV45" s="17">
        <v>0.9</v>
      </c>
      <c r="WW45" s="17">
        <v>1.4</v>
      </c>
      <c r="WX45" s="17">
        <v>1.4</v>
      </c>
      <c r="WY45" s="17">
        <v>-0.5</v>
      </c>
      <c r="WZ45" s="17">
        <v>0</v>
      </c>
      <c r="XA45" s="17"/>
      <c r="XB45" s="17"/>
      <c r="XC45" s="17">
        <v>0</v>
      </c>
      <c r="XD45" s="17">
        <v>8.4</v>
      </c>
      <c r="XE45" s="17">
        <v>8</v>
      </c>
      <c r="XF45" s="17">
        <v>8</v>
      </c>
      <c r="XG45" s="17">
        <v>0.4</v>
      </c>
      <c r="XH45" s="17">
        <v>20</v>
      </c>
      <c r="XI45" s="17">
        <v>19.241980000000002</v>
      </c>
      <c r="XJ45" s="17">
        <v>19.241980000000002</v>
      </c>
      <c r="XK45" s="17">
        <v>0.75802000000000003</v>
      </c>
      <c r="XL45" s="17">
        <v>20</v>
      </c>
      <c r="XM45" s="17">
        <v>19.241980000000002</v>
      </c>
      <c r="XN45" s="17">
        <v>19.241980000000002</v>
      </c>
      <c r="XO45" s="17">
        <v>0.75802000000000003</v>
      </c>
      <c r="XP45" s="17">
        <v>9.5</v>
      </c>
      <c r="XQ45" s="17">
        <v>10.6</v>
      </c>
      <c r="XR45" s="17">
        <v>10.6</v>
      </c>
      <c r="XS45" s="17">
        <v>-1.1000000000000001</v>
      </c>
      <c r="XT45" s="17">
        <v>27.8</v>
      </c>
      <c r="XU45" s="17">
        <v>29</v>
      </c>
      <c r="XV45" s="17">
        <v>29</v>
      </c>
      <c r="XW45" s="17">
        <v>-1.2</v>
      </c>
      <c r="XX45" s="17">
        <v>34.700000000000003</v>
      </c>
      <c r="XY45" s="17">
        <v>29</v>
      </c>
      <c r="XZ45" s="17">
        <v>29</v>
      </c>
      <c r="YA45" s="17">
        <v>5.7</v>
      </c>
      <c r="YB45" s="17">
        <v>14.1</v>
      </c>
      <c r="YC45" s="17">
        <v>14</v>
      </c>
      <c r="YD45" s="17">
        <v>14</v>
      </c>
      <c r="YE45" s="17">
        <v>0.1</v>
      </c>
      <c r="YF45" s="17">
        <v>17.2</v>
      </c>
      <c r="YG45" s="17">
        <v>16</v>
      </c>
      <c r="YH45" s="17">
        <v>16</v>
      </c>
      <c r="YI45" s="17">
        <v>1.2</v>
      </c>
      <c r="YJ45" s="17">
        <v>8.1</v>
      </c>
      <c r="YK45" s="17">
        <v>7.39</v>
      </c>
      <c r="YL45" s="17">
        <v>7.39</v>
      </c>
      <c r="YM45" s="17">
        <v>0.71</v>
      </c>
      <c r="YN45" s="17">
        <v>10.6</v>
      </c>
      <c r="YO45" s="17">
        <v>11</v>
      </c>
      <c r="YP45" s="17">
        <v>11</v>
      </c>
      <c r="YQ45" s="17">
        <v>-0.4</v>
      </c>
      <c r="YR45" s="17">
        <v>22.2</v>
      </c>
      <c r="YS45" s="17">
        <v>22</v>
      </c>
      <c r="YT45" s="17">
        <v>22</v>
      </c>
      <c r="YU45" s="17">
        <v>0.2</v>
      </c>
    </row>
    <row r="46" spans="1:671" ht="24" customHeight="1" x14ac:dyDescent="0.3">
      <c r="A46" s="1"/>
      <c r="B46" s="16" t="s">
        <v>58</v>
      </c>
      <c r="C46" s="16" t="s">
        <v>828</v>
      </c>
      <c r="D46" s="17">
        <v>99.4</v>
      </c>
      <c r="E46" s="17">
        <v>101.70068000000001</v>
      </c>
      <c r="F46" s="17">
        <v>101.70068000000001</v>
      </c>
      <c r="G46" s="17">
        <v>-2.3006799999999998</v>
      </c>
      <c r="H46" s="17">
        <v>635.5</v>
      </c>
      <c r="I46" s="17">
        <v>634.98344999999995</v>
      </c>
      <c r="J46" s="17">
        <v>627.79395999999997</v>
      </c>
      <c r="K46" s="17">
        <v>7.7060399999999998</v>
      </c>
      <c r="L46" s="17">
        <v>215.3</v>
      </c>
      <c r="M46" s="17">
        <v>215.11229</v>
      </c>
      <c r="N46" s="17">
        <v>204.43100999999999</v>
      </c>
      <c r="O46" s="17">
        <v>10.86899</v>
      </c>
      <c r="P46" s="17"/>
      <c r="Q46" s="17"/>
      <c r="R46" s="17"/>
      <c r="S46" s="17">
        <v>0</v>
      </c>
      <c r="T46" s="17"/>
      <c r="U46" s="17"/>
      <c r="V46" s="17"/>
      <c r="W46" s="17">
        <v>0</v>
      </c>
      <c r="X46" s="17">
        <v>89</v>
      </c>
      <c r="Y46" s="17">
        <v>91.867829999999998</v>
      </c>
      <c r="Z46" s="17">
        <v>91.867829999999998</v>
      </c>
      <c r="AA46" s="17">
        <v>-2.8678300000000001</v>
      </c>
      <c r="AB46" s="17">
        <v>241.2</v>
      </c>
      <c r="AC46" s="17">
        <v>242</v>
      </c>
      <c r="AD46" s="17">
        <v>242</v>
      </c>
      <c r="AE46" s="17">
        <v>-0.8</v>
      </c>
      <c r="AF46" s="17"/>
      <c r="AG46" s="17"/>
      <c r="AH46" s="17"/>
      <c r="AI46" s="17">
        <v>0</v>
      </c>
      <c r="AJ46" s="17"/>
      <c r="AK46" s="17"/>
      <c r="AL46" s="17"/>
      <c r="AM46" s="17">
        <v>0</v>
      </c>
      <c r="AN46" s="17">
        <v>53.1</v>
      </c>
      <c r="AO46" s="17"/>
      <c r="AP46" s="17">
        <v>161.37405999999999</v>
      </c>
      <c r="AQ46" s="17">
        <v>-108.27406000000001</v>
      </c>
      <c r="AR46" s="17">
        <v>200.7</v>
      </c>
      <c r="AS46" s="17">
        <v>202.65</v>
      </c>
      <c r="AT46" s="17">
        <v>161.37405999999999</v>
      </c>
      <c r="AU46" s="17">
        <v>39.325940000000003</v>
      </c>
      <c r="AV46" s="17">
        <v>199</v>
      </c>
      <c r="AW46" s="17">
        <v>205.26275000000001</v>
      </c>
      <c r="AX46" s="17">
        <v>161.37405999999999</v>
      </c>
      <c r="AY46" s="17">
        <v>37.62594</v>
      </c>
      <c r="AZ46" s="17">
        <v>0</v>
      </c>
      <c r="BA46" s="17"/>
      <c r="BB46" s="17">
        <v>242.78800000000001</v>
      </c>
      <c r="BC46" s="17">
        <v>-242.78800000000001</v>
      </c>
      <c r="BD46" s="17">
        <v>204.7</v>
      </c>
      <c r="BE46" s="17">
        <v>207.24285</v>
      </c>
      <c r="BF46" s="17">
        <v>207.24285</v>
      </c>
      <c r="BG46" s="17">
        <v>-2.5428500000000001</v>
      </c>
      <c r="BH46" s="17">
        <v>108.1</v>
      </c>
      <c r="BI46" s="17">
        <v>103.93259999999999</v>
      </c>
      <c r="BJ46" s="17">
        <v>103.93259999999999</v>
      </c>
      <c r="BK46" s="17">
        <v>4.1673999999999998</v>
      </c>
      <c r="BL46" s="17">
        <v>550.20000000000005</v>
      </c>
      <c r="BM46" s="17">
        <v>557.29155000000003</v>
      </c>
      <c r="BN46" s="17">
        <v>566.08941000000004</v>
      </c>
      <c r="BO46" s="17">
        <v>-15.88941</v>
      </c>
      <c r="BP46" s="17">
        <v>10.199999999999999</v>
      </c>
      <c r="BQ46" s="17">
        <v>10.52094</v>
      </c>
      <c r="BR46" s="17">
        <v>10.52094</v>
      </c>
      <c r="BS46" s="17">
        <v>-0.32094</v>
      </c>
      <c r="BT46" s="17"/>
      <c r="BU46" s="17"/>
      <c r="BV46" s="17"/>
      <c r="BW46" s="17">
        <v>0</v>
      </c>
      <c r="BX46" s="17"/>
      <c r="BY46" s="17"/>
      <c r="BZ46" s="17"/>
      <c r="CA46" s="17">
        <v>0</v>
      </c>
      <c r="CB46" s="17"/>
      <c r="CC46" s="17"/>
      <c r="CD46" s="17"/>
      <c r="CE46" s="17">
        <v>0</v>
      </c>
      <c r="CF46" s="17"/>
      <c r="CG46" s="17"/>
      <c r="CH46" s="17"/>
      <c r="CI46" s="17">
        <v>0</v>
      </c>
      <c r="CJ46" s="17">
        <v>167.2</v>
      </c>
      <c r="CK46" s="17">
        <v>164.06706</v>
      </c>
      <c r="CL46" s="17">
        <v>164.06706</v>
      </c>
      <c r="CM46" s="17">
        <v>3.1329400000000001</v>
      </c>
      <c r="CN46" s="17">
        <v>9.6999999999999993</v>
      </c>
      <c r="CO46" s="17">
        <v>7.6313000000000004</v>
      </c>
      <c r="CP46" s="17">
        <v>7.6313000000000004</v>
      </c>
      <c r="CQ46" s="17">
        <v>2.0687000000000002</v>
      </c>
      <c r="CR46" s="17">
        <v>6.4</v>
      </c>
      <c r="CS46" s="17">
        <v>4.1889200000000004</v>
      </c>
      <c r="CT46" s="17">
        <v>4.1889200000000004</v>
      </c>
      <c r="CU46" s="17">
        <v>2.2110799999999999</v>
      </c>
      <c r="CV46" s="17">
        <v>22.2</v>
      </c>
      <c r="CW46" s="17">
        <v>22.410769999999999</v>
      </c>
      <c r="CX46" s="17"/>
      <c r="CY46" s="17">
        <v>22.2</v>
      </c>
      <c r="CZ46" s="17">
        <v>6.6</v>
      </c>
      <c r="DA46" s="17">
        <v>6.8787000000000003</v>
      </c>
      <c r="DB46" s="17">
        <v>6.8787000000000003</v>
      </c>
      <c r="DC46" s="17">
        <v>-0.2787</v>
      </c>
      <c r="DD46" s="17"/>
      <c r="DE46" s="17"/>
      <c r="DF46" s="17"/>
      <c r="DG46" s="17">
        <v>0</v>
      </c>
      <c r="DH46" s="17">
        <v>142.6</v>
      </c>
      <c r="DI46" s="17">
        <v>142.44412</v>
      </c>
      <c r="DJ46" s="17">
        <v>142.44412</v>
      </c>
      <c r="DK46" s="17">
        <v>0.15587999999999999</v>
      </c>
      <c r="DL46" s="17"/>
      <c r="DM46" s="17"/>
      <c r="DN46" s="17"/>
      <c r="DO46" s="17">
        <v>0</v>
      </c>
      <c r="DP46" s="17"/>
      <c r="DQ46" s="17"/>
      <c r="DR46" s="17"/>
      <c r="DS46" s="17">
        <v>0</v>
      </c>
      <c r="DT46" s="17"/>
      <c r="DU46" s="17"/>
      <c r="DV46" s="17"/>
      <c r="DW46" s="17">
        <v>0</v>
      </c>
      <c r="DX46" s="17"/>
      <c r="DY46" s="17"/>
      <c r="DZ46" s="17"/>
      <c r="EA46" s="17">
        <v>0</v>
      </c>
      <c r="EB46" s="17">
        <v>110.2</v>
      </c>
      <c r="EC46" s="17">
        <v>112.46647</v>
      </c>
      <c r="ED46" s="17">
        <v>112.46647</v>
      </c>
      <c r="EE46" s="17">
        <v>-2.26647</v>
      </c>
      <c r="EF46" s="17">
        <v>206.7</v>
      </c>
      <c r="EG46" s="17">
        <v>152.30714</v>
      </c>
      <c r="EH46" s="17">
        <v>220.69499999999999</v>
      </c>
      <c r="EI46" s="17">
        <v>-13.994999999999999</v>
      </c>
      <c r="EJ46" s="17"/>
      <c r="EK46" s="17"/>
      <c r="EL46" s="17"/>
      <c r="EM46" s="17">
        <v>0</v>
      </c>
      <c r="EN46" s="17"/>
      <c r="EO46" s="17"/>
      <c r="EP46" s="17"/>
      <c r="EQ46" s="17">
        <v>0</v>
      </c>
      <c r="ER46" s="17"/>
      <c r="ES46" s="17"/>
      <c r="ET46" s="17"/>
      <c r="EU46" s="17">
        <v>0</v>
      </c>
      <c r="EV46" s="17">
        <v>6.5</v>
      </c>
      <c r="EW46" s="17">
        <v>6.39</v>
      </c>
      <c r="EX46" s="17">
        <v>6.39</v>
      </c>
      <c r="EY46" s="17">
        <v>0.11</v>
      </c>
      <c r="EZ46" s="17">
        <v>454.9</v>
      </c>
      <c r="FA46" s="17">
        <v>449.28086000000002</v>
      </c>
      <c r="FB46" s="17">
        <v>457.09426999999999</v>
      </c>
      <c r="FC46" s="17">
        <v>-2.1942699999999999</v>
      </c>
      <c r="FD46" s="17">
        <v>81.099999999999994</v>
      </c>
      <c r="FE46" s="17">
        <v>81.635570000000001</v>
      </c>
      <c r="FF46" s="17">
        <v>81.635570000000001</v>
      </c>
      <c r="FG46" s="17">
        <v>-0.53556999999999999</v>
      </c>
      <c r="FH46" s="17">
        <v>144.30000000000001</v>
      </c>
      <c r="FI46" s="17">
        <v>142.04259999999999</v>
      </c>
      <c r="FJ46" s="17">
        <v>151.36251999999999</v>
      </c>
      <c r="FK46" s="17">
        <v>-7.0625200000000001</v>
      </c>
      <c r="FL46" s="17">
        <v>42.1</v>
      </c>
      <c r="FM46" s="17">
        <v>41.89893</v>
      </c>
      <c r="FN46" s="17">
        <v>41.89893</v>
      </c>
      <c r="FO46" s="17">
        <v>0.20107</v>
      </c>
      <c r="FP46" s="17">
        <v>18.399999999999999</v>
      </c>
      <c r="FQ46" s="17">
        <v>19.21088</v>
      </c>
      <c r="FR46" s="17">
        <v>19.21088</v>
      </c>
      <c r="FS46" s="17">
        <v>-0.81088000000000005</v>
      </c>
      <c r="FT46" s="17">
        <v>18.8</v>
      </c>
      <c r="FU46" s="17">
        <v>18.46453</v>
      </c>
      <c r="FV46" s="17">
        <v>18.46453</v>
      </c>
      <c r="FW46" s="17">
        <v>0.33546999999999999</v>
      </c>
      <c r="FX46" s="17">
        <v>88.7</v>
      </c>
      <c r="FY46" s="17">
        <v>87.773570000000007</v>
      </c>
      <c r="FZ46" s="17">
        <v>87.773570000000007</v>
      </c>
      <c r="GA46" s="17">
        <v>0.92642999999999998</v>
      </c>
      <c r="GB46" s="17"/>
      <c r="GC46" s="17"/>
      <c r="GD46" s="17"/>
      <c r="GE46" s="17">
        <v>0</v>
      </c>
      <c r="GF46" s="17"/>
      <c r="GG46" s="17"/>
      <c r="GH46" s="17"/>
      <c r="GI46" s="17">
        <v>0</v>
      </c>
      <c r="GJ46" s="17"/>
      <c r="GK46" s="17"/>
      <c r="GL46" s="17"/>
      <c r="GM46" s="17">
        <v>0</v>
      </c>
      <c r="GN46" s="17">
        <v>105.7</v>
      </c>
      <c r="GO46" s="17">
        <v>110.48202000000001</v>
      </c>
      <c r="GP46" s="17">
        <v>110.48202000000001</v>
      </c>
      <c r="GQ46" s="17">
        <v>-4.7820200000000002</v>
      </c>
      <c r="GR46" s="17">
        <v>38.1</v>
      </c>
      <c r="GS46" s="17">
        <v>37.900869999999998</v>
      </c>
      <c r="GT46" s="17">
        <v>47.082599999999999</v>
      </c>
      <c r="GU46" s="17">
        <v>-8.9825999999999997</v>
      </c>
      <c r="GV46" s="17">
        <v>44.5</v>
      </c>
      <c r="GW46" s="17">
        <v>38.798999999999999</v>
      </c>
      <c r="GX46" s="17">
        <v>45.381999999999998</v>
      </c>
      <c r="GY46" s="17">
        <v>-0.88200000000000001</v>
      </c>
      <c r="GZ46" s="17">
        <v>4</v>
      </c>
      <c r="HA46" s="17"/>
      <c r="HB46" s="17"/>
      <c r="HC46" s="17">
        <v>4</v>
      </c>
      <c r="HD46" s="17">
        <v>33.299999999999997</v>
      </c>
      <c r="HE46" s="17">
        <v>30.299710000000001</v>
      </c>
      <c r="HF46" s="17">
        <v>30.299710000000001</v>
      </c>
      <c r="HG46" s="17">
        <v>3.0002900000000001</v>
      </c>
      <c r="HH46" s="17">
        <v>147.30000000000001</v>
      </c>
      <c r="HI46" s="17">
        <v>164.13149000000001</v>
      </c>
      <c r="HJ46" s="17">
        <v>174.55948000000001</v>
      </c>
      <c r="HK46" s="17">
        <v>-27.25948</v>
      </c>
      <c r="HL46" s="17"/>
      <c r="HM46" s="17"/>
      <c r="HN46" s="17"/>
      <c r="HO46" s="17">
        <v>0</v>
      </c>
      <c r="HP46" s="17"/>
      <c r="HQ46" s="17"/>
      <c r="HR46" s="17"/>
      <c r="HS46" s="17">
        <v>0</v>
      </c>
      <c r="HT46" s="17">
        <v>62.1</v>
      </c>
      <c r="HU46" s="17">
        <v>80.588700000000003</v>
      </c>
      <c r="HV46" s="17">
        <v>95.545190000000005</v>
      </c>
      <c r="HW46" s="17">
        <v>-33.445189999999997</v>
      </c>
      <c r="HX46" s="17"/>
      <c r="HY46" s="17"/>
      <c r="HZ46" s="17"/>
      <c r="IA46" s="17">
        <v>0</v>
      </c>
      <c r="IB46" s="17"/>
      <c r="IC46" s="17"/>
      <c r="ID46" s="17"/>
      <c r="IE46" s="17">
        <v>0</v>
      </c>
      <c r="IF46" s="17">
        <v>45.4</v>
      </c>
      <c r="IG46" s="17">
        <v>45.265309999999999</v>
      </c>
      <c r="IH46" s="17">
        <v>45.265309999999999</v>
      </c>
      <c r="II46" s="17">
        <v>0.13469</v>
      </c>
      <c r="IJ46" s="17"/>
      <c r="IK46" s="17"/>
      <c r="IL46" s="17"/>
      <c r="IM46" s="17">
        <v>0</v>
      </c>
      <c r="IN46" s="17"/>
      <c r="IO46" s="17"/>
      <c r="IP46" s="17"/>
      <c r="IQ46" s="17">
        <v>0</v>
      </c>
      <c r="IR46" s="17"/>
      <c r="IS46" s="17"/>
      <c r="IT46" s="17"/>
      <c r="IU46" s="17">
        <v>0</v>
      </c>
      <c r="IV46" s="17">
        <v>127.6</v>
      </c>
      <c r="IW46" s="17">
        <v>123.84520999999999</v>
      </c>
      <c r="IX46" s="17">
        <v>132.83837</v>
      </c>
      <c r="IY46" s="17">
        <v>-5.2383699999999997</v>
      </c>
      <c r="IZ46" s="17">
        <v>143.30000000000001</v>
      </c>
      <c r="JA46" s="17"/>
      <c r="JB46" s="17"/>
      <c r="JC46" s="17">
        <v>143.30000000000001</v>
      </c>
      <c r="JD46" s="17">
        <v>163.4</v>
      </c>
      <c r="JE46" s="17">
        <v>169.78200000000001</v>
      </c>
      <c r="JF46" s="17">
        <v>129.40178</v>
      </c>
      <c r="JG46" s="17">
        <v>33.998220000000003</v>
      </c>
      <c r="JH46" s="17">
        <v>199.1</v>
      </c>
      <c r="JI46" s="17">
        <v>202.72200000000001</v>
      </c>
      <c r="JJ46" s="17">
        <v>202.72200000000001</v>
      </c>
      <c r="JK46" s="17">
        <v>-3.6219999999999999</v>
      </c>
      <c r="JL46" s="17"/>
      <c r="JM46" s="17"/>
      <c r="JN46" s="17"/>
      <c r="JO46" s="17">
        <v>0</v>
      </c>
      <c r="JP46" s="17">
        <v>0</v>
      </c>
      <c r="JQ46" s="17"/>
      <c r="JR46" s="17"/>
      <c r="JS46" s="17">
        <v>0</v>
      </c>
      <c r="JT46" s="17"/>
      <c r="JU46" s="17"/>
      <c r="JV46" s="17"/>
      <c r="JW46" s="17">
        <v>0</v>
      </c>
      <c r="JX46" s="17"/>
      <c r="JY46" s="17"/>
      <c r="JZ46" s="17"/>
      <c r="KA46" s="17">
        <v>0</v>
      </c>
      <c r="KB46" s="17"/>
      <c r="KC46" s="17"/>
      <c r="KD46" s="17"/>
      <c r="KE46" s="17">
        <v>0</v>
      </c>
      <c r="KF46" s="17"/>
      <c r="KG46" s="17"/>
      <c r="KH46" s="17"/>
      <c r="KI46" s="17">
        <v>0</v>
      </c>
      <c r="KJ46" s="17">
        <v>0</v>
      </c>
      <c r="KK46" s="17"/>
      <c r="KL46" s="17">
        <v>36</v>
      </c>
      <c r="KM46" s="17">
        <v>-36</v>
      </c>
      <c r="KN46" s="17"/>
      <c r="KO46" s="17"/>
      <c r="KP46" s="17"/>
      <c r="KQ46" s="17">
        <v>0</v>
      </c>
      <c r="KR46" s="17"/>
      <c r="KS46" s="17"/>
      <c r="KT46" s="17"/>
      <c r="KU46" s="17">
        <v>0</v>
      </c>
      <c r="KV46" s="17">
        <v>2.2999999999999998</v>
      </c>
      <c r="KW46" s="17">
        <v>4.7853599999999998</v>
      </c>
      <c r="KX46" s="17">
        <v>4.7853599999999998</v>
      </c>
      <c r="KY46" s="17">
        <v>-2.48536</v>
      </c>
      <c r="KZ46" s="17">
        <v>191.8</v>
      </c>
      <c r="LA46" s="17">
        <v>154.05852999999999</v>
      </c>
      <c r="LB46" s="17">
        <v>230.85909000000001</v>
      </c>
      <c r="LC46" s="17">
        <v>-39.059089999999998</v>
      </c>
      <c r="LD46" s="17">
        <v>124.7</v>
      </c>
      <c r="LE46" s="17">
        <v>125.8177</v>
      </c>
      <c r="LF46" s="17">
        <v>133.16031000000001</v>
      </c>
      <c r="LG46" s="17">
        <v>-8.4603099999999998</v>
      </c>
      <c r="LH46" s="17">
        <v>62.7</v>
      </c>
      <c r="LI46" s="17">
        <v>67.199219999999997</v>
      </c>
      <c r="LJ46" s="17">
        <v>67.199219999999997</v>
      </c>
      <c r="LK46" s="17">
        <v>-4.4992200000000002</v>
      </c>
      <c r="LL46" s="17">
        <v>76.3</v>
      </c>
      <c r="LM46" s="17">
        <v>78.567999999999998</v>
      </c>
      <c r="LN46" s="17">
        <v>78.567999999999998</v>
      </c>
      <c r="LO46" s="17">
        <v>-2.2679999999999998</v>
      </c>
      <c r="LP46" s="17"/>
      <c r="LQ46" s="17"/>
      <c r="LR46" s="17"/>
      <c r="LS46" s="17">
        <v>0</v>
      </c>
      <c r="LT46" s="17"/>
      <c r="LU46" s="17"/>
      <c r="LV46" s="17"/>
      <c r="LW46" s="17">
        <v>0</v>
      </c>
      <c r="LX46" s="17">
        <v>0</v>
      </c>
      <c r="LY46" s="17"/>
      <c r="LZ46" s="17"/>
      <c r="MA46" s="17">
        <v>0</v>
      </c>
      <c r="MB46" s="17">
        <v>31.4</v>
      </c>
      <c r="MC46" s="17"/>
      <c r="MD46" s="17"/>
      <c r="ME46" s="17">
        <v>31.4</v>
      </c>
      <c r="MF46" s="17">
        <v>139.9</v>
      </c>
      <c r="MG46" s="17">
        <v>151.51504</v>
      </c>
      <c r="MH46" s="17">
        <v>153.06012000000001</v>
      </c>
      <c r="MI46" s="17">
        <v>-13.160119999999999</v>
      </c>
      <c r="MJ46" s="17">
        <v>140.69999999999999</v>
      </c>
      <c r="MK46" s="17">
        <v>151.51504</v>
      </c>
      <c r="ML46" s="17">
        <v>153.06012000000001</v>
      </c>
      <c r="MM46" s="17">
        <v>-12.36012</v>
      </c>
      <c r="MN46" s="17">
        <v>146.69999999999999</v>
      </c>
      <c r="MO46" s="17">
        <v>151.97004000000001</v>
      </c>
      <c r="MP46" s="17">
        <v>153.51975999999999</v>
      </c>
      <c r="MQ46" s="17">
        <v>-6.8197599999999996</v>
      </c>
      <c r="MR46" s="17">
        <v>182.2</v>
      </c>
      <c r="MS46" s="17">
        <v>185.80778000000001</v>
      </c>
      <c r="MT46" s="17"/>
      <c r="MU46" s="17">
        <v>182.2</v>
      </c>
      <c r="MV46" s="17"/>
      <c r="MW46" s="17"/>
      <c r="MX46" s="17"/>
      <c r="MY46" s="17">
        <v>0</v>
      </c>
      <c r="MZ46" s="17"/>
      <c r="NA46" s="17"/>
      <c r="NB46" s="17"/>
      <c r="NC46" s="17">
        <v>0</v>
      </c>
      <c r="ND46" s="17"/>
      <c r="NE46" s="17"/>
      <c r="NF46" s="17"/>
      <c r="NG46" s="17">
        <v>0</v>
      </c>
      <c r="NH46" s="17"/>
      <c r="NI46" s="17"/>
      <c r="NJ46" s="17"/>
      <c r="NK46" s="17">
        <v>0</v>
      </c>
      <c r="NL46" s="17">
        <v>206.2</v>
      </c>
      <c r="NM46" s="17">
        <v>206.49084999999999</v>
      </c>
      <c r="NN46" s="17"/>
      <c r="NO46" s="17">
        <v>206.2</v>
      </c>
      <c r="NP46" s="17">
        <v>99.1</v>
      </c>
      <c r="NQ46" s="17">
        <v>103.55547</v>
      </c>
      <c r="NR46" s="17"/>
      <c r="NS46" s="17">
        <v>99.1</v>
      </c>
      <c r="NT46" s="17">
        <v>6.9</v>
      </c>
      <c r="NU46" s="17">
        <v>7.2163700000000004</v>
      </c>
      <c r="NV46" s="17">
        <v>4.0736800000000004</v>
      </c>
      <c r="NW46" s="17">
        <v>2.8263199999999999</v>
      </c>
      <c r="NX46" s="17">
        <v>4.3</v>
      </c>
      <c r="NY46" s="17">
        <v>5.0713200000000001</v>
      </c>
      <c r="NZ46" s="17">
        <v>4.2736700000000001</v>
      </c>
      <c r="OA46" s="17">
        <v>2.6329999999999999E-2</v>
      </c>
      <c r="OB46" s="17">
        <v>9.8000000000000007</v>
      </c>
      <c r="OC46" s="17"/>
      <c r="OD46" s="17">
        <v>17.492709999999999</v>
      </c>
      <c r="OE46" s="17">
        <v>-7.6927099999999999</v>
      </c>
      <c r="OF46" s="17">
        <v>0</v>
      </c>
      <c r="OG46" s="17"/>
      <c r="OH46" s="17"/>
      <c r="OI46" s="17">
        <v>0</v>
      </c>
      <c r="OJ46" s="17">
        <v>52.2</v>
      </c>
      <c r="OK46" s="17">
        <v>83.8</v>
      </c>
      <c r="OL46" s="17">
        <v>74.680000000000007</v>
      </c>
      <c r="OM46" s="17">
        <v>-22.48</v>
      </c>
      <c r="ON46" s="17">
        <v>0</v>
      </c>
      <c r="OO46" s="17"/>
      <c r="OP46" s="17"/>
      <c r="OQ46" s="17">
        <v>0</v>
      </c>
      <c r="OR46" s="17">
        <v>0.3</v>
      </c>
      <c r="OS46" s="17">
        <v>1.1000000000000001</v>
      </c>
      <c r="OT46" s="17">
        <v>2.6469999999999998</v>
      </c>
      <c r="OU46" s="17">
        <v>-2.347</v>
      </c>
      <c r="OV46" s="17">
        <v>0</v>
      </c>
      <c r="OW46" s="17"/>
      <c r="OX46" s="17"/>
      <c r="OY46" s="17">
        <v>0</v>
      </c>
      <c r="OZ46" s="17">
        <v>20.3</v>
      </c>
      <c r="PA46" s="17">
        <v>19.436350000000001</v>
      </c>
      <c r="PB46" s="17">
        <v>19.436350000000001</v>
      </c>
      <c r="PC46" s="17">
        <v>0.86365000000000003</v>
      </c>
      <c r="PD46" s="17">
        <v>9.9</v>
      </c>
      <c r="PE46" s="17">
        <v>9.9830000000000005</v>
      </c>
      <c r="PF46" s="17">
        <v>9.9830000000000005</v>
      </c>
      <c r="PG46" s="17">
        <v>-8.3000000000000004E-2</v>
      </c>
      <c r="PH46" s="17">
        <v>5.4</v>
      </c>
      <c r="PI46" s="17">
        <v>5.67</v>
      </c>
      <c r="PJ46" s="17">
        <v>5.67</v>
      </c>
      <c r="PK46" s="17">
        <v>-0.27</v>
      </c>
      <c r="PL46" s="17">
        <v>0</v>
      </c>
      <c r="PM46" s="17"/>
      <c r="PN46" s="17"/>
      <c r="PO46" s="17">
        <v>0</v>
      </c>
      <c r="PP46" s="17">
        <v>2.1</v>
      </c>
      <c r="PQ46" s="17">
        <v>1</v>
      </c>
      <c r="PR46" s="17">
        <v>1</v>
      </c>
      <c r="PS46" s="17">
        <v>1.1000000000000001</v>
      </c>
      <c r="PT46" s="17">
        <v>1.8</v>
      </c>
      <c r="PU46" s="17">
        <v>1.78</v>
      </c>
      <c r="PV46" s="17">
        <v>1.78</v>
      </c>
      <c r="PW46" s="17">
        <v>0.02</v>
      </c>
      <c r="PX46" s="17">
        <v>5.0999999999999996</v>
      </c>
      <c r="PY46" s="17">
        <v>5</v>
      </c>
      <c r="PZ46" s="17">
        <v>5</v>
      </c>
      <c r="QA46" s="17">
        <v>0.1</v>
      </c>
      <c r="QB46" s="17">
        <v>20.3</v>
      </c>
      <c r="QC46" s="17">
        <v>20.274049999999999</v>
      </c>
      <c r="QD46" s="17">
        <v>20.274049999999999</v>
      </c>
      <c r="QE46" s="17">
        <v>2.5950000000000001E-2</v>
      </c>
      <c r="QF46" s="17">
        <v>20</v>
      </c>
      <c r="QG46" s="17">
        <v>19.436350000000001</v>
      </c>
      <c r="QH46" s="17">
        <v>19.436350000000001</v>
      </c>
      <c r="QI46" s="17">
        <v>0.56364999999999998</v>
      </c>
      <c r="QJ46" s="17">
        <v>18.7</v>
      </c>
      <c r="QK46" s="17">
        <v>17.492709999999999</v>
      </c>
      <c r="QL46" s="17">
        <v>17.492709999999999</v>
      </c>
      <c r="QM46" s="17">
        <v>1.20729</v>
      </c>
      <c r="QN46" s="17">
        <v>2.4</v>
      </c>
      <c r="QO46" s="17">
        <v>3.3</v>
      </c>
      <c r="QP46" s="17">
        <v>3.3</v>
      </c>
      <c r="QQ46" s="17">
        <v>-0.9</v>
      </c>
      <c r="QR46" s="17">
        <v>18.399999999999999</v>
      </c>
      <c r="QS46" s="17">
        <v>17.881440000000001</v>
      </c>
      <c r="QT46" s="17">
        <v>17.881440000000001</v>
      </c>
      <c r="QU46" s="17">
        <v>0.51856000000000002</v>
      </c>
      <c r="QV46" s="17">
        <v>0</v>
      </c>
      <c r="QW46" s="17"/>
      <c r="QX46" s="17"/>
      <c r="QY46" s="17">
        <v>0</v>
      </c>
      <c r="QZ46" s="17">
        <v>0</v>
      </c>
      <c r="RA46" s="17"/>
      <c r="RB46" s="17"/>
      <c r="RC46" s="17">
        <v>0</v>
      </c>
      <c r="RD46" s="17">
        <v>7.8</v>
      </c>
      <c r="RE46" s="17">
        <v>18.600000000000001</v>
      </c>
      <c r="RF46" s="17">
        <v>14.196999999999999</v>
      </c>
      <c r="RG46" s="17">
        <v>-6.3970000000000002</v>
      </c>
      <c r="RH46" s="17">
        <v>34.5</v>
      </c>
      <c r="RI46" s="17">
        <v>56.8</v>
      </c>
      <c r="RJ46" s="17">
        <v>51.274999999999999</v>
      </c>
      <c r="RK46" s="17">
        <v>-16.774999999999999</v>
      </c>
      <c r="RL46" s="17">
        <v>0</v>
      </c>
      <c r="RM46" s="17"/>
      <c r="RN46" s="17"/>
      <c r="RO46" s="17">
        <v>0</v>
      </c>
      <c r="RP46" s="17">
        <v>3.4</v>
      </c>
      <c r="RQ46" s="17">
        <v>3.0990000000000002</v>
      </c>
      <c r="RR46" s="17">
        <v>3.0990000000000002</v>
      </c>
      <c r="RS46" s="17">
        <v>0.30099999999999999</v>
      </c>
      <c r="RT46" s="17">
        <v>11.3</v>
      </c>
      <c r="RU46" s="17">
        <v>19.792000000000002</v>
      </c>
      <c r="RV46" s="17">
        <v>19.792000000000002</v>
      </c>
      <c r="RW46" s="17">
        <v>-8.4920000000000009</v>
      </c>
      <c r="RX46" s="17">
        <v>2.7</v>
      </c>
      <c r="RY46" s="17">
        <v>2</v>
      </c>
      <c r="RZ46" s="17">
        <v>2</v>
      </c>
      <c r="SA46" s="17">
        <v>0.7</v>
      </c>
      <c r="SB46" s="17">
        <v>0.4</v>
      </c>
      <c r="SC46" s="17">
        <v>0.4</v>
      </c>
      <c r="SD46" s="17">
        <v>0.4</v>
      </c>
      <c r="SE46" s="17">
        <v>0</v>
      </c>
      <c r="SF46" s="17">
        <v>0</v>
      </c>
      <c r="SG46" s="17"/>
      <c r="SH46" s="17"/>
      <c r="SI46" s="17">
        <v>0</v>
      </c>
      <c r="SJ46" s="17">
        <v>19.8</v>
      </c>
      <c r="SK46" s="17">
        <v>19.1448</v>
      </c>
      <c r="SL46" s="17">
        <v>19.1448</v>
      </c>
      <c r="SM46" s="17">
        <v>0.6552</v>
      </c>
      <c r="SN46" s="17">
        <v>8.5</v>
      </c>
      <c r="SO46" s="17">
        <v>11.078720000000001</v>
      </c>
      <c r="SP46" s="17">
        <v>11.078720000000001</v>
      </c>
      <c r="SQ46" s="17">
        <v>-2.5787200000000001</v>
      </c>
      <c r="SR46" s="17">
        <v>20.100000000000001</v>
      </c>
      <c r="SS46" s="17">
        <v>19.436350000000001</v>
      </c>
      <c r="ST46" s="17">
        <v>19.436350000000001</v>
      </c>
      <c r="SU46" s="17">
        <v>0.66364999999999996</v>
      </c>
      <c r="SV46" s="17">
        <v>20.2</v>
      </c>
      <c r="SW46" s="17">
        <v>19.436350000000001</v>
      </c>
      <c r="SX46" s="17">
        <v>19.436350000000001</v>
      </c>
      <c r="SY46" s="17">
        <v>0.76365000000000005</v>
      </c>
      <c r="SZ46" s="17">
        <v>2.2999999999999998</v>
      </c>
      <c r="TA46" s="17">
        <v>3.2</v>
      </c>
      <c r="TB46" s="17">
        <v>3.8109999999999999</v>
      </c>
      <c r="TC46" s="17">
        <v>-1.5109999999999999</v>
      </c>
      <c r="TD46" s="17">
        <v>9.6</v>
      </c>
      <c r="TE46" s="17">
        <v>33.299999999999997</v>
      </c>
      <c r="TF46" s="17">
        <v>41.765999999999998</v>
      </c>
      <c r="TG46" s="17">
        <v>-32.165999999999997</v>
      </c>
      <c r="TH46" s="17">
        <v>0</v>
      </c>
      <c r="TI46" s="17"/>
      <c r="TJ46" s="17"/>
      <c r="TK46" s="17">
        <v>0</v>
      </c>
      <c r="TL46" s="17">
        <v>42</v>
      </c>
      <c r="TM46" s="17">
        <v>79.7</v>
      </c>
      <c r="TN46" s="17">
        <v>51.89</v>
      </c>
      <c r="TO46" s="17">
        <v>-9.89</v>
      </c>
      <c r="TP46" s="17">
        <v>95.3</v>
      </c>
      <c r="TQ46" s="17">
        <v>68.754999999999995</v>
      </c>
      <c r="TR46" s="17">
        <v>68.754999999999995</v>
      </c>
      <c r="TS46" s="17">
        <v>26.545000000000002</v>
      </c>
      <c r="TT46" s="17">
        <v>9.3000000000000007</v>
      </c>
      <c r="TU46" s="17">
        <v>7.2</v>
      </c>
      <c r="TV46" s="17">
        <v>2.3410000000000002</v>
      </c>
      <c r="TW46" s="17">
        <v>6.9589999999999996</v>
      </c>
      <c r="TX46" s="17">
        <v>5.8</v>
      </c>
      <c r="TY46" s="17">
        <v>2.9950000000000001</v>
      </c>
      <c r="TZ46" s="17">
        <v>2.9950000000000001</v>
      </c>
      <c r="UA46" s="17">
        <v>2.8050000000000002</v>
      </c>
      <c r="UB46" s="17">
        <v>0</v>
      </c>
      <c r="UC46" s="17"/>
      <c r="UD46" s="17">
        <v>0.13</v>
      </c>
      <c r="UE46" s="17">
        <v>-0.13</v>
      </c>
      <c r="UF46" s="17">
        <v>10.5</v>
      </c>
      <c r="UG46" s="17"/>
      <c r="UH46" s="17">
        <v>19.436350000000001</v>
      </c>
      <c r="UI46" s="17">
        <v>-8.9363499999999991</v>
      </c>
      <c r="UJ46" s="17">
        <v>6.8</v>
      </c>
      <c r="UK46" s="17">
        <v>8</v>
      </c>
      <c r="UL46" s="17">
        <v>8</v>
      </c>
      <c r="UM46" s="17">
        <v>-1.2</v>
      </c>
      <c r="UN46" s="17">
        <v>6.5</v>
      </c>
      <c r="UO46" s="17">
        <v>6</v>
      </c>
      <c r="UP46" s="17">
        <v>6</v>
      </c>
      <c r="UQ46" s="17">
        <v>0.5</v>
      </c>
      <c r="UR46" s="17">
        <v>20.399999999999999</v>
      </c>
      <c r="US46" s="17">
        <v>19.436350000000001</v>
      </c>
      <c r="UT46" s="17">
        <v>19.436350000000001</v>
      </c>
      <c r="UU46" s="17">
        <v>0.96365000000000001</v>
      </c>
      <c r="UV46" s="17">
        <v>20.399999999999999</v>
      </c>
      <c r="UW46" s="17">
        <v>19.436350000000001</v>
      </c>
      <c r="UX46" s="17">
        <v>19.436350000000001</v>
      </c>
      <c r="UY46" s="17">
        <v>0.96365000000000001</v>
      </c>
      <c r="UZ46" s="17">
        <v>20</v>
      </c>
      <c r="VA46" s="17">
        <v>19.436350000000001</v>
      </c>
      <c r="VB46" s="17">
        <v>19.436350000000001</v>
      </c>
      <c r="VC46" s="17">
        <v>0.56364999999999998</v>
      </c>
      <c r="VD46" s="17">
        <v>0</v>
      </c>
      <c r="VE46" s="17">
        <v>1.5</v>
      </c>
      <c r="VF46" s="17">
        <v>2.8130000000000002</v>
      </c>
      <c r="VG46" s="17">
        <v>-2.8130000000000002</v>
      </c>
      <c r="VH46" s="17">
        <v>0</v>
      </c>
      <c r="VI46" s="17"/>
      <c r="VJ46" s="17"/>
      <c r="VK46" s="17">
        <v>0</v>
      </c>
      <c r="VL46" s="17">
        <v>0</v>
      </c>
      <c r="VM46" s="17"/>
      <c r="VN46" s="17"/>
      <c r="VO46" s="17">
        <v>0</v>
      </c>
      <c r="VP46" s="17">
        <v>0</v>
      </c>
      <c r="VQ46" s="17"/>
      <c r="VR46" s="17"/>
      <c r="VS46" s="17">
        <v>0</v>
      </c>
      <c r="VT46" s="17"/>
      <c r="VU46" s="17"/>
      <c r="VV46" s="17"/>
      <c r="VW46" s="17">
        <v>0</v>
      </c>
      <c r="VX46" s="17">
        <v>91.8</v>
      </c>
      <c r="VY46" s="17">
        <v>108</v>
      </c>
      <c r="VZ46" s="17">
        <v>102</v>
      </c>
      <c r="WA46" s="17">
        <v>-10.199999999999999</v>
      </c>
      <c r="WB46" s="17">
        <v>78.3</v>
      </c>
      <c r="WC46" s="17">
        <v>108</v>
      </c>
      <c r="WD46" s="17">
        <v>102</v>
      </c>
      <c r="WE46" s="17">
        <v>-23.7</v>
      </c>
      <c r="WF46" s="17">
        <v>0</v>
      </c>
      <c r="WG46" s="17"/>
      <c r="WH46" s="17"/>
      <c r="WI46" s="17">
        <v>0</v>
      </c>
      <c r="WJ46" s="17">
        <v>3</v>
      </c>
      <c r="WK46" s="17">
        <v>4.2</v>
      </c>
      <c r="WL46" s="17">
        <v>4.2</v>
      </c>
      <c r="WM46" s="17">
        <v>-1.2</v>
      </c>
      <c r="WN46" s="17">
        <v>2.2999999999999998</v>
      </c>
      <c r="WO46" s="17">
        <v>2.4</v>
      </c>
      <c r="WP46" s="17">
        <v>2.4</v>
      </c>
      <c r="WQ46" s="17">
        <v>-0.1</v>
      </c>
      <c r="WR46" s="17">
        <v>1.8</v>
      </c>
      <c r="WS46" s="17">
        <v>2.4</v>
      </c>
      <c r="WT46" s="17">
        <v>2.4</v>
      </c>
      <c r="WU46" s="17">
        <v>-0.6</v>
      </c>
      <c r="WV46" s="17">
        <v>0.9</v>
      </c>
      <c r="WW46" s="17">
        <v>1.4</v>
      </c>
      <c r="WX46" s="17">
        <v>1.4</v>
      </c>
      <c r="WY46" s="17">
        <v>-0.5</v>
      </c>
      <c r="WZ46" s="17">
        <v>0</v>
      </c>
      <c r="XA46" s="17"/>
      <c r="XB46" s="17"/>
      <c r="XC46" s="17">
        <v>0</v>
      </c>
      <c r="XD46" s="17">
        <v>8.3000000000000007</v>
      </c>
      <c r="XE46" s="17">
        <v>8</v>
      </c>
      <c r="XF46" s="17">
        <v>8</v>
      </c>
      <c r="XG46" s="17">
        <v>0.3</v>
      </c>
      <c r="XH46" s="17">
        <v>20</v>
      </c>
      <c r="XI46" s="17">
        <v>19.241980000000002</v>
      </c>
      <c r="XJ46" s="17">
        <v>19.241980000000002</v>
      </c>
      <c r="XK46" s="17">
        <v>0.75802000000000003</v>
      </c>
      <c r="XL46" s="17">
        <v>20</v>
      </c>
      <c r="XM46" s="17">
        <v>19.241980000000002</v>
      </c>
      <c r="XN46" s="17">
        <v>19.241980000000002</v>
      </c>
      <c r="XO46" s="17">
        <v>0.75802000000000003</v>
      </c>
      <c r="XP46" s="17">
        <v>9.1999999999999993</v>
      </c>
      <c r="XQ46" s="17">
        <v>10.6</v>
      </c>
      <c r="XR46" s="17">
        <v>10.6</v>
      </c>
      <c r="XS46" s="17">
        <v>-1.4</v>
      </c>
      <c r="XT46" s="17">
        <v>28.1</v>
      </c>
      <c r="XU46" s="17">
        <v>29</v>
      </c>
      <c r="XV46" s="17">
        <v>29</v>
      </c>
      <c r="XW46" s="17">
        <v>-0.9</v>
      </c>
      <c r="XX46" s="17">
        <v>35</v>
      </c>
      <c r="XY46" s="17">
        <v>29</v>
      </c>
      <c r="XZ46" s="17">
        <v>29</v>
      </c>
      <c r="YA46" s="17">
        <v>6</v>
      </c>
      <c r="YB46" s="17">
        <v>14.8</v>
      </c>
      <c r="YC46" s="17">
        <v>14</v>
      </c>
      <c r="YD46" s="17">
        <v>14</v>
      </c>
      <c r="YE46" s="17">
        <v>0.8</v>
      </c>
      <c r="YF46" s="17">
        <v>17.2</v>
      </c>
      <c r="YG46" s="17">
        <v>16</v>
      </c>
      <c r="YH46" s="17">
        <v>16</v>
      </c>
      <c r="YI46" s="17">
        <v>1.2</v>
      </c>
      <c r="YJ46" s="17">
        <v>7.1</v>
      </c>
      <c r="YK46" s="17">
        <v>7.39</v>
      </c>
      <c r="YL46" s="17">
        <v>7.39</v>
      </c>
      <c r="YM46" s="17">
        <v>-0.28999999999999998</v>
      </c>
      <c r="YN46" s="17">
        <v>11.1</v>
      </c>
      <c r="YO46" s="17">
        <v>11</v>
      </c>
      <c r="YP46" s="17">
        <v>11</v>
      </c>
      <c r="YQ46" s="17">
        <v>0.1</v>
      </c>
      <c r="YR46" s="17">
        <v>22</v>
      </c>
      <c r="YS46" s="17">
        <v>22</v>
      </c>
      <c r="YT46" s="17">
        <v>22</v>
      </c>
      <c r="YU46" s="17">
        <v>0</v>
      </c>
    </row>
    <row r="47" spans="1:671" ht="24" customHeight="1" x14ac:dyDescent="0.3">
      <c r="A47" s="1"/>
      <c r="B47" s="16" t="s">
        <v>58</v>
      </c>
      <c r="C47" s="16" t="s">
        <v>829</v>
      </c>
      <c r="D47" s="17">
        <v>100.8</v>
      </c>
      <c r="E47" s="17">
        <v>101.70068000000001</v>
      </c>
      <c r="F47" s="17">
        <v>101.70068000000001</v>
      </c>
      <c r="G47" s="17">
        <v>-0.90068000000000004</v>
      </c>
      <c r="H47" s="17">
        <v>635.4</v>
      </c>
      <c r="I47" s="17">
        <v>634.98344999999995</v>
      </c>
      <c r="J47" s="17">
        <v>627.79395999999997</v>
      </c>
      <c r="K47" s="17">
        <v>7.6060400000000001</v>
      </c>
      <c r="L47" s="17">
        <v>215</v>
      </c>
      <c r="M47" s="17">
        <v>215.11229</v>
      </c>
      <c r="N47" s="17">
        <v>204.43100999999999</v>
      </c>
      <c r="O47" s="17">
        <v>10.568989999999999</v>
      </c>
      <c r="P47" s="17"/>
      <c r="Q47" s="17"/>
      <c r="R47" s="17"/>
      <c r="S47" s="17">
        <v>0</v>
      </c>
      <c r="T47" s="17"/>
      <c r="U47" s="17"/>
      <c r="V47" s="17"/>
      <c r="W47" s="17">
        <v>0</v>
      </c>
      <c r="X47" s="17">
        <v>90</v>
      </c>
      <c r="Y47" s="17">
        <v>91.867829999999998</v>
      </c>
      <c r="Z47" s="17">
        <v>91.867829999999998</v>
      </c>
      <c r="AA47" s="17">
        <v>-1.8678300000000001</v>
      </c>
      <c r="AB47" s="17">
        <v>242.7</v>
      </c>
      <c r="AC47" s="17">
        <v>242</v>
      </c>
      <c r="AD47" s="17">
        <v>242</v>
      </c>
      <c r="AE47" s="17">
        <v>0.7</v>
      </c>
      <c r="AF47" s="17"/>
      <c r="AG47" s="17"/>
      <c r="AH47" s="17"/>
      <c r="AI47" s="17">
        <v>0</v>
      </c>
      <c r="AJ47" s="17"/>
      <c r="AK47" s="17"/>
      <c r="AL47" s="17"/>
      <c r="AM47" s="17">
        <v>0</v>
      </c>
      <c r="AN47" s="17">
        <v>180.3</v>
      </c>
      <c r="AO47" s="17">
        <v>182.37953999999999</v>
      </c>
      <c r="AP47" s="17">
        <v>167.36806000000001</v>
      </c>
      <c r="AQ47" s="17">
        <v>12.931940000000001</v>
      </c>
      <c r="AR47" s="17">
        <v>199.7</v>
      </c>
      <c r="AS47" s="17">
        <v>202.65</v>
      </c>
      <c r="AT47" s="17">
        <v>167.36806000000001</v>
      </c>
      <c r="AU47" s="17">
        <v>32.331940000000003</v>
      </c>
      <c r="AV47" s="17">
        <v>198.2</v>
      </c>
      <c r="AW47" s="17">
        <v>205.26275000000001</v>
      </c>
      <c r="AX47" s="17">
        <v>167.36806000000001</v>
      </c>
      <c r="AY47" s="17">
        <v>30.831939999999999</v>
      </c>
      <c r="AZ47" s="17">
        <v>0</v>
      </c>
      <c r="BA47" s="17"/>
      <c r="BB47" s="17">
        <v>251.80600000000001</v>
      </c>
      <c r="BC47" s="17">
        <v>-251.80600000000001</v>
      </c>
      <c r="BD47" s="17">
        <v>204.9</v>
      </c>
      <c r="BE47" s="17">
        <v>207.24285</v>
      </c>
      <c r="BF47" s="17">
        <v>207.24285</v>
      </c>
      <c r="BG47" s="17">
        <v>-2.3428499999999999</v>
      </c>
      <c r="BH47" s="17">
        <v>108.1</v>
      </c>
      <c r="BI47" s="17">
        <v>103.93259999999999</v>
      </c>
      <c r="BJ47" s="17">
        <v>103.93259999999999</v>
      </c>
      <c r="BK47" s="17">
        <v>4.1673999999999998</v>
      </c>
      <c r="BL47" s="17">
        <v>551.1</v>
      </c>
      <c r="BM47" s="17">
        <v>557.29155000000003</v>
      </c>
      <c r="BN47" s="17">
        <v>566.08941000000004</v>
      </c>
      <c r="BO47" s="17">
        <v>-14.989409999999999</v>
      </c>
      <c r="BP47" s="17">
        <v>10.3</v>
      </c>
      <c r="BQ47" s="17">
        <v>10.52094</v>
      </c>
      <c r="BR47" s="17">
        <v>10.52094</v>
      </c>
      <c r="BS47" s="17">
        <v>-0.22094</v>
      </c>
      <c r="BT47" s="17"/>
      <c r="BU47" s="17"/>
      <c r="BV47" s="17"/>
      <c r="BW47" s="17">
        <v>0</v>
      </c>
      <c r="BX47" s="17"/>
      <c r="BY47" s="17"/>
      <c r="BZ47" s="17"/>
      <c r="CA47" s="17">
        <v>0</v>
      </c>
      <c r="CB47" s="17"/>
      <c r="CC47" s="17"/>
      <c r="CD47" s="17"/>
      <c r="CE47" s="17">
        <v>0</v>
      </c>
      <c r="CF47" s="17"/>
      <c r="CG47" s="17"/>
      <c r="CH47" s="17"/>
      <c r="CI47" s="17">
        <v>0</v>
      </c>
      <c r="CJ47" s="17">
        <v>167.1</v>
      </c>
      <c r="CK47" s="17">
        <v>164.06706</v>
      </c>
      <c r="CL47" s="17">
        <v>164.06706</v>
      </c>
      <c r="CM47" s="17">
        <v>3.03294</v>
      </c>
      <c r="CN47" s="17">
        <v>9.9</v>
      </c>
      <c r="CO47" s="17">
        <v>7.6313000000000004</v>
      </c>
      <c r="CP47" s="17">
        <v>7.6313000000000004</v>
      </c>
      <c r="CQ47" s="17">
        <v>2.2686999999999999</v>
      </c>
      <c r="CR47" s="17">
        <v>6.8</v>
      </c>
      <c r="CS47" s="17">
        <v>4.1889200000000004</v>
      </c>
      <c r="CT47" s="17">
        <v>4.1889200000000004</v>
      </c>
      <c r="CU47" s="17">
        <v>2.6110799999999998</v>
      </c>
      <c r="CV47" s="17">
        <v>21.8</v>
      </c>
      <c r="CW47" s="17">
        <v>22.410769999999999</v>
      </c>
      <c r="CX47" s="17"/>
      <c r="CY47" s="17">
        <v>21.8</v>
      </c>
      <c r="CZ47" s="17">
        <v>6.8</v>
      </c>
      <c r="DA47" s="17">
        <v>6.8787000000000003</v>
      </c>
      <c r="DB47" s="17">
        <v>6.8787000000000003</v>
      </c>
      <c r="DC47" s="17">
        <v>-7.8700000000000006E-2</v>
      </c>
      <c r="DD47" s="17"/>
      <c r="DE47" s="17"/>
      <c r="DF47" s="17"/>
      <c r="DG47" s="17">
        <v>0</v>
      </c>
      <c r="DH47" s="17">
        <v>142.30000000000001</v>
      </c>
      <c r="DI47" s="17">
        <v>142.44412</v>
      </c>
      <c r="DJ47" s="17">
        <v>142.44412</v>
      </c>
      <c r="DK47" s="17">
        <v>-0.14412</v>
      </c>
      <c r="DL47" s="17"/>
      <c r="DM47" s="17"/>
      <c r="DN47" s="17"/>
      <c r="DO47" s="17">
        <v>0</v>
      </c>
      <c r="DP47" s="17"/>
      <c r="DQ47" s="17"/>
      <c r="DR47" s="17"/>
      <c r="DS47" s="17">
        <v>0</v>
      </c>
      <c r="DT47" s="17"/>
      <c r="DU47" s="17"/>
      <c r="DV47" s="17"/>
      <c r="DW47" s="17">
        <v>0</v>
      </c>
      <c r="DX47" s="17"/>
      <c r="DY47" s="17"/>
      <c r="DZ47" s="17"/>
      <c r="EA47" s="17">
        <v>0</v>
      </c>
      <c r="EB47" s="17">
        <v>110.4</v>
      </c>
      <c r="EC47" s="17">
        <v>112.46647</v>
      </c>
      <c r="ED47" s="17">
        <v>112.46647</v>
      </c>
      <c r="EE47" s="17">
        <v>-2.0664699999999998</v>
      </c>
      <c r="EF47" s="17">
        <v>192.3</v>
      </c>
      <c r="EG47" s="17">
        <v>152.59869</v>
      </c>
      <c r="EH47" s="17">
        <v>220.69499999999999</v>
      </c>
      <c r="EI47" s="17">
        <v>-28.395</v>
      </c>
      <c r="EJ47" s="17"/>
      <c r="EK47" s="17"/>
      <c r="EL47" s="17"/>
      <c r="EM47" s="17">
        <v>0</v>
      </c>
      <c r="EN47" s="17"/>
      <c r="EO47" s="17"/>
      <c r="EP47" s="17"/>
      <c r="EQ47" s="17">
        <v>0</v>
      </c>
      <c r="ER47" s="17"/>
      <c r="ES47" s="17"/>
      <c r="ET47" s="17"/>
      <c r="EU47" s="17">
        <v>0</v>
      </c>
      <c r="EV47" s="17">
        <v>6.5</v>
      </c>
      <c r="EW47" s="17">
        <v>6.39</v>
      </c>
      <c r="EX47" s="17">
        <v>6.39</v>
      </c>
      <c r="EY47" s="17">
        <v>0.11</v>
      </c>
      <c r="EZ47" s="17">
        <v>459.6</v>
      </c>
      <c r="FA47" s="17">
        <v>449.28086000000002</v>
      </c>
      <c r="FB47" s="17">
        <v>457.09426999999999</v>
      </c>
      <c r="FC47" s="17">
        <v>2.5057299999999998</v>
      </c>
      <c r="FD47" s="17">
        <v>81.3</v>
      </c>
      <c r="FE47" s="17">
        <v>81.635570000000001</v>
      </c>
      <c r="FF47" s="17">
        <v>81.635570000000001</v>
      </c>
      <c r="FG47" s="17">
        <v>-0.33556999999999998</v>
      </c>
      <c r="FH47" s="17">
        <v>146.9</v>
      </c>
      <c r="FI47" s="17">
        <v>142.04259999999999</v>
      </c>
      <c r="FJ47" s="17">
        <v>151.36251999999999</v>
      </c>
      <c r="FK47" s="17">
        <v>-4.4625199999999996</v>
      </c>
      <c r="FL47" s="17">
        <v>42.1</v>
      </c>
      <c r="FM47" s="17">
        <v>41.89893</v>
      </c>
      <c r="FN47" s="17">
        <v>41.89893</v>
      </c>
      <c r="FO47" s="17">
        <v>0.20107</v>
      </c>
      <c r="FP47" s="17">
        <v>18.399999999999999</v>
      </c>
      <c r="FQ47" s="17">
        <v>19.21088</v>
      </c>
      <c r="FR47" s="17">
        <v>19.21088</v>
      </c>
      <c r="FS47" s="17">
        <v>-0.81088000000000005</v>
      </c>
      <c r="FT47" s="17">
        <v>18.8</v>
      </c>
      <c r="FU47" s="17">
        <v>18.46453</v>
      </c>
      <c r="FV47" s="17">
        <v>18.46453</v>
      </c>
      <c r="FW47" s="17">
        <v>0.33546999999999999</v>
      </c>
      <c r="FX47" s="17">
        <v>90.9</v>
      </c>
      <c r="FY47" s="17">
        <v>87.773570000000007</v>
      </c>
      <c r="FZ47" s="17">
        <v>87.773570000000007</v>
      </c>
      <c r="GA47" s="17">
        <v>3.12643</v>
      </c>
      <c r="GB47" s="17"/>
      <c r="GC47" s="17"/>
      <c r="GD47" s="17"/>
      <c r="GE47" s="17">
        <v>0</v>
      </c>
      <c r="GF47" s="17"/>
      <c r="GG47" s="17"/>
      <c r="GH47" s="17"/>
      <c r="GI47" s="17">
        <v>0</v>
      </c>
      <c r="GJ47" s="17"/>
      <c r="GK47" s="17"/>
      <c r="GL47" s="17"/>
      <c r="GM47" s="17">
        <v>0</v>
      </c>
      <c r="GN47" s="17">
        <v>106.1</v>
      </c>
      <c r="GO47" s="17">
        <v>110.48202000000001</v>
      </c>
      <c r="GP47" s="17">
        <v>110.48202000000001</v>
      </c>
      <c r="GQ47" s="17">
        <v>-4.3820199999999998</v>
      </c>
      <c r="GR47" s="17">
        <v>41.5</v>
      </c>
      <c r="GS47" s="17">
        <v>37.900869999999998</v>
      </c>
      <c r="GT47" s="17">
        <v>47.082599999999999</v>
      </c>
      <c r="GU47" s="17">
        <v>-5.5826000000000002</v>
      </c>
      <c r="GV47" s="17">
        <v>42.5</v>
      </c>
      <c r="GW47" s="17">
        <v>38.798999999999999</v>
      </c>
      <c r="GX47" s="17">
        <v>45.381999999999998</v>
      </c>
      <c r="GY47" s="17">
        <v>-2.8820000000000001</v>
      </c>
      <c r="GZ47" s="17">
        <v>4</v>
      </c>
      <c r="HA47" s="17"/>
      <c r="HB47" s="17"/>
      <c r="HC47" s="17">
        <v>4</v>
      </c>
      <c r="HD47" s="17">
        <v>33.4</v>
      </c>
      <c r="HE47" s="17">
        <v>33.36054</v>
      </c>
      <c r="HF47" s="17">
        <v>30.299710000000001</v>
      </c>
      <c r="HG47" s="17">
        <v>3.1002900000000002</v>
      </c>
      <c r="HH47" s="17">
        <v>149.69999999999999</v>
      </c>
      <c r="HI47" s="17">
        <v>164.13149000000001</v>
      </c>
      <c r="HJ47" s="17">
        <v>174.55948000000001</v>
      </c>
      <c r="HK47" s="17">
        <v>-24.859480000000001</v>
      </c>
      <c r="HL47" s="17"/>
      <c r="HM47" s="17"/>
      <c r="HN47" s="17"/>
      <c r="HO47" s="17">
        <v>0</v>
      </c>
      <c r="HP47" s="17"/>
      <c r="HQ47" s="17"/>
      <c r="HR47" s="17"/>
      <c r="HS47" s="17">
        <v>0</v>
      </c>
      <c r="HT47" s="17">
        <v>82</v>
      </c>
      <c r="HU47" s="17">
        <v>24.899460000000001</v>
      </c>
      <c r="HV47" s="17">
        <v>95.545190000000005</v>
      </c>
      <c r="HW47" s="17">
        <v>-13.54519</v>
      </c>
      <c r="HX47" s="17"/>
      <c r="HY47" s="17"/>
      <c r="HZ47" s="17"/>
      <c r="IA47" s="17">
        <v>0</v>
      </c>
      <c r="IB47" s="17"/>
      <c r="IC47" s="17"/>
      <c r="ID47" s="17"/>
      <c r="IE47" s="17">
        <v>0</v>
      </c>
      <c r="IF47" s="17">
        <v>45.2</v>
      </c>
      <c r="IG47" s="17">
        <v>45.265309999999999</v>
      </c>
      <c r="IH47" s="17">
        <v>45.265309999999999</v>
      </c>
      <c r="II47" s="17">
        <v>-6.5310000000000007E-2</v>
      </c>
      <c r="IJ47" s="17"/>
      <c r="IK47" s="17"/>
      <c r="IL47" s="17"/>
      <c r="IM47" s="17">
        <v>0</v>
      </c>
      <c r="IN47" s="17"/>
      <c r="IO47" s="17"/>
      <c r="IP47" s="17"/>
      <c r="IQ47" s="17">
        <v>0</v>
      </c>
      <c r="IR47" s="17"/>
      <c r="IS47" s="17"/>
      <c r="IT47" s="17"/>
      <c r="IU47" s="17">
        <v>0</v>
      </c>
      <c r="IV47" s="17">
        <v>127.7</v>
      </c>
      <c r="IW47" s="17">
        <v>123.84520999999999</v>
      </c>
      <c r="IX47" s="17">
        <v>132.83837</v>
      </c>
      <c r="IY47" s="17">
        <v>-5.1383700000000001</v>
      </c>
      <c r="IZ47" s="17">
        <v>163.5</v>
      </c>
      <c r="JA47" s="17">
        <v>171.57499999999999</v>
      </c>
      <c r="JB47" s="17">
        <v>171.57499999999999</v>
      </c>
      <c r="JC47" s="17">
        <v>-8.0749999999999993</v>
      </c>
      <c r="JD47" s="17">
        <v>163.30000000000001</v>
      </c>
      <c r="JE47" s="17">
        <v>169.78200000000001</v>
      </c>
      <c r="JF47" s="17">
        <v>78.675409999999999</v>
      </c>
      <c r="JG47" s="17">
        <v>84.624589999999998</v>
      </c>
      <c r="JH47" s="17">
        <v>195.4</v>
      </c>
      <c r="JI47" s="17">
        <v>202.72200000000001</v>
      </c>
      <c r="JJ47" s="17">
        <v>202.72200000000001</v>
      </c>
      <c r="JK47" s="17">
        <v>-7.3220000000000001</v>
      </c>
      <c r="JL47" s="17"/>
      <c r="JM47" s="17"/>
      <c r="JN47" s="17"/>
      <c r="JO47" s="17">
        <v>0</v>
      </c>
      <c r="JP47" s="17">
        <v>0</v>
      </c>
      <c r="JQ47" s="17"/>
      <c r="JR47" s="17"/>
      <c r="JS47" s="17">
        <v>0</v>
      </c>
      <c r="JT47" s="17"/>
      <c r="JU47" s="17"/>
      <c r="JV47" s="17"/>
      <c r="JW47" s="17">
        <v>0</v>
      </c>
      <c r="JX47" s="17"/>
      <c r="JY47" s="17"/>
      <c r="JZ47" s="17"/>
      <c r="KA47" s="17">
        <v>0</v>
      </c>
      <c r="KB47" s="17"/>
      <c r="KC47" s="17"/>
      <c r="KD47" s="17"/>
      <c r="KE47" s="17">
        <v>0</v>
      </c>
      <c r="KF47" s="17"/>
      <c r="KG47" s="17"/>
      <c r="KH47" s="17"/>
      <c r="KI47" s="17">
        <v>0</v>
      </c>
      <c r="KJ47" s="17">
        <v>0</v>
      </c>
      <c r="KK47" s="17"/>
      <c r="KL47" s="17">
        <v>36</v>
      </c>
      <c r="KM47" s="17">
        <v>-36</v>
      </c>
      <c r="KN47" s="17"/>
      <c r="KO47" s="17"/>
      <c r="KP47" s="17"/>
      <c r="KQ47" s="17">
        <v>0</v>
      </c>
      <c r="KR47" s="17"/>
      <c r="KS47" s="17"/>
      <c r="KT47" s="17"/>
      <c r="KU47" s="17">
        <v>0</v>
      </c>
      <c r="KV47" s="17">
        <v>2.2999999999999998</v>
      </c>
      <c r="KW47" s="17">
        <v>4.7853599999999998</v>
      </c>
      <c r="KX47" s="17">
        <v>4.7853599999999998</v>
      </c>
      <c r="KY47" s="17">
        <v>-2.48536</v>
      </c>
      <c r="KZ47" s="17">
        <v>216.6</v>
      </c>
      <c r="LA47" s="17">
        <v>153.40051</v>
      </c>
      <c r="LB47" s="17">
        <v>230.85909000000001</v>
      </c>
      <c r="LC47" s="17">
        <v>-14.25909</v>
      </c>
      <c r="LD47" s="17">
        <v>127.7</v>
      </c>
      <c r="LE47" s="17">
        <v>125.8177</v>
      </c>
      <c r="LF47" s="17">
        <v>133.16031000000001</v>
      </c>
      <c r="LG47" s="17">
        <v>-5.4603099999999998</v>
      </c>
      <c r="LH47" s="17">
        <v>63</v>
      </c>
      <c r="LI47" s="17">
        <v>67.199219999999997</v>
      </c>
      <c r="LJ47" s="17">
        <v>67.199219999999997</v>
      </c>
      <c r="LK47" s="17">
        <v>-4.1992200000000004</v>
      </c>
      <c r="LL47" s="17">
        <v>73.400000000000006</v>
      </c>
      <c r="LM47" s="17">
        <v>78.567999999999998</v>
      </c>
      <c r="LN47" s="17">
        <v>78.567999999999998</v>
      </c>
      <c r="LO47" s="17">
        <v>-5.1680000000000001</v>
      </c>
      <c r="LP47" s="17"/>
      <c r="LQ47" s="17"/>
      <c r="LR47" s="17"/>
      <c r="LS47" s="17">
        <v>0</v>
      </c>
      <c r="LT47" s="17"/>
      <c r="LU47" s="17"/>
      <c r="LV47" s="17"/>
      <c r="LW47" s="17">
        <v>0</v>
      </c>
      <c r="LX47" s="17">
        <v>0</v>
      </c>
      <c r="LY47" s="17"/>
      <c r="LZ47" s="17"/>
      <c r="MA47" s="17">
        <v>0</v>
      </c>
      <c r="MB47" s="17">
        <v>47.3</v>
      </c>
      <c r="MC47" s="17"/>
      <c r="MD47" s="17"/>
      <c r="ME47" s="17">
        <v>47.3</v>
      </c>
      <c r="MF47" s="17">
        <v>139.6</v>
      </c>
      <c r="MG47" s="17">
        <v>151.51504</v>
      </c>
      <c r="MH47" s="17">
        <v>153.06012000000001</v>
      </c>
      <c r="MI47" s="17">
        <v>-13.46012</v>
      </c>
      <c r="MJ47" s="17">
        <v>140.1</v>
      </c>
      <c r="MK47" s="17">
        <v>151.51504</v>
      </c>
      <c r="ML47" s="17">
        <v>153.06012000000001</v>
      </c>
      <c r="MM47" s="17">
        <v>-12.96012</v>
      </c>
      <c r="MN47" s="17">
        <v>154.30000000000001</v>
      </c>
      <c r="MO47" s="17">
        <v>151.97004000000001</v>
      </c>
      <c r="MP47" s="17">
        <v>153.51975999999999</v>
      </c>
      <c r="MQ47" s="17">
        <v>0.78024000000000004</v>
      </c>
      <c r="MR47" s="17">
        <v>180.2</v>
      </c>
      <c r="MS47" s="17">
        <v>139.6164</v>
      </c>
      <c r="MT47" s="17"/>
      <c r="MU47" s="17">
        <v>180.2</v>
      </c>
      <c r="MV47" s="17"/>
      <c r="MW47" s="17"/>
      <c r="MX47" s="17"/>
      <c r="MY47" s="17">
        <v>0</v>
      </c>
      <c r="MZ47" s="17"/>
      <c r="NA47" s="17"/>
      <c r="NB47" s="17"/>
      <c r="NC47" s="17">
        <v>0</v>
      </c>
      <c r="ND47" s="17"/>
      <c r="NE47" s="17"/>
      <c r="NF47" s="17"/>
      <c r="NG47" s="17">
        <v>0</v>
      </c>
      <c r="NH47" s="17"/>
      <c r="NI47" s="17"/>
      <c r="NJ47" s="17"/>
      <c r="NK47" s="17">
        <v>0</v>
      </c>
      <c r="NL47" s="17">
        <v>207.1</v>
      </c>
      <c r="NM47" s="17">
        <v>206.49084999999999</v>
      </c>
      <c r="NN47" s="17"/>
      <c r="NO47" s="17">
        <v>207.1</v>
      </c>
      <c r="NP47" s="17">
        <v>99</v>
      </c>
      <c r="NQ47" s="17">
        <v>103.55547</v>
      </c>
      <c r="NR47" s="17"/>
      <c r="NS47" s="17">
        <v>99</v>
      </c>
      <c r="NT47" s="17">
        <v>6.9</v>
      </c>
      <c r="NU47" s="17">
        <v>7.2163700000000004</v>
      </c>
      <c r="NV47" s="17">
        <v>4.0736800000000004</v>
      </c>
      <c r="NW47" s="17">
        <v>2.8263199999999999</v>
      </c>
      <c r="NX47" s="17">
        <v>4.3</v>
      </c>
      <c r="NY47" s="17">
        <v>5.0713200000000001</v>
      </c>
      <c r="NZ47" s="17">
        <v>4.2736700000000001</v>
      </c>
      <c r="OA47" s="17">
        <v>2.6329999999999999E-2</v>
      </c>
      <c r="OB47" s="17">
        <v>11.7</v>
      </c>
      <c r="OC47" s="17">
        <v>18</v>
      </c>
      <c r="OD47" s="17">
        <v>17.492709999999999</v>
      </c>
      <c r="OE47" s="17">
        <v>-5.7927099999999996</v>
      </c>
      <c r="OF47" s="17">
        <v>0</v>
      </c>
      <c r="OG47" s="17"/>
      <c r="OH47" s="17"/>
      <c r="OI47" s="17">
        <v>0</v>
      </c>
      <c r="OJ47" s="17">
        <v>63.1</v>
      </c>
      <c r="OK47" s="17">
        <v>66.14</v>
      </c>
      <c r="OL47" s="17">
        <v>71.650000000000006</v>
      </c>
      <c r="OM47" s="17">
        <v>-8.5500000000000007</v>
      </c>
      <c r="ON47" s="17">
        <v>0</v>
      </c>
      <c r="OO47" s="17"/>
      <c r="OP47" s="17"/>
      <c r="OQ47" s="17">
        <v>0</v>
      </c>
      <c r="OR47" s="17">
        <v>0</v>
      </c>
      <c r="OS47" s="17">
        <v>0.9</v>
      </c>
      <c r="OT47" s="17">
        <v>2.3319999999999999</v>
      </c>
      <c r="OU47" s="17">
        <v>-2.3319999999999999</v>
      </c>
      <c r="OV47" s="17">
        <v>0</v>
      </c>
      <c r="OW47" s="17"/>
      <c r="OX47" s="17"/>
      <c r="OY47" s="17">
        <v>0</v>
      </c>
      <c r="OZ47" s="17">
        <v>20.2</v>
      </c>
      <c r="PA47" s="17">
        <v>19.436350000000001</v>
      </c>
      <c r="PB47" s="17">
        <v>19.436350000000001</v>
      </c>
      <c r="PC47" s="17">
        <v>0.76365000000000005</v>
      </c>
      <c r="PD47" s="17">
        <v>9.9</v>
      </c>
      <c r="PE47" s="17">
        <v>9.9830000000000005</v>
      </c>
      <c r="PF47" s="17">
        <v>9.9830000000000005</v>
      </c>
      <c r="PG47" s="17">
        <v>-8.3000000000000004E-2</v>
      </c>
      <c r="PH47" s="17">
        <v>5.3</v>
      </c>
      <c r="PI47" s="17">
        <v>5.67</v>
      </c>
      <c r="PJ47" s="17">
        <v>5.67</v>
      </c>
      <c r="PK47" s="17">
        <v>-0.37</v>
      </c>
      <c r="PL47" s="17">
        <v>0</v>
      </c>
      <c r="PM47" s="17"/>
      <c r="PN47" s="17"/>
      <c r="PO47" s="17">
        <v>0</v>
      </c>
      <c r="PP47" s="17">
        <v>2.1</v>
      </c>
      <c r="PQ47" s="17">
        <v>1</v>
      </c>
      <c r="PR47" s="17">
        <v>1</v>
      </c>
      <c r="PS47" s="17">
        <v>1.1000000000000001</v>
      </c>
      <c r="PT47" s="17">
        <v>1.8</v>
      </c>
      <c r="PU47" s="17">
        <v>1.78</v>
      </c>
      <c r="PV47" s="17">
        <v>1.78</v>
      </c>
      <c r="PW47" s="17">
        <v>0.02</v>
      </c>
      <c r="PX47" s="17">
        <v>5.0999999999999996</v>
      </c>
      <c r="PY47" s="17">
        <v>5</v>
      </c>
      <c r="PZ47" s="17">
        <v>5</v>
      </c>
      <c r="QA47" s="17">
        <v>0.1</v>
      </c>
      <c r="QB47" s="17">
        <v>20.2</v>
      </c>
      <c r="QC47" s="17">
        <v>20.274049999999999</v>
      </c>
      <c r="QD47" s="17">
        <v>20.274049999999999</v>
      </c>
      <c r="QE47" s="17">
        <v>-7.4050000000000005E-2</v>
      </c>
      <c r="QF47" s="17">
        <v>20</v>
      </c>
      <c r="QG47" s="17">
        <v>19.436350000000001</v>
      </c>
      <c r="QH47" s="17">
        <v>19.436350000000001</v>
      </c>
      <c r="QI47" s="17">
        <v>0.56364999999999998</v>
      </c>
      <c r="QJ47" s="17">
        <v>18.5</v>
      </c>
      <c r="QK47" s="17">
        <v>19</v>
      </c>
      <c r="QL47" s="17">
        <v>17.492709999999999</v>
      </c>
      <c r="QM47" s="17">
        <v>1.00729</v>
      </c>
      <c r="QN47" s="17">
        <v>2.2999999999999998</v>
      </c>
      <c r="QO47" s="17">
        <v>3.3</v>
      </c>
      <c r="QP47" s="17">
        <v>3.3</v>
      </c>
      <c r="QQ47" s="17">
        <v>-1</v>
      </c>
      <c r="QR47" s="17">
        <v>18.399999999999999</v>
      </c>
      <c r="QS47" s="17">
        <v>17.881440000000001</v>
      </c>
      <c r="QT47" s="17">
        <v>17.881440000000001</v>
      </c>
      <c r="QU47" s="17">
        <v>0.51856000000000002</v>
      </c>
      <c r="QV47" s="17">
        <v>0</v>
      </c>
      <c r="QW47" s="17"/>
      <c r="QX47" s="17"/>
      <c r="QY47" s="17">
        <v>0</v>
      </c>
      <c r="QZ47" s="17">
        <v>0</v>
      </c>
      <c r="RA47" s="17"/>
      <c r="RB47" s="17"/>
      <c r="RC47" s="17">
        <v>0</v>
      </c>
      <c r="RD47" s="17">
        <v>10.5</v>
      </c>
      <c r="RE47" s="17">
        <v>18.66</v>
      </c>
      <c r="RF47" s="17">
        <v>13.895</v>
      </c>
      <c r="RG47" s="17">
        <v>-3.395</v>
      </c>
      <c r="RH47" s="17">
        <v>35.1</v>
      </c>
      <c r="RI47" s="17">
        <v>49.68</v>
      </c>
      <c r="RJ47" s="17">
        <v>49.838999999999999</v>
      </c>
      <c r="RK47" s="17">
        <v>-14.739000000000001</v>
      </c>
      <c r="RL47" s="17">
        <v>0</v>
      </c>
      <c r="RM47" s="17"/>
      <c r="RN47" s="17"/>
      <c r="RO47" s="17">
        <v>0</v>
      </c>
      <c r="RP47" s="17">
        <v>3.4</v>
      </c>
      <c r="RQ47" s="17">
        <v>3.0990000000000002</v>
      </c>
      <c r="RR47" s="17">
        <v>3.0990000000000002</v>
      </c>
      <c r="RS47" s="17">
        <v>0.30099999999999999</v>
      </c>
      <c r="RT47" s="17">
        <v>18.600000000000001</v>
      </c>
      <c r="RU47" s="17">
        <v>9.9492899999999995</v>
      </c>
      <c r="RV47" s="17">
        <v>19.792000000000002</v>
      </c>
      <c r="RW47" s="17">
        <v>-1.1919999999999999</v>
      </c>
      <c r="RX47" s="17">
        <v>2.7</v>
      </c>
      <c r="RY47" s="17">
        <v>2</v>
      </c>
      <c r="RZ47" s="17">
        <v>2</v>
      </c>
      <c r="SA47" s="17">
        <v>0.7</v>
      </c>
      <c r="SB47" s="17">
        <v>0.4</v>
      </c>
      <c r="SC47" s="17">
        <v>0.4</v>
      </c>
      <c r="SD47" s="17">
        <v>0.4</v>
      </c>
      <c r="SE47" s="17">
        <v>0</v>
      </c>
      <c r="SF47" s="17">
        <v>0</v>
      </c>
      <c r="SG47" s="17"/>
      <c r="SH47" s="17"/>
      <c r="SI47" s="17">
        <v>0</v>
      </c>
      <c r="SJ47" s="17">
        <v>19.8</v>
      </c>
      <c r="SK47" s="17">
        <v>19.1448</v>
      </c>
      <c r="SL47" s="17">
        <v>19.1448</v>
      </c>
      <c r="SM47" s="17">
        <v>0.6552</v>
      </c>
      <c r="SN47" s="17">
        <v>8.1</v>
      </c>
      <c r="SO47" s="17">
        <v>11.078720000000001</v>
      </c>
      <c r="SP47" s="17">
        <v>11.078720000000001</v>
      </c>
      <c r="SQ47" s="17">
        <v>-2.97872</v>
      </c>
      <c r="SR47" s="17">
        <v>20.2</v>
      </c>
      <c r="SS47" s="17">
        <v>19.436350000000001</v>
      </c>
      <c r="ST47" s="17">
        <v>19.436350000000001</v>
      </c>
      <c r="SU47" s="17">
        <v>0.76365000000000005</v>
      </c>
      <c r="SV47" s="17">
        <v>20.2</v>
      </c>
      <c r="SW47" s="17">
        <v>19.436350000000001</v>
      </c>
      <c r="SX47" s="17">
        <v>19.436350000000001</v>
      </c>
      <c r="SY47" s="17">
        <v>0.76365000000000005</v>
      </c>
      <c r="SZ47" s="17">
        <v>1.4</v>
      </c>
      <c r="TA47" s="17">
        <v>2.44</v>
      </c>
      <c r="TB47" s="17">
        <v>3.625</v>
      </c>
      <c r="TC47" s="17">
        <v>-2.2250000000000001</v>
      </c>
      <c r="TD47" s="17">
        <v>7.6</v>
      </c>
      <c r="TE47" s="17">
        <v>8.57</v>
      </c>
      <c r="TF47" s="17">
        <v>40.197000000000003</v>
      </c>
      <c r="TG47" s="17">
        <v>-32.597000000000001</v>
      </c>
      <c r="TH47" s="17">
        <v>0</v>
      </c>
      <c r="TI47" s="17"/>
      <c r="TJ47" s="17"/>
      <c r="TK47" s="17">
        <v>0</v>
      </c>
      <c r="TL47" s="17">
        <v>29.5</v>
      </c>
      <c r="TM47" s="17">
        <v>79.040000000000006</v>
      </c>
      <c r="TN47" s="17">
        <v>52.021999999999998</v>
      </c>
      <c r="TO47" s="17">
        <v>-22.521999999999998</v>
      </c>
      <c r="TP47" s="17">
        <v>80</v>
      </c>
      <c r="TQ47" s="17">
        <v>100.87</v>
      </c>
      <c r="TR47" s="17">
        <v>69.144999999999996</v>
      </c>
      <c r="TS47" s="17">
        <v>10.855</v>
      </c>
      <c r="TT47" s="17">
        <v>2.1</v>
      </c>
      <c r="TU47" s="17">
        <v>6.7</v>
      </c>
      <c r="TV47" s="17">
        <v>2.21</v>
      </c>
      <c r="TW47" s="17">
        <v>-0.11</v>
      </c>
      <c r="TX47" s="17">
        <v>1.1000000000000001</v>
      </c>
      <c r="TY47" s="17">
        <v>2.8159999999999998</v>
      </c>
      <c r="TZ47" s="17">
        <v>2.8159999999999998</v>
      </c>
      <c r="UA47" s="17">
        <v>-1.716</v>
      </c>
      <c r="UB47" s="17">
        <v>0</v>
      </c>
      <c r="UC47" s="17"/>
      <c r="UD47" s="17"/>
      <c r="UE47" s="17">
        <v>0</v>
      </c>
      <c r="UF47" s="17">
        <v>10.5</v>
      </c>
      <c r="UG47" s="17">
        <v>10</v>
      </c>
      <c r="UH47" s="17">
        <v>19.436350000000001</v>
      </c>
      <c r="UI47" s="17">
        <v>-8.9363499999999991</v>
      </c>
      <c r="UJ47" s="17">
        <v>6.8</v>
      </c>
      <c r="UK47" s="17">
        <v>8</v>
      </c>
      <c r="UL47" s="17">
        <v>8</v>
      </c>
      <c r="UM47" s="17">
        <v>-1.2</v>
      </c>
      <c r="UN47" s="17">
        <v>6.5</v>
      </c>
      <c r="UO47" s="17">
        <v>6</v>
      </c>
      <c r="UP47" s="17">
        <v>6</v>
      </c>
      <c r="UQ47" s="17">
        <v>0.5</v>
      </c>
      <c r="UR47" s="17">
        <v>20.399999999999999</v>
      </c>
      <c r="US47" s="17">
        <v>20</v>
      </c>
      <c r="UT47" s="17">
        <v>19.436350000000001</v>
      </c>
      <c r="UU47" s="17">
        <v>0.96365000000000001</v>
      </c>
      <c r="UV47" s="17">
        <v>20.399999999999999</v>
      </c>
      <c r="UW47" s="17">
        <v>20</v>
      </c>
      <c r="UX47" s="17">
        <v>19.436350000000001</v>
      </c>
      <c r="UY47" s="17">
        <v>0.96365000000000001</v>
      </c>
      <c r="UZ47" s="17">
        <v>20</v>
      </c>
      <c r="VA47" s="17">
        <v>20</v>
      </c>
      <c r="VB47" s="17">
        <v>19.436350000000001</v>
      </c>
      <c r="VC47" s="17">
        <v>0.56364999999999998</v>
      </c>
      <c r="VD47" s="17">
        <v>0</v>
      </c>
      <c r="VE47" s="17">
        <v>1.2</v>
      </c>
      <c r="VF47" s="17">
        <v>2.3410000000000002</v>
      </c>
      <c r="VG47" s="17">
        <v>-2.3410000000000002</v>
      </c>
      <c r="VH47" s="17">
        <v>0</v>
      </c>
      <c r="VI47" s="17"/>
      <c r="VJ47" s="17"/>
      <c r="VK47" s="17">
        <v>0</v>
      </c>
      <c r="VL47" s="17">
        <v>0</v>
      </c>
      <c r="VM47" s="17"/>
      <c r="VN47" s="17"/>
      <c r="VO47" s="17">
        <v>0</v>
      </c>
      <c r="VP47" s="17">
        <v>0</v>
      </c>
      <c r="VQ47" s="17"/>
      <c r="VR47" s="17"/>
      <c r="VS47" s="17">
        <v>0</v>
      </c>
      <c r="VT47" s="17"/>
      <c r="VU47" s="17"/>
      <c r="VV47" s="17"/>
      <c r="VW47" s="17">
        <v>0</v>
      </c>
      <c r="VX47" s="17">
        <v>60.1</v>
      </c>
      <c r="VY47" s="17">
        <v>85.41</v>
      </c>
      <c r="VZ47" s="17">
        <v>93</v>
      </c>
      <c r="WA47" s="17">
        <v>-32.9</v>
      </c>
      <c r="WB47" s="17">
        <v>46.5</v>
      </c>
      <c r="WC47" s="17">
        <v>83.2</v>
      </c>
      <c r="WD47" s="17">
        <v>93</v>
      </c>
      <c r="WE47" s="17">
        <v>-46.5</v>
      </c>
      <c r="WF47" s="17">
        <v>0</v>
      </c>
      <c r="WG47" s="17"/>
      <c r="WH47" s="17"/>
      <c r="WI47" s="17">
        <v>0</v>
      </c>
      <c r="WJ47" s="17">
        <v>3</v>
      </c>
      <c r="WK47" s="17">
        <v>4.2</v>
      </c>
      <c r="WL47" s="17">
        <v>4.2</v>
      </c>
      <c r="WM47" s="17">
        <v>-1.2</v>
      </c>
      <c r="WN47" s="17">
        <v>2.2999999999999998</v>
      </c>
      <c r="WO47" s="17">
        <v>2.4</v>
      </c>
      <c r="WP47" s="17">
        <v>2.4</v>
      </c>
      <c r="WQ47" s="17">
        <v>-0.1</v>
      </c>
      <c r="WR47" s="17">
        <v>1.9</v>
      </c>
      <c r="WS47" s="17">
        <v>2.4</v>
      </c>
      <c r="WT47" s="17">
        <v>2.4</v>
      </c>
      <c r="WU47" s="17">
        <v>-0.5</v>
      </c>
      <c r="WV47" s="17">
        <v>0.9</v>
      </c>
      <c r="WW47" s="17">
        <v>1.4</v>
      </c>
      <c r="WX47" s="17">
        <v>1.4</v>
      </c>
      <c r="WY47" s="17">
        <v>-0.5</v>
      </c>
      <c r="WZ47" s="17">
        <v>0</v>
      </c>
      <c r="XA47" s="17"/>
      <c r="XB47" s="17"/>
      <c r="XC47" s="17">
        <v>0</v>
      </c>
      <c r="XD47" s="17">
        <v>8.4</v>
      </c>
      <c r="XE47" s="17">
        <v>8</v>
      </c>
      <c r="XF47" s="17">
        <v>8</v>
      </c>
      <c r="XG47" s="17">
        <v>0.4</v>
      </c>
      <c r="XH47" s="17">
        <v>20</v>
      </c>
      <c r="XI47" s="17">
        <v>19.241980000000002</v>
      </c>
      <c r="XJ47" s="17">
        <v>19.241980000000002</v>
      </c>
      <c r="XK47" s="17">
        <v>0.75802000000000003</v>
      </c>
      <c r="XL47" s="17">
        <v>20</v>
      </c>
      <c r="XM47" s="17">
        <v>19.241980000000002</v>
      </c>
      <c r="XN47" s="17">
        <v>19.241980000000002</v>
      </c>
      <c r="XO47" s="17">
        <v>0.75802000000000003</v>
      </c>
      <c r="XP47" s="17">
        <v>9.3000000000000007</v>
      </c>
      <c r="XQ47" s="17">
        <v>10.6</v>
      </c>
      <c r="XR47" s="17">
        <v>10.6</v>
      </c>
      <c r="XS47" s="17">
        <v>-1.3</v>
      </c>
      <c r="XT47" s="17">
        <v>27.9</v>
      </c>
      <c r="XU47" s="17">
        <v>31.5</v>
      </c>
      <c r="XV47" s="17">
        <v>29</v>
      </c>
      <c r="XW47" s="17">
        <v>-1.1000000000000001</v>
      </c>
      <c r="XX47" s="17">
        <v>34.799999999999997</v>
      </c>
      <c r="XY47" s="17">
        <v>31.5</v>
      </c>
      <c r="XZ47" s="17">
        <v>29</v>
      </c>
      <c r="YA47" s="17">
        <v>5.8</v>
      </c>
      <c r="YB47" s="17">
        <v>14.1</v>
      </c>
      <c r="YC47" s="17">
        <v>14</v>
      </c>
      <c r="YD47" s="17">
        <v>14</v>
      </c>
      <c r="YE47" s="17">
        <v>0.1</v>
      </c>
      <c r="YF47" s="17">
        <v>17.2</v>
      </c>
      <c r="YG47" s="17">
        <v>16</v>
      </c>
      <c r="YH47" s="17">
        <v>16</v>
      </c>
      <c r="YI47" s="17">
        <v>1.2</v>
      </c>
      <c r="YJ47" s="17">
        <v>8.9</v>
      </c>
      <c r="YK47" s="17">
        <v>7.39</v>
      </c>
      <c r="YL47" s="17">
        <v>7.39</v>
      </c>
      <c r="YM47" s="17">
        <v>1.51</v>
      </c>
      <c r="YN47" s="17">
        <v>11.6</v>
      </c>
      <c r="YO47" s="17">
        <v>11</v>
      </c>
      <c r="YP47" s="17">
        <v>11</v>
      </c>
      <c r="YQ47" s="17">
        <v>0.6</v>
      </c>
      <c r="YR47" s="17">
        <v>22.1</v>
      </c>
      <c r="YS47" s="17">
        <v>22</v>
      </c>
      <c r="YT47" s="17">
        <v>22</v>
      </c>
      <c r="YU47" s="17">
        <v>0.1</v>
      </c>
    </row>
    <row r="48" spans="1:671" ht="24" customHeight="1" x14ac:dyDescent="0.3">
      <c r="A48" s="1"/>
      <c r="B48" s="18" t="s">
        <v>58</v>
      </c>
      <c r="C48" s="18" t="s">
        <v>830</v>
      </c>
      <c r="D48" s="19">
        <v>202</v>
      </c>
      <c r="E48" s="19">
        <v>101.70068000000001</v>
      </c>
      <c r="F48" s="19">
        <v>101.70068000000001</v>
      </c>
      <c r="G48" s="19">
        <v>100.29931999999999</v>
      </c>
      <c r="H48" s="19">
        <v>638.20000000000005</v>
      </c>
      <c r="I48" s="19">
        <v>634.98344999999995</v>
      </c>
      <c r="J48" s="19">
        <v>627.79395999999997</v>
      </c>
      <c r="K48" s="19">
        <v>10.406040000000001</v>
      </c>
      <c r="L48" s="19">
        <v>216.5</v>
      </c>
      <c r="M48" s="19">
        <v>215.11229</v>
      </c>
      <c r="N48" s="19">
        <v>204.43100999999999</v>
      </c>
      <c r="O48" s="19">
        <v>12.068989999999999</v>
      </c>
      <c r="P48" s="19"/>
      <c r="Q48" s="19"/>
      <c r="R48" s="19"/>
      <c r="S48" s="19">
        <v>0</v>
      </c>
      <c r="T48" s="19"/>
      <c r="U48" s="19"/>
      <c r="V48" s="19"/>
      <c r="W48" s="19">
        <v>0</v>
      </c>
      <c r="X48" s="19">
        <v>90</v>
      </c>
      <c r="Y48" s="19">
        <v>91.867829999999998</v>
      </c>
      <c r="Z48" s="19">
        <v>91.867829999999998</v>
      </c>
      <c r="AA48" s="19">
        <v>-1.8678300000000001</v>
      </c>
      <c r="AB48" s="19">
        <v>242.2</v>
      </c>
      <c r="AC48" s="19">
        <v>242</v>
      </c>
      <c r="AD48" s="19">
        <v>242</v>
      </c>
      <c r="AE48" s="19">
        <v>0.2</v>
      </c>
      <c r="AF48" s="19"/>
      <c r="AG48" s="19"/>
      <c r="AH48" s="19"/>
      <c r="AI48" s="19">
        <v>0</v>
      </c>
      <c r="AJ48" s="19"/>
      <c r="AK48" s="19"/>
      <c r="AL48" s="19"/>
      <c r="AM48" s="19">
        <v>0</v>
      </c>
      <c r="AN48" s="19">
        <v>177.6</v>
      </c>
      <c r="AO48" s="19">
        <v>182.37953999999999</v>
      </c>
      <c r="AP48" s="19">
        <v>167.36806000000001</v>
      </c>
      <c r="AQ48" s="19">
        <v>10.23194</v>
      </c>
      <c r="AR48" s="19">
        <v>199.4</v>
      </c>
      <c r="AS48" s="19">
        <v>202.65</v>
      </c>
      <c r="AT48" s="19">
        <v>167.36806000000001</v>
      </c>
      <c r="AU48" s="19">
        <v>32.031939999999999</v>
      </c>
      <c r="AV48" s="19">
        <v>199</v>
      </c>
      <c r="AW48" s="19">
        <v>205.26275000000001</v>
      </c>
      <c r="AX48" s="19">
        <v>167.36806000000001</v>
      </c>
      <c r="AY48" s="19">
        <v>31.63194</v>
      </c>
      <c r="AZ48" s="19">
        <v>0</v>
      </c>
      <c r="BA48" s="19"/>
      <c r="BB48" s="19">
        <v>251.80600000000001</v>
      </c>
      <c r="BC48" s="19">
        <v>-251.80600000000001</v>
      </c>
      <c r="BD48" s="19">
        <v>203.5</v>
      </c>
      <c r="BE48" s="19">
        <v>207.24285</v>
      </c>
      <c r="BF48" s="19">
        <v>207.24285</v>
      </c>
      <c r="BG48" s="19">
        <v>-3.7428499999999998</v>
      </c>
      <c r="BH48" s="19">
        <v>109</v>
      </c>
      <c r="BI48" s="19">
        <v>103.93259999999999</v>
      </c>
      <c r="BJ48" s="19">
        <v>103.93259999999999</v>
      </c>
      <c r="BK48" s="19">
        <v>5.0674000000000001</v>
      </c>
      <c r="BL48" s="19">
        <v>548.6</v>
      </c>
      <c r="BM48" s="19">
        <v>557.29155000000003</v>
      </c>
      <c r="BN48" s="19">
        <v>566.08941000000004</v>
      </c>
      <c r="BO48" s="19">
        <v>-17.489409999999999</v>
      </c>
      <c r="BP48" s="19">
        <v>10.199999999999999</v>
      </c>
      <c r="BQ48" s="19">
        <v>10.52094</v>
      </c>
      <c r="BR48" s="19">
        <v>10.52094</v>
      </c>
      <c r="BS48" s="19">
        <v>-0.32094</v>
      </c>
      <c r="BT48" s="19"/>
      <c r="BU48" s="19"/>
      <c r="BV48" s="19"/>
      <c r="BW48" s="19">
        <v>0</v>
      </c>
      <c r="BX48" s="19"/>
      <c r="BY48" s="19"/>
      <c r="BZ48" s="19"/>
      <c r="CA48" s="19">
        <v>0</v>
      </c>
      <c r="CB48" s="19"/>
      <c r="CC48" s="19"/>
      <c r="CD48" s="19"/>
      <c r="CE48" s="19">
        <v>0</v>
      </c>
      <c r="CF48" s="19"/>
      <c r="CG48" s="19"/>
      <c r="CH48" s="19"/>
      <c r="CI48" s="19">
        <v>0</v>
      </c>
      <c r="CJ48" s="19">
        <v>166.2</v>
      </c>
      <c r="CK48" s="19">
        <v>164.06706</v>
      </c>
      <c r="CL48" s="19">
        <v>164.06706</v>
      </c>
      <c r="CM48" s="19">
        <v>2.1329400000000001</v>
      </c>
      <c r="CN48" s="19">
        <v>10.1</v>
      </c>
      <c r="CO48" s="19">
        <v>7.6313000000000004</v>
      </c>
      <c r="CP48" s="19">
        <v>7.6313000000000004</v>
      </c>
      <c r="CQ48" s="19">
        <v>2.4687000000000001</v>
      </c>
      <c r="CR48" s="19">
        <v>7.1</v>
      </c>
      <c r="CS48" s="19">
        <v>4.1889200000000004</v>
      </c>
      <c r="CT48" s="19">
        <v>4.1889200000000004</v>
      </c>
      <c r="CU48" s="19">
        <v>2.9110800000000001</v>
      </c>
      <c r="CV48" s="19">
        <v>22.1</v>
      </c>
      <c r="CW48" s="19">
        <v>22.410769999999999</v>
      </c>
      <c r="CX48" s="19"/>
      <c r="CY48" s="19">
        <v>22.1</v>
      </c>
      <c r="CZ48" s="19">
        <v>4.9000000000000004</v>
      </c>
      <c r="DA48" s="19">
        <v>6.8787000000000003</v>
      </c>
      <c r="DB48" s="19">
        <v>6.8787000000000003</v>
      </c>
      <c r="DC48" s="19">
        <v>-1.9786999999999999</v>
      </c>
      <c r="DD48" s="19"/>
      <c r="DE48" s="19"/>
      <c r="DF48" s="19"/>
      <c r="DG48" s="19">
        <v>0</v>
      </c>
      <c r="DH48" s="19">
        <v>142.5</v>
      </c>
      <c r="DI48" s="19">
        <v>142.44412</v>
      </c>
      <c r="DJ48" s="19">
        <v>142.44412</v>
      </c>
      <c r="DK48" s="19">
        <v>5.5879999999999999E-2</v>
      </c>
      <c r="DL48" s="19"/>
      <c r="DM48" s="19"/>
      <c r="DN48" s="19"/>
      <c r="DO48" s="19">
        <v>0</v>
      </c>
      <c r="DP48" s="19"/>
      <c r="DQ48" s="19"/>
      <c r="DR48" s="19"/>
      <c r="DS48" s="19">
        <v>0</v>
      </c>
      <c r="DT48" s="19"/>
      <c r="DU48" s="19"/>
      <c r="DV48" s="19"/>
      <c r="DW48" s="19">
        <v>0</v>
      </c>
      <c r="DX48" s="19"/>
      <c r="DY48" s="19"/>
      <c r="DZ48" s="19"/>
      <c r="EA48" s="19">
        <v>0</v>
      </c>
      <c r="EB48" s="19">
        <v>110.3</v>
      </c>
      <c r="EC48" s="19">
        <v>112.46647</v>
      </c>
      <c r="ED48" s="19">
        <v>112.46647</v>
      </c>
      <c r="EE48" s="19">
        <v>-2.1664699999999999</v>
      </c>
      <c r="EF48" s="19">
        <v>149.69999999999999</v>
      </c>
      <c r="EG48" s="19">
        <v>152.59869</v>
      </c>
      <c r="EH48" s="19">
        <v>220.69499999999999</v>
      </c>
      <c r="EI48" s="19">
        <v>-70.995000000000005</v>
      </c>
      <c r="EJ48" s="19"/>
      <c r="EK48" s="19"/>
      <c r="EL48" s="19"/>
      <c r="EM48" s="19">
        <v>0</v>
      </c>
      <c r="EN48" s="19"/>
      <c r="EO48" s="19"/>
      <c r="EP48" s="19"/>
      <c r="EQ48" s="19">
        <v>0</v>
      </c>
      <c r="ER48" s="19"/>
      <c r="ES48" s="19"/>
      <c r="ET48" s="19"/>
      <c r="EU48" s="19">
        <v>0</v>
      </c>
      <c r="EV48" s="19">
        <v>6.5</v>
      </c>
      <c r="EW48" s="19">
        <v>6.39</v>
      </c>
      <c r="EX48" s="19">
        <v>6.39</v>
      </c>
      <c r="EY48" s="19">
        <v>0.11</v>
      </c>
      <c r="EZ48" s="19">
        <v>456.1</v>
      </c>
      <c r="FA48" s="19">
        <v>449.28086000000002</v>
      </c>
      <c r="FB48" s="19">
        <v>457.09426999999999</v>
      </c>
      <c r="FC48" s="19">
        <v>-0.99426999999999999</v>
      </c>
      <c r="FD48" s="19">
        <v>81.3</v>
      </c>
      <c r="FE48" s="19">
        <v>81.635570000000001</v>
      </c>
      <c r="FF48" s="19">
        <v>81.635570000000001</v>
      </c>
      <c r="FG48" s="19">
        <v>-0.33556999999999998</v>
      </c>
      <c r="FH48" s="19">
        <v>139.80000000000001</v>
      </c>
      <c r="FI48" s="19">
        <v>142.04259999999999</v>
      </c>
      <c r="FJ48" s="19">
        <v>151.36251999999999</v>
      </c>
      <c r="FK48" s="19">
        <v>-11.562519999999999</v>
      </c>
      <c r="FL48" s="19">
        <v>42</v>
      </c>
      <c r="FM48" s="19">
        <v>41.89893</v>
      </c>
      <c r="FN48" s="19">
        <v>41.89893</v>
      </c>
      <c r="FO48" s="19">
        <v>0.10106999999999999</v>
      </c>
      <c r="FP48" s="19">
        <v>18.399999999999999</v>
      </c>
      <c r="FQ48" s="19">
        <v>19.21088</v>
      </c>
      <c r="FR48" s="19">
        <v>19.21088</v>
      </c>
      <c r="FS48" s="19">
        <v>-0.81088000000000005</v>
      </c>
      <c r="FT48" s="19">
        <v>18.8</v>
      </c>
      <c r="FU48" s="19">
        <v>18.46453</v>
      </c>
      <c r="FV48" s="19">
        <v>18.46453</v>
      </c>
      <c r="FW48" s="19">
        <v>0.33546999999999999</v>
      </c>
      <c r="FX48" s="19">
        <v>88.2</v>
      </c>
      <c r="FY48" s="19">
        <v>87.773570000000007</v>
      </c>
      <c r="FZ48" s="19">
        <v>87.773570000000007</v>
      </c>
      <c r="GA48" s="19">
        <v>0.42642999999999998</v>
      </c>
      <c r="GB48" s="19"/>
      <c r="GC48" s="19"/>
      <c r="GD48" s="19"/>
      <c r="GE48" s="19">
        <v>0</v>
      </c>
      <c r="GF48" s="19"/>
      <c r="GG48" s="19"/>
      <c r="GH48" s="19"/>
      <c r="GI48" s="19">
        <v>0</v>
      </c>
      <c r="GJ48" s="19"/>
      <c r="GK48" s="19"/>
      <c r="GL48" s="19"/>
      <c r="GM48" s="19">
        <v>0</v>
      </c>
      <c r="GN48" s="19">
        <v>106.1</v>
      </c>
      <c r="GO48" s="19">
        <v>110.48202000000001</v>
      </c>
      <c r="GP48" s="19">
        <v>110.48202000000001</v>
      </c>
      <c r="GQ48" s="19">
        <v>-4.3820199999999998</v>
      </c>
      <c r="GR48" s="19">
        <v>37.799999999999997</v>
      </c>
      <c r="GS48" s="19">
        <v>37.900869999999998</v>
      </c>
      <c r="GT48" s="19">
        <v>47.082599999999999</v>
      </c>
      <c r="GU48" s="19">
        <v>-9.2826000000000004</v>
      </c>
      <c r="GV48" s="19">
        <v>38.299999999999997</v>
      </c>
      <c r="GW48" s="19">
        <v>38.798999999999999</v>
      </c>
      <c r="GX48" s="19">
        <v>45.381999999999998</v>
      </c>
      <c r="GY48" s="19">
        <v>-7.0819999999999999</v>
      </c>
      <c r="GZ48" s="19">
        <v>4</v>
      </c>
      <c r="HA48" s="19"/>
      <c r="HB48" s="19"/>
      <c r="HC48" s="19">
        <v>4</v>
      </c>
      <c r="HD48" s="19">
        <v>33.799999999999997</v>
      </c>
      <c r="HE48" s="19">
        <v>33.36054</v>
      </c>
      <c r="HF48" s="19">
        <v>30.299710000000001</v>
      </c>
      <c r="HG48" s="19">
        <v>3.5002900000000001</v>
      </c>
      <c r="HH48" s="19">
        <v>146.5</v>
      </c>
      <c r="HI48" s="19">
        <v>164.13149000000001</v>
      </c>
      <c r="HJ48" s="19">
        <v>174.55948000000001</v>
      </c>
      <c r="HK48" s="19">
        <v>-28.059480000000001</v>
      </c>
      <c r="HL48" s="19"/>
      <c r="HM48" s="19"/>
      <c r="HN48" s="19"/>
      <c r="HO48" s="19">
        <v>0</v>
      </c>
      <c r="HP48" s="19"/>
      <c r="HQ48" s="19"/>
      <c r="HR48" s="19"/>
      <c r="HS48" s="19">
        <v>0</v>
      </c>
      <c r="HT48" s="19">
        <v>82.1</v>
      </c>
      <c r="HU48" s="19">
        <v>42.264740000000003</v>
      </c>
      <c r="HV48" s="19">
        <v>95.545190000000005</v>
      </c>
      <c r="HW48" s="19">
        <v>-13.44519</v>
      </c>
      <c r="HX48" s="19"/>
      <c r="HY48" s="19"/>
      <c r="HZ48" s="19"/>
      <c r="IA48" s="19">
        <v>0</v>
      </c>
      <c r="IB48" s="19"/>
      <c r="IC48" s="19"/>
      <c r="ID48" s="19"/>
      <c r="IE48" s="19">
        <v>0</v>
      </c>
      <c r="IF48" s="19">
        <v>45.1</v>
      </c>
      <c r="IG48" s="19">
        <v>45.265309999999999</v>
      </c>
      <c r="IH48" s="19">
        <v>45.265309999999999</v>
      </c>
      <c r="II48" s="19">
        <v>-0.16531000000000001</v>
      </c>
      <c r="IJ48" s="19"/>
      <c r="IK48" s="19"/>
      <c r="IL48" s="19"/>
      <c r="IM48" s="19">
        <v>0</v>
      </c>
      <c r="IN48" s="19"/>
      <c r="IO48" s="19"/>
      <c r="IP48" s="19"/>
      <c r="IQ48" s="19">
        <v>0</v>
      </c>
      <c r="IR48" s="19"/>
      <c r="IS48" s="19"/>
      <c r="IT48" s="19"/>
      <c r="IU48" s="19">
        <v>0</v>
      </c>
      <c r="IV48" s="19">
        <v>127.8</v>
      </c>
      <c r="IW48" s="19">
        <v>123.84520999999999</v>
      </c>
      <c r="IX48" s="19">
        <v>132.83837</v>
      </c>
      <c r="IY48" s="19">
        <v>-5.0383699999999996</v>
      </c>
      <c r="IZ48" s="19">
        <v>165.7</v>
      </c>
      <c r="JA48" s="19">
        <v>171.57499999999999</v>
      </c>
      <c r="JB48" s="19">
        <v>171.57499999999999</v>
      </c>
      <c r="JC48" s="19">
        <v>-5.875</v>
      </c>
      <c r="JD48" s="19">
        <v>164.3</v>
      </c>
      <c r="JE48" s="19">
        <v>169.78200000000001</v>
      </c>
      <c r="JF48" s="19">
        <v>124.43908</v>
      </c>
      <c r="JG48" s="19">
        <v>39.86092</v>
      </c>
      <c r="JH48" s="19">
        <v>197.9</v>
      </c>
      <c r="JI48" s="19">
        <v>202.72200000000001</v>
      </c>
      <c r="JJ48" s="19">
        <v>202.72200000000001</v>
      </c>
      <c r="JK48" s="19">
        <v>-4.8220000000000001</v>
      </c>
      <c r="JL48" s="19"/>
      <c r="JM48" s="19"/>
      <c r="JN48" s="19"/>
      <c r="JO48" s="19">
        <v>0</v>
      </c>
      <c r="JP48" s="19">
        <v>7.5</v>
      </c>
      <c r="JQ48" s="19"/>
      <c r="JR48" s="19"/>
      <c r="JS48" s="19">
        <v>7.5</v>
      </c>
      <c r="JT48" s="19"/>
      <c r="JU48" s="19"/>
      <c r="JV48" s="19"/>
      <c r="JW48" s="19">
        <v>0</v>
      </c>
      <c r="JX48" s="19"/>
      <c r="JY48" s="19"/>
      <c r="JZ48" s="19"/>
      <c r="KA48" s="19">
        <v>0</v>
      </c>
      <c r="KB48" s="19"/>
      <c r="KC48" s="19"/>
      <c r="KD48" s="19"/>
      <c r="KE48" s="19">
        <v>0</v>
      </c>
      <c r="KF48" s="19"/>
      <c r="KG48" s="19"/>
      <c r="KH48" s="19"/>
      <c r="KI48" s="19">
        <v>0</v>
      </c>
      <c r="KJ48" s="19">
        <v>0</v>
      </c>
      <c r="KK48" s="19"/>
      <c r="KL48" s="19">
        <v>36</v>
      </c>
      <c r="KM48" s="19">
        <v>-36</v>
      </c>
      <c r="KN48" s="19"/>
      <c r="KO48" s="19"/>
      <c r="KP48" s="19"/>
      <c r="KQ48" s="19">
        <v>0</v>
      </c>
      <c r="KR48" s="19"/>
      <c r="KS48" s="19"/>
      <c r="KT48" s="19"/>
      <c r="KU48" s="19">
        <v>0</v>
      </c>
      <c r="KV48" s="19">
        <v>2.4</v>
      </c>
      <c r="KW48" s="19">
        <v>4.7853599999999998</v>
      </c>
      <c r="KX48" s="19">
        <v>4.7853599999999998</v>
      </c>
      <c r="KY48" s="19">
        <v>-2.3853599999999999</v>
      </c>
      <c r="KZ48" s="19">
        <v>121.4</v>
      </c>
      <c r="LA48" s="19">
        <v>153.40051</v>
      </c>
      <c r="LB48" s="19">
        <v>230.85909000000001</v>
      </c>
      <c r="LC48" s="19">
        <v>-109.45909</v>
      </c>
      <c r="LD48" s="19">
        <v>122.6</v>
      </c>
      <c r="LE48" s="19">
        <v>125.8177</v>
      </c>
      <c r="LF48" s="19">
        <v>133.16031000000001</v>
      </c>
      <c r="LG48" s="19">
        <v>-10.560309999999999</v>
      </c>
      <c r="LH48" s="19">
        <v>63</v>
      </c>
      <c r="LI48" s="19">
        <v>67.199219999999997</v>
      </c>
      <c r="LJ48" s="19">
        <v>67.199219999999997</v>
      </c>
      <c r="LK48" s="19">
        <v>-4.1992200000000004</v>
      </c>
      <c r="LL48" s="19">
        <v>73.400000000000006</v>
      </c>
      <c r="LM48" s="19">
        <v>78.567999999999998</v>
      </c>
      <c r="LN48" s="19">
        <v>78.567999999999998</v>
      </c>
      <c r="LO48" s="19">
        <v>-5.1680000000000001</v>
      </c>
      <c r="LP48" s="19"/>
      <c r="LQ48" s="19"/>
      <c r="LR48" s="19"/>
      <c r="LS48" s="19">
        <v>0</v>
      </c>
      <c r="LT48" s="19"/>
      <c r="LU48" s="19"/>
      <c r="LV48" s="19"/>
      <c r="LW48" s="19">
        <v>0</v>
      </c>
      <c r="LX48" s="19">
        <v>0</v>
      </c>
      <c r="LY48" s="19"/>
      <c r="LZ48" s="19"/>
      <c r="MA48" s="19">
        <v>0</v>
      </c>
      <c r="MB48" s="19">
        <v>47.3</v>
      </c>
      <c r="MC48" s="19"/>
      <c r="MD48" s="19"/>
      <c r="ME48" s="19">
        <v>47.3</v>
      </c>
      <c r="MF48" s="19">
        <v>139.19999999999999</v>
      </c>
      <c r="MG48" s="19">
        <v>151.51504</v>
      </c>
      <c r="MH48" s="19">
        <v>153.06012000000001</v>
      </c>
      <c r="MI48" s="19">
        <v>-13.86012</v>
      </c>
      <c r="MJ48" s="19">
        <v>140.1</v>
      </c>
      <c r="MK48" s="19">
        <v>151.51504</v>
      </c>
      <c r="ML48" s="19">
        <v>153.06012000000001</v>
      </c>
      <c r="MM48" s="19">
        <v>-12.96012</v>
      </c>
      <c r="MN48" s="19">
        <v>167.6</v>
      </c>
      <c r="MO48" s="19">
        <v>151.97004000000001</v>
      </c>
      <c r="MP48" s="19">
        <v>153.51975999999999</v>
      </c>
      <c r="MQ48" s="19">
        <v>14.08024</v>
      </c>
      <c r="MR48" s="19">
        <v>180.3</v>
      </c>
      <c r="MS48" s="19">
        <v>185.80778000000001</v>
      </c>
      <c r="MT48" s="19"/>
      <c r="MU48" s="19">
        <v>180.3</v>
      </c>
      <c r="MV48" s="19"/>
      <c r="MW48" s="19"/>
      <c r="MX48" s="19"/>
      <c r="MY48" s="19">
        <v>0</v>
      </c>
      <c r="MZ48" s="19"/>
      <c r="NA48" s="19"/>
      <c r="NB48" s="19"/>
      <c r="NC48" s="19">
        <v>0</v>
      </c>
      <c r="ND48" s="19"/>
      <c r="NE48" s="19"/>
      <c r="NF48" s="19"/>
      <c r="NG48" s="19">
        <v>0</v>
      </c>
      <c r="NH48" s="19"/>
      <c r="NI48" s="19"/>
      <c r="NJ48" s="19"/>
      <c r="NK48" s="19">
        <v>0</v>
      </c>
      <c r="NL48" s="19">
        <v>207</v>
      </c>
      <c r="NM48" s="19">
        <v>206.49084999999999</v>
      </c>
      <c r="NN48" s="19"/>
      <c r="NO48" s="19">
        <v>207</v>
      </c>
      <c r="NP48" s="19">
        <v>99.1</v>
      </c>
      <c r="NQ48" s="19">
        <v>103.55547</v>
      </c>
      <c r="NR48" s="19"/>
      <c r="NS48" s="19">
        <v>99.1</v>
      </c>
      <c r="NT48" s="19">
        <v>7</v>
      </c>
      <c r="NU48" s="19">
        <v>7.2163700000000004</v>
      </c>
      <c r="NV48" s="19">
        <v>4.0736800000000004</v>
      </c>
      <c r="NW48" s="19">
        <v>2.92632</v>
      </c>
      <c r="NX48" s="19">
        <v>4.3</v>
      </c>
      <c r="NY48" s="19">
        <v>5.0713200000000001</v>
      </c>
      <c r="NZ48" s="19">
        <v>4.2736700000000001</v>
      </c>
      <c r="OA48" s="19">
        <v>2.6329999999999999E-2</v>
      </c>
      <c r="OB48" s="19">
        <v>18.2</v>
      </c>
      <c r="OC48" s="19">
        <v>18</v>
      </c>
      <c r="OD48" s="19">
        <v>17.492709999999999</v>
      </c>
      <c r="OE48" s="19">
        <v>0.70728999999999997</v>
      </c>
      <c r="OF48" s="19">
        <v>0</v>
      </c>
      <c r="OG48" s="19"/>
      <c r="OH48" s="19"/>
      <c r="OI48" s="19">
        <v>0</v>
      </c>
      <c r="OJ48" s="19">
        <v>80.8</v>
      </c>
      <c r="OK48" s="19">
        <v>67.069999999999993</v>
      </c>
      <c r="OL48" s="19">
        <v>68.569999999999993</v>
      </c>
      <c r="OM48" s="19">
        <v>12.23</v>
      </c>
      <c r="ON48" s="19">
        <v>0</v>
      </c>
      <c r="OO48" s="19"/>
      <c r="OP48" s="19"/>
      <c r="OQ48" s="19">
        <v>0</v>
      </c>
      <c r="OR48" s="19">
        <v>0</v>
      </c>
      <c r="OS48" s="19">
        <v>0.8</v>
      </c>
      <c r="OT48" s="19">
        <v>2.125</v>
      </c>
      <c r="OU48" s="19">
        <v>-2.125</v>
      </c>
      <c r="OV48" s="19">
        <v>0</v>
      </c>
      <c r="OW48" s="19"/>
      <c r="OX48" s="19"/>
      <c r="OY48" s="19">
        <v>0</v>
      </c>
      <c r="OZ48" s="19">
        <v>20.2</v>
      </c>
      <c r="PA48" s="19">
        <v>19.436350000000001</v>
      </c>
      <c r="PB48" s="19">
        <v>19.436350000000001</v>
      </c>
      <c r="PC48" s="19">
        <v>0.76365000000000005</v>
      </c>
      <c r="PD48" s="19">
        <v>9.9</v>
      </c>
      <c r="PE48" s="19">
        <v>9.9830000000000005</v>
      </c>
      <c r="PF48" s="19">
        <v>9.9830000000000005</v>
      </c>
      <c r="PG48" s="19">
        <v>-8.3000000000000004E-2</v>
      </c>
      <c r="PH48" s="19">
        <v>5.4</v>
      </c>
      <c r="PI48" s="19">
        <v>5.67</v>
      </c>
      <c r="PJ48" s="19">
        <v>5.67</v>
      </c>
      <c r="PK48" s="19">
        <v>-0.27</v>
      </c>
      <c r="PL48" s="19">
        <v>0</v>
      </c>
      <c r="PM48" s="19"/>
      <c r="PN48" s="19"/>
      <c r="PO48" s="19">
        <v>0</v>
      </c>
      <c r="PP48" s="19">
        <v>2.1</v>
      </c>
      <c r="PQ48" s="19">
        <v>1</v>
      </c>
      <c r="PR48" s="19">
        <v>1</v>
      </c>
      <c r="PS48" s="19">
        <v>1.1000000000000001</v>
      </c>
      <c r="PT48" s="19">
        <v>1.8</v>
      </c>
      <c r="PU48" s="19">
        <v>1.78</v>
      </c>
      <c r="PV48" s="19">
        <v>1.78</v>
      </c>
      <c r="PW48" s="19">
        <v>0.02</v>
      </c>
      <c r="PX48" s="19">
        <v>5.0999999999999996</v>
      </c>
      <c r="PY48" s="19">
        <v>5</v>
      </c>
      <c r="PZ48" s="19">
        <v>5</v>
      </c>
      <c r="QA48" s="19">
        <v>0.1</v>
      </c>
      <c r="QB48" s="19">
        <v>20.399999999999999</v>
      </c>
      <c r="QC48" s="19">
        <v>20.274049999999999</v>
      </c>
      <c r="QD48" s="19">
        <v>20.274049999999999</v>
      </c>
      <c r="QE48" s="19">
        <v>0.12595000000000001</v>
      </c>
      <c r="QF48" s="19">
        <v>20</v>
      </c>
      <c r="QG48" s="19">
        <v>19.436350000000001</v>
      </c>
      <c r="QH48" s="19">
        <v>19.436350000000001</v>
      </c>
      <c r="QI48" s="19">
        <v>0.56364999999999998</v>
      </c>
      <c r="QJ48" s="19">
        <v>18.5</v>
      </c>
      <c r="QK48" s="19">
        <v>19</v>
      </c>
      <c r="QL48" s="19">
        <v>17.492709999999999</v>
      </c>
      <c r="QM48" s="19">
        <v>1.00729</v>
      </c>
      <c r="QN48" s="19">
        <v>2.2000000000000002</v>
      </c>
      <c r="QO48" s="19">
        <v>3.3</v>
      </c>
      <c r="QP48" s="19">
        <v>3.3</v>
      </c>
      <c r="QQ48" s="19">
        <v>-1.1000000000000001</v>
      </c>
      <c r="QR48" s="19">
        <v>18.399999999999999</v>
      </c>
      <c r="QS48" s="19">
        <v>17.881440000000001</v>
      </c>
      <c r="QT48" s="19">
        <v>17.881440000000001</v>
      </c>
      <c r="QU48" s="19">
        <v>0.51856000000000002</v>
      </c>
      <c r="QV48" s="19">
        <v>0</v>
      </c>
      <c r="QW48" s="19"/>
      <c r="QX48" s="19"/>
      <c r="QY48" s="19">
        <v>0</v>
      </c>
      <c r="QZ48" s="19">
        <v>0</v>
      </c>
      <c r="RA48" s="19"/>
      <c r="RB48" s="19"/>
      <c r="RC48" s="19">
        <v>0</v>
      </c>
      <c r="RD48" s="19">
        <v>18.5</v>
      </c>
      <c r="RE48" s="19">
        <v>17.8</v>
      </c>
      <c r="RF48" s="19">
        <v>13.634</v>
      </c>
      <c r="RG48" s="19">
        <v>4.8659999999999997</v>
      </c>
      <c r="RH48" s="19">
        <v>52.9</v>
      </c>
      <c r="RI48" s="19">
        <v>49.11</v>
      </c>
      <c r="RJ48" s="19">
        <v>48.218000000000004</v>
      </c>
      <c r="RK48" s="19">
        <v>4.6820000000000004</v>
      </c>
      <c r="RL48" s="19">
        <v>0</v>
      </c>
      <c r="RM48" s="19"/>
      <c r="RN48" s="19"/>
      <c r="RO48" s="19">
        <v>0</v>
      </c>
      <c r="RP48" s="19">
        <v>3.4</v>
      </c>
      <c r="RQ48" s="19">
        <v>3.0990000000000002</v>
      </c>
      <c r="RR48" s="19">
        <v>3.0990000000000002</v>
      </c>
      <c r="RS48" s="19">
        <v>0.30099999999999999</v>
      </c>
      <c r="RT48" s="19">
        <v>20.3</v>
      </c>
      <c r="RU48" s="19">
        <v>13.96992</v>
      </c>
      <c r="RV48" s="19">
        <v>19.792000000000002</v>
      </c>
      <c r="RW48" s="19">
        <v>0.50800000000000001</v>
      </c>
      <c r="RX48" s="19">
        <v>2.7</v>
      </c>
      <c r="RY48" s="19">
        <v>2</v>
      </c>
      <c r="RZ48" s="19">
        <v>2</v>
      </c>
      <c r="SA48" s="19">
        <v>0.7</v>
      </c>
      <c r="SB48" s="19">
        <v>0.4</v>
      </c>
      <c r="SC48" s="19">
        <v>0.4</v>
      </c>
      <c r="SD48" s="19">
        <v>0.4</v>
      </c>
      <c r="SE48" s="19">
        <v>0</v>
      </c>
      <c r="SF48" s="19">
        <v>0</v>
      </c>
      <c r="SG48" s="19"/>
      <c r="SH48" s="19"/>
      <c r="SI48" s="19">
        <v>0</v>
      </c>
      <c r="SJ48" s="19">
        <v>19.8</v>
      </c>
      <c r="SK48" s="19">
        <v>19.1448</v>
      </c>
      <c r="SL48" s="19">
        <v>19.1448</v>
      </c>
      <c r="SM48" s="19">
        <v>0.6552</v>
      </c>
      <c r="SN48" s="19">
        <v>7.9</v>
      </c>
      <c r="SO48" s="19">
        <v>11.078720000000001</v>
      </c>
      <c r="SP48" s="19">
        <v>11.078720000000001</v>
      </c>
      <c r="SQ48" s="19">
        <v>-3.1787200000000002</v>
      </c>
      <c r="SR48" s="19">
        <v>20.2</v>
      </c>
      <c r="SS48" s="19">
        <v>19.436350000000001</v>
      </c>
      <c r="ST48" s="19">
        <v>19.436350000000001</v>
      </c>
      <c r="SU48" s="19">
        <v>0.76365000000000005</v>
      </c>
      <c r="SV48" s="19">
        <v>20.2</v>
      </c>
      <c r="SW48" s="19">
        <v>19.436350000000001</v>
      </c>
      <c r="SX48" s="19">
        <v>19.436350000000001</v>
      </c>
      <c r="SY48" s="19">
        <v>0.76365000000000005</v>
      </c>
      <c r="SZ48" s="19">
        <v>1.6</v>
      </c>
      <c r="TA48" s="19">
        <v>2.88</v>
      </c>
      <c r="TB48" s="19">
        <v>3.5550000000000002</v>
      </c>
      <c r="TC48" s="19">
        <v>-1.9550000000000001</v>
      </c>
      <c r="TD48" s="19">
        <v>10.3</v>
      </c>
      <c r="TE48" s="19">
        <v>9.5299999999999994</v>
      </c>
      <c r="TF48" s="19">
        <v>37.761000000000003</v>
      </c>
      <c r="TG48" s="19">
        <v>-27.460999999999999</v>
      </c>
      <c r="TH48" s="19">
        <v>0</v>
      </c>
      <c r="TI48" s="19"/>
      <c r="TJ48" s="19"/>
      <c r="TK48" s="19">
        <v>0</v>
      </c>
      <c r="TL48" s="19">
        <v>35.5</v>
      </c>
      <c r="TM48" s="19">
        <v>73.48</v>
      </c>
      <c r="TN48" s="19">
        <v>53.189</v>
      </c>
      <c r="TO48" s="19">
        <v>-17.689</v>
      </c>
      <c r="TP48" s="19">
        <v>81.5</v>
      </c>
      <c r="TQ48" s="19">
        <v>95.2</v>
      </c>
      <c r="TR48" s="19">
        <v>70.406999999999996</v>
      </c>
      <c r="TS48" s="19">
        <v>11.093</v>
      </c>
      <c r="TT48" s="19">
        <v>2.2000000000000002</v>
      </c>
      <c r="TU48" s="19">
        <v>6.2</v>
      </c>
      <c r="TV48" s="19">
        <v>2.1480000000000001</v>
      </c>
      <c r="TW48" s="19">
        <v>5.1999999999999998E-2</v>
      </c>
      <c r="TX48" s="19">
        <v>0.9</v>
      </c>
      <c r="TY48" s="19">
        <v>2.7389999999999999</v>
      </c>
      <c r="TZ48" s="19">
        <v>2.7389999999999999</v>
      </c>
      <c r="UA48" s="19">
        <v>-1.839</v>
      </c>
      <c r="UB48" s="19">
        <v>0</v>
      </c>
      <c r="UC48" s="19"/>
      <c r="UD48" s="19"/>
      <c r="UE48" s="19">
        <v>0</v>
      </c>
      <c r="UF48" s="19">
        <v>10.5</v>
      </c>
      <c r="UG48" s="19">
        <v>10</v>
      </c>
      <c r="UH48" s="19">
        <v>19.436350000000001</v>
      </c>
      <c r="UI48" s="19">
        <v>-8.9363499999999991</v>
      </c>
      <c r="UJ48" s="19">
        <v>7</v>
      </c>
      <c r="UK48" s="19">
        <v>8</v>
      </c>
      <c r="UL48" s="19">
        <v>8</v>
      </c>
      <c r="UM48" s="19">
        <v>-1</v>
      </c>
      <c r="UN48" s="19">
        <v>6.5</v>
      </c>
      <c r="UO48" s="19">
        <v>6</v>
      </c>
      <c r="UP48" s="19">
        <v>6</v>
      </c>
      <c r="UQ48" s="19">
        <v>0.5</v>
      </c>
      <c r="UR48" s="19">
        <v>20.399999999999999</v>
      </c>
      <c r="US48" s="19">
        <v>20</v>
      </c>
      <c r="UT48" s="19">
        <v>19.436350000000001</v>
      </c>
      <c r="UU48" s="19">
        <v>0.96365000000000001</v>
      </c>
      <c r="UV48" s="19">
        <v>20.399999999999999</v>
      </c>
      <c r="UW48" s="19">
        <v>20</v>
      </c>
      <c r="UX48" s="19">
        <v>19.436350000000001</v>
      </c>
      <c r="UY48" s="19">
        <v>0.96365000000000001</v>
      </c>
      <c r="UZ48" s="19">
        <v>20</v>
      </c>
      <c r="VA48" s="19">
        <v>20</v>
      </c>
      <c r="VB48" s="19">
        <v>19.436350000000001</v>
      </c>
      <c r="VC48" s="19">
        <v>0.56364999999999998</v>
      </c>
      <c r="VD48" s="19">
        <v>0</v>
      </c>
      <c r="VE48" s="19">
        <v>1</v>
      </c>
      <c r="VF48" s="19">
        <v>1.994</v>
      </c>
      <c r="VG48" s="19">
        <v>-1.994</v>
      </c>
      <c r="VH48" s="19">
        <v>0</v>
      </c>
      <c r="VI48" s="19"/>
      <c r="VJ48" s="19"/>
      <c r="VK48" s="19">
        <v>0</v>
      </c>
      <c r="VL48" s="19">
        <v>0</v>
      </c>
      <c r="VM48" s="19"/>
      <c r="VN48" s="19"/>
      <c r="VO48" s="19">
        <v>0</v>
      </c>
      <c r="VP48" s="19">
        <v>0</v>
      </c>
      <c r="VQ48" s="19"/>
      <c r="VR48" s="19"/>
      <c r="VS48" s="19">
        <v>0</v>
      </c>
      <c r="VT48" s="19"/>
      <c r="VU48" s="19"/>
      <c r="VV48" s="19"/>
      <c r="VW48" s="19">
        <v>0</v>
      </c>
      <c r="VX48" s="19">
        <v>53.5</v>
      </c>
      <c r="VY48" s="19">
        <v>79.3</v>
      </c>
      <c r="VZ48" s="19">
        <v>81</v>
      </c>
      <c r="WA48" s="19">
        <v>-27.5</v>
      </c>
      <c r="WB48" s="19">
        <v>53.9</v>
      </c>
      <c r="WC48" s="19">
        <v>77.73</v>
      </c>
      <c r="WD48" s="19">
        <v>81</v>
      </c>
      <c r="WE48" s="19">
        <v>-27.1</v>
      </c>
      <c r="WF48" s="19">
        <v>0</v>
      </c>
      <c r="WG48" s="19"/>
      <c r="WH48" s="19"/>
      <c r="WI48" s="19">
        <v>0</v>
      </c>
      <c r="WJ48" s="19">
        <v>3</v>
      </c>
      <c r="WK48" s="19">
        <v>4.2</v>
      </c>
      <c r="WL48" s="19">
        <v>4.2</v>
      </c>
      <c r="WM48" s="19">
        <v>-1.2</v>
      </c>
      <c r="WN48" s="19">
        <v>2.2999999999999998</v>
      </c>
      <c r="WO48" s="19">
        <v>2.4</v>
      </c>
      <c r="WP48" s="19">
        <v>2.4</v>
      </c>
      <c r="WQ48" s="19">
        <v>-0.1</v>
      </c>
      <c r="WR48" s="19">
        <v>1.9</v>
      </c>
      <c r="WS48" s="19">
        <v>2.4</v>
      </c>
      <c r="WT48" s="19">
        <v>2.4</v>
      </c>
      <c r="WU48" s="19">
        <v>-0.5</v>
      </c>
      <c r="WV48" s="19">
        <v>0.9</v>
      </c>
      <c r="WW48" s="19">
        <v>1.4</v>
      </c>
      <c r="WX48" s="19">
        <v>1.4</v>
      </c>
      <c r="WY48" s="19">
        <v>-0.5</v>
      </c>
      <c r="WZ48" s="19">
        <v>0</v>
      </c>
      <c r="XA48" s="19"/>
      <c r="XB48" s="19"/>
      <c r="XC48" s="19">
        <v>0</v>
      </c>
      <c r="XD48" s="19">
        <v>8.4</v>
      </c>
      <c r="XE48" s="19">
        <v>8</v>
      </c>
      <c r="XF48" s="19">
        <v>8</v>
      </c>
      <c r="XG48" s="19">
        <v>0.4</v>
      </c>
      <c r="XH48" s="19">
        <v>20</v>
      </c>
      <c r="XI48" s="19">
        <v>19.241980000000002</v>
      </c>
      <c r="XJ48" s="19">
        <v>19.241980000000002</v>
      </c>
      <c r="XK48" s="19">
        <v>0.75802000000000003</v>
      </c>
      <c r="XL48" s="19">
        <v>20</v>
      </c>
      <c r="XM48" s="19">
        <v>19.241980000000002</v>
      </c>
      <c r="XN48" s="19">
        <v>19.241980000000002</v>
      </c>
      <c r="XO48" s="19">
        <v>0.75802000000000003</v>
      </c>
      <c r="XP48" s="19">
        <v>8.8000000000000007</v>
      </c>
      <c r="XQ48" s="19">
        <v>10.6</v>
      </c>
      <c r="XR48" s="19">
        <v>10.6</v>
      </c>
      <c r="XS48" s="19">
        <v>-1.8</v>
      </c>
      <c r="XT48" s="19">
        <v>27.9</v>
      </c>
      <c r="XU48" s="19">
        <v>31.5</v>
      </c>
      <c r="XV48" s="19">
        <v>29</v>
      </c>
      <c r="XW48" s="19">
        <v>-1.1000000000000001</v>
      </c>
      <c r="XX48" s="19">
        <v>34.799999999999997</v>
      </c>
      <c r="XY48" s="19">
        <v>31.5</v>
      </c>
      <c r="XZ48" s="19">
        <v>29</v>
      </c>
      <c r="YA48" s="19">
        <v>5.8</v>
      </c>
      <c r="YB48" s="19">
        <v>14.2</v>
      </c>
      <c r="YC48" s="19">
        <v>14</v>
      </c>
      <c r="YD48" s="19">
        <v>14</v>
      </c>
      <c r="YE48" s="19">
        <v>0.2</v>
      </c>
      <c r="YF48" s="19">
        <v>17.2</v>
      </c>
      <c r="YG48" s="19">
        <v>16</v>
      </c>
      <c r="YH48" s="19">
        <v>16</v>
      </c>
      <c r="YI48" s="19">
        <v>1.2</v>
      </c>
      <c r="YJ48" s="19">
        <v>8.9</v>
      </c>
      <c r="YK48" s="19">
        <v>7.39</v>
      </c>
      <c r="YL48" s="19">
        <v>7.39</v>
      </c>
      <c r="YM48" s="19">
        <v>1.51</v>
      </c>
      <c r="YN48" s="19">
        <v>11.6</v>
      </c>
      <c r="YO48" s="19">
        <v>11</v>
      </c>
      <c r="YP48" s="19">
        <v>11</v>
      </c>
      <c r="YQ48" s="19">
        <v>0.6</v>
      </c>
      <c r="YR48" s="19">
        <v>22.3</v>
      </c>
      <c r="YS48" s="19">
        <v>22</v>
      </c>
      <c r="YT48" s="19">
        <v>22</v>
      </c>
      <c r="YU48" s="19">
        <v>0.3</v>
      </c>
    </row>
    <row r="49" spans="1:671" ht="24" customHeight="1" x14ac:dyDescent="0.3">
      <c r="A49" s="1"/>
      <c r="B49" s="13" t="s">
        <v>58</v>
      </c>
      <c r="C49" s="13" t="s">
        <v>831</v>
      </c>
      <c r="D49" s="14">
        <v>200.6</v>
      </c>
      <c r="E49" s="14">
        <v>101.70068000000001</v>
      </c>
      <c r="F49" s="14">
        <v>101.70068000000001</v>
      </c>
      <c r="G49" s="14">
        <v>98.899320000000003</v>
      </c>
      <c r="H49" s="14">
        <v>633.20000000000005</v>
      </c>
      <c r="I49" s="14">
        <v>634.98344999999995</v>
      </c>
      <c r="J49" s="14">
        <v>627.79395999999997</v>
      </c>
      <c r="K49" s="14">
        <v>5.40604</v>
      </c>
      <c r="L49" s="14">
        <v>213.9</v>
      </c>
      <c r="M49" s="14">
        <v>215.11229</v>
      </c>
      <c r="N49" s="14">
        <v>204.43100999999999</v>
      </c>
      <c r="O49" s="14">
        <v>9.4689899999999998</v>
      </c>
      <c r="P49" s="14"/>
      <c r="Q49" s="14"/>
      <c r="R49" s="14"/>
      <c r="S49" s="14">
        <v>0</v>
      </c>
      <c r="T49" s="14"/>
      <c r="U49" s="14"/>
      <c r="V49" s="14"/>
      <c r="W49" s="14">
        <v>0</v>
      </c>
      <c r="X49" s="14">
        <v>88.7</v>
      </c>
      <c r="Y49" s="14">
        <v>91.867829999999998</v>
      </c>
      <c r="Z49" s="14">
        <v>91.867829999999998</v>
      </c>
      <c r="AA49" s="14">
        <v>-3.1678299999999999</v>
      </c>
      <c r="AB49" s="14">
        <v>241.6</v>
      </c>
      <c r="AC49" s="14">
        <v>242</v>
      </c>
      <c r="AD49" s="14">
        <v>242</v>
      </c>
      <c r="AE49" s="14">
        <v>-0.4</v>
      </c>
      <c r="AF49" s="14"/>
      <c r="AG49" s="14"/>
      <c r="AH49" s="14"/>
      <c r="AI49" s="14">
        <v>0</v>
      </c>
      <c r="AJ49" s="14"/>
      <c r="AK49" s="14"/>
      <c r="AL49" s="14"/>
      <c r="AM49" s="14">
        <v>0</v>
      </c>
      <c r="AN49" s="14">
        <v>180</v>
      </c>
      <c r="AO49" s="14">
        <v>182.37953999999999</v>
      </c>
      <c r="AP49" s="14">
        <v>167.36806000000001</v>
      </c>
      <c r="AQ49" s="14">
        <v>12.63194</v>
      </c>
      <c r="AR49" s="14">
        <v>200.8</v>
      </c>
      <c r="AS49" s="14">
        <v>202.65</v>
      </c>
      <c r="AT49" s="14">
        <v>167.36806000000001</v>
      </c>
      <c r="AU49" s="14">
        <v>33.431939999999997</v>
      </c>
      <c r="AV49" s="14">
        <v>199.7</v>
      </c>
      <c r="AW49" s="14">
        <v>205.26275000000001</v>
      </c>
      <c r="AX49" s="14">
        <v>167.36806000000001</v>
      </c>
      <c r="AY49" s="14">
        <v>32.331940000000003</v>
      </c>
      <c r="AZ49" s="14">
        <v>0</v>
      </c>
      <c r="BA49" s="14"/>
      <c r="BB49" s="14">
        <v>251.80600000000001</v>
      </c>
      <c r="BC49" s="14">
        <v>-251.80600000000001</v>
      </c>
      <c r="BD49" s="14">
        <v>206</v>
      </c>
      <c r="BE49" s="14">
        <v>207.24285</v>
      </c>
      <c r="BF49" s="14">
        <v>207.24285</v>
      </c>
      <c r="BG49" s="14">
        <v>-1.24285</v>
      </c>
      <c r="BH49" s="14">
        <v>108.3</v>
      </c>
      <c r="BI49" s="14">
        <v>103.93259999999999</v>
      </c>
      <c r="BJ49" s="14">
        <v>103.93259999999999</v>
      </c>
      <c r="BK49" s="14">
        <v>4.3673999999999999</v>
      </c>
      <c r="BL49" s="14">
        <v>542.4</v>
      </c>
      <c r="BM49" s="14">
        <v>557.29155000000003</v>
      </c>
      <c r="BN49" s="14">
        <v>566.08941000000004</v>
      </c>
      <c r="BO49" s="14">
        <v>-23.689409999999999</v>
      </c>
      <c r="BP49" s="14">
        <v>10.1</v>
      </c>
      <c r="BQ49" s="14">
        <v>10.52094</v>
      </c>
      <c r="BR49" s="14">
        <v>10.52094</v>
      </c>
      <c r="BS49" s="14">
        <v>-0.42093999999999998</v>
      </c>
      <c r="BT49" s="14"/>
      <c r="BU49" s="14"/>
      <c r="BV49" s="14"/>
      <c r="BW49" s="14">
        <v>0</v>
      </c>
      <c r="BX49" s="14"/>
      <c r="BY49" s="14"/>
      <c r="BZ49" s="14"/>
      <c r="CA49" s="14">
        <v>0</v>
      </c>
      <c r="CB49" s="14"/>
      <c r="CC49" s="14"/>
      <c r="CD49" s="14"/>
      <c r="CE49" s="14">
        <v>0</v>
      </c>
      <c r="CF49" s="14"/>
      <c r="CG49" s="14"/>
      <c r="CH49" s="14"/>
      <c r="CI49" s="14">
        <v>0</v>
      </c>
      <c r="CJ49" s="14">
        <v>164.6</v>
      </c>
      <c r="CK49" s="14">
        <v>164.06706</v>
      </c>
      <c r="CL49" s="14">
        <v>164.06706</v>
      </c>
      <c r="CM49" s="14">
        <v>0.53293999999999997</v>
      </c>
      <c r="CN49" s="14">
        <v>9.5</v>
      </c>
      <c r="CO49" s="14">
        <v>7.6313000000000004</v>
      </c>
      <c r="CP49" s="14">
        <v>7.6313000000000004</v>
      </c>
      <c r="CQ49" s="14">
        <v>1.8687</v>
      </c>
      <c r="CR49" s="14">
        <v>7.1</v>
      </c>
      <c r="CS49" s="14">
        <v>4.1889200000000004</v>
      </c>
      <c r="CT49" s="14">
        <v>4.1889200000000004</v>
      </c>
      <c r="CU49" s="14">
        <v>2.9110800000000001</v>
      </c>
      <c r="CV49" s="14">
        <v>22.1</v>
      </c>
      <c r="CW49" s="14">
        <v>22.410769999999999</v>
      </c>
      <c r="CX49" s="14"/>
      <c r="CY49" s="14">
        <v>22.1</v>
      </c>
      <c r="CZ49" s="14">
        <v>6.9</v>
      </c>
      <c r="DA49" s="14">
        <v>6.8787000000000003</v>
      </c>
      <c r="DB49" s="14">
        <v>6.8787000000000003</v>
      </c>
      <c r="DC49" s="14">
        <v>2.1299999999999999E-2</v>
      </c>
      <c r="DD49" s="14"/>
      <c r="DE49" s="14"/>
      <c r="DF49" s="14"/>
      <c r="DG49" s="14">
        <v>0</v>
      </c>
      <c r="DH49" s="14">
        <v>142.4</v>
      </c>
      <c r="DI49" s="14">
        <v>142.44412</v>
      </c>
      <c r="DJ49" s="14">
        <v>142.44412</v>
      </c>
      <c r="DK49" s="14">
        <v>-4.4119999999999999E-2</v>
      </c>
      <c r="DL49" s="14"/>
      <c r="DM49" s="14"/>
      <c r="DN49" s="14"/>
      <c r="DO49" s="14">
        <v>0</v>
      </c>
      <c r="DP49" s="14"/>
      <c r="DQ49" s="14"/>
      <c r="DR49" s="14"/>
      <c r="DS49" s="14">
        <v>0</v>
      </c>
      <c r="DT49" s="14"/>
      <c r="DU49" s="14"/>
      <c r="DV49" s="14"/>
      <c r="DW49" s="14">
        <v>0</v>
      </c>
      <c r="DX49" s="14"/>
      <c r="DY49" s="14"/>
      <c r="DZ49" s="14"/>
      <c r="EA49" s="14">
        <v>0</v>
      </c>
      <c r="EB49" s="14">
        <v>110</v>
      </c>
      <c r="EC49" s="14">
        <v>112.46647</v>
      </c>
      <c r="ED49" s="14">
        <v>112.46647</v>
      </c>
      <c r="EE49" s="14">
        <v>-2.4664700000000002</v>
      </c>
      <c r="EF49" s="14">
        <v>133.1</v>
      </c>
      <c r="EG49" s="14">
        <v>152.59869</v>
      </c>
      <c r="EH49" s="14">
        <v>220.69499999999999</v>
      </c>
      <c r="EI49" s="14">
        <v>-87.594999999999999</v>
      </c>
      <c r="EJ49" s="14"/>
      <c r="EK49" s="14"/>
      <c r="EL49" s="14"/>
      <c r="EM49" s="14">
        <v>0</v>
      </c>
      <c r="EN49" s="14"/>
      <c r="EO49" s="14"/>
      <c r="EP49" s="14"/>
      <c r="EQ49" s="14">
        <v>0</v>
      </c>
      <c r="ER49" s="14"/>
      <c r="ES49" s="14"/>
      <c r="ET49" s="14"/>
      <c r="EU49" s="14">
        <v>0</v>
      </c>
      <c r="EV49" s="14">
        <v>6.5</v>
      </c>
      <c r="EW49" s="14">
        <v>6.39</v>
      </c>
      <c r="EX49" s="14">
        <v>6.39</v>
      </c>
      <c r="EY49" s="14">
        <v>0.11</v>
      </c>
      <c r="EZ49" s="14">
        <v>449.4</v>
      </c>
      <c r="FA49" s="14">
        <v>449.28086000000002</v>
      </c>
      <c r="FB49" s="14">
        <v>457.09426999999999</v>
      </c>
      <c r="FC49" s="14">
        <v>-7.6942700000000004</v>
      </c>
      <c r="FD49" s="14">
        <v>81.2</v>
      </c>
      <c r="FE49" s="14">
        <v>81.635570000000001</v>
      </c>
      <c r="FF49" s="14">
        <v>81.635570000000001</v>
      </c>
      <c r="FG49" s="14">
        <v>-0.43557000000000001</v>
      </c>
      <c r="FH49" s="14">
        <v>121.8</v>
      </c>
      <c r="FI49" s="14">
        <v>142.04259999999999</v>
      </c>
      <c r="FJ49" s="14">
        <v>151.36251999999999</v>
      </c>
      <c r="FK49" s="14">
        <v>-29.562519999999999</v>
      </c>
      <c r="FL49" s="14">
        <v>42.1</v>
      </c>
      <c r="FM49" s="14">
        <v>41.89893</v>
      </c>
      <c r="FN49" s="14">
        <v>41.89893</v>
      </c>
      <c r="FO49" s="14">
        <v>0.20107</v>
      </c>
      <c r="FP49" s="14">
        <v>18.399999999999999</v>
      </c>
      <c r="FQ49" s="14">
        <v>19.21088</v>
      </c>
      <c r="FR49" s="14">
        <v>19.21088</v>
      </c>
      <c r="FS49" s="14">
        <v>-0.81088000000000005</v>
      </c>
      <c r="FT49" s="14">
        <v>18.8</v>
      </c>
      <c r="FU49" s="14">
        <v>18.46453</v>
      </c>
      <c r="FV49" s="14">
        <v>18.46453</v>
      </c>
      <c r="FW49" s="14">
        <v>0.33546999999999999</v>
      </c>
      <c r="FX49" s="14">
        <v>92.7</v>
      </c>
      <c r="FY49" s="14">
        <v>87.773570000000007</v>
      </c>
      <c r="FZ49" s="14">
        <v>87.773570000000007</v>
      </c>
      <c r="GA49" s="14">
        <v>4.9264299999999999</v>
      </c>
      <c r="GB49" s="14"/>
      <c r="GC49" s="14"/>
      <c r="GD49" s="14"/>
      <c r="GE49" s="14">
        <v>0</v>
      </c>
      <c r="GF49" s="14"/>
      <c r="GG49" s="14"/>
      <c r="GH49" s="14"/>
      <c r="GI49" s="14">
        <v>0</v>
      </c>
      <c r="GJ49" s="14"/>
      <c r="GK49" s="14"/>
      <c r="GL49" s="14"/>
      <c r="GM49" s="14">
        <v>0</v>
      </c>
      <c r="GN49" s="14">
        <v>105.6</v>
      </c>
      <c r="GO49" s="14">
        <v>110.48202000000001</v>
      </c>
      <c r="GP49" s="14">
        <v>110.48202000000001</v>
      </c>
      <c r="GQ49" s="14">
        <v>-4.8820199999999998</v>
      </c>
      <c r="GR49" s="14">
        <v>31</v>
      </c>
      <c r="GS49" s="14">
        <v>37.900869999999998</v>
      </c>
      <c r="GT49" s="14">
        <v>47.082599999999999</v>
      </c>
      <c r="GU49" s="14">
        <v>-16.082599999999999</v>
      </c>
      <c r="GV49" s="14">
        <v>32.4</v>
      </c>
      <c r="GW49" s="14">
        <v>38.798999999999999</v>
      </c>
      <c r="GX49" s="14">
        <v>45.381999999999998</v>
      </c>
      <c r="GY49" s="14">
        <v>-12.981999999999999</v>
      </c>
      <c r="GZ49" s="14">
        <v>4</v>
      </c>
      <c r="HA49" s="14"/>
      <c r="HB49" s="14"/>
      <c r="HC49" s="14">
        <v>4</v>
      </c>
      <c r="HD49" s="14">
        <v>33.9</v>
      </c>
      <c r="HE49" s="14">
        <v>33.36054</v>
      </c>
      <c r="HF49" s="14">
        <v>30.299710000000001</v>
      </c>
      <c r="HG49" s="14">
        <v>3.6002900000000002</v>
      </c>
      <c r="HH49" s="14">
        <v>134.4</v>
      </c>
      <c r="HI49" s="14">
        <v>164.13149000000001</v>
      </c>
      <c r="HJ49" s="14">
        <v>174.55948000000001</v>
      </c>
      <c r="HK49" s="14">
        <v>-40.159480000000002</v>
      </c>
      <c r="HL49" s="14"/>
      <c r="HM49" s="14"/>
      <c r="HN49" s="14"/>
      <c r="HO49" s="14">
        <v>0</v>
      </c>
      <c r="HP49" s="14"/>
      <c r="HQ49" s="14"/>
      <c r="HR49" s="14"/>
      <c r="HS49" s="14">
        <v>0</v>
      </c>
      <c r="HT49" s="14">
        <v>81.5</v>
      </c>
      <c r="HU49" s="14">
        <v>57.149740000000001</v>
      </c>
      <c r="HV49" s="14">
        <v>95.545190000000005</v>
      </c>
      <c r="HW49" s="14">
        <v>-14.04519</v>
      </c>
      <c r="HX49" s="14"/>
      <c r="HY49" s="14"/>
      <c r="HZ49" s="14"/>
      <c r="IA49" s="14">
        <v>0</v>
      </c>
      <c r="IB49" s="14"/>
      <c r="IC49" s="14"/>
      <c r="ID49" s="14"/>
      <c r="IE49" s="14">
        <v>0</v>
      </c>
      <c r="IF49" s="14">
        <v>45.4</v>
      </c>
      <c r="IG49" s="14">
        <v>45.265309999999999</v>
      </c>
      <c r="IH49" s="14">
        <v>45.265309999999999</v>
      </c>
      <c r="II49" s="14">
        <v>0.13469</v>
      </c>
      <c r="IJ49" s="14"/>
      <c r="IK49" s="14"/>
      <c r="IL49" s="14"/>
      <c r="IM49" s="14">
        <v>0</v>
      </c>
      <c r="IN49" s="14"/>
      <c r="IO49" s="14"/>
      <c r="IP49" s="14"/>
      <c r="IQ49" s="14">
        <v>0</v>
      </c>
      <c r="IR49" s="14"/>
      <c r="IS49" s="14"/>
      <c r="IT49" s="14"/>
      <c r="IU49" s="14">
        <v>0</v>
      </c>
      <c r="IV49" s="14">
        <v>127.2</v>
      </c>
      <c r="IW49" s="14">
        <v>123.84520999999999</v>
      </c>
      <c r="IX49" s="14">
        <v>132.83837</v>
      </c>
      <c r="IY49" s="14">
        <v>-5.6383700000000001</v>
      </c>
      <c r="IZ49" s="14">
        <v>166.9</v>
      </c>
      <c r="JA49" s="14">
        <v>171.57499999999999</v>
      </c>
      <c r="JB49" s="14">
        <v>171.57499999999999</v>
      </c>
      <c r="JC49" s="14">
        <v>-4.6749999999999998</v>
      </c>
      <c r="JD49" s="14">
        <v>165</v>
      </c>
      <c r="JE49" s="14">
        <v>169.78200000000001</v>
      </c>
      <c r="JF49" s="14">
        <v>165.65350000000001</v>
      </c>
      <c r="JG49" s="14">
        <v>-0.65349999999999997</v>
      </c>
      <c r="JH49" s="14">
        <v>198.9</v>
      </c>
      <c r="JI49" s="14">
        <v>202.72200000000001</v>
      </c>
      <c r="JJ49" s="14">
        <v>202.72200000000001</v>
      </c>
      <c r="JK49" s="14">
        <v>-3.8220000000000001</v>
      </c>
      <c r="JL49" s="14"/>
      <c r="JM49" s="14"/>
      <c r="JN49" s="14"/>
      <c r="JO49" s="14">
        <v>0</v>
      </c>
      <c r="JP49" s="14">
        <v>73.099999999999994</v>
      </c>
      <c r="JQ49" s="14"/>
      <c r="JR49" s="14"/>
      <c r="JS49" s="14">
        <v>73.099999999999994</v>
      </c>
      <c r="JT49" s="14"/>
      <c r="JU49" s="14"/>
      <c r="JV49" s="14"/>
      <c r="JW49" s="14">
        <v>0</v>
      </c>
      <c r="JX49" s="14"/>
      <c r="JY49" s="14"/>
      <c r="JZ49" s="14"/>
      <c r="KA49" s="14">
        <v>0</v>
      </c>
      <c r="KB49" s="14"/>
      <c r="KC49" s="14"/>
      <c r="KD49" s="14"/>
      <c r="KE49" s="14">
        <v>0</v>
      </c>
      <c r="KF49" s="14"/>
      <c r="KG49" s="14"/>
      <c r="KH49" s="14"/>
      <c r="KI49" s="14">
        <v>0</v>
      </c>
      <c r="KJ49" s="14">
        <v>0</v>
      </c>
      <c r="KK49" s="14"/>
      <c r="KL49" s="14">
        <v>36</v>
      </c>
      <c r="KM49" s="14">
        <v>-36</v>
      </c>
      <c r="KN49" s="14"/>
      <c r="KO49" s="14"/>
      <c r="KP49" s="14"/>
      <c r="KQ49" s="14">
        <v>0</v>
      </c>
      <c r="KR49" s="14"/>
      <c r="KS49" s="14"/>
      <c r="KT49" s="14"/>
      <c r="KU49" s="14">
        <v>0</v>
      </c>
      <c r="KV49" s="14">
        <v>2.2999999999999998</v>
      </c>
      <c r="KW49" s="14">
        <v>4.7853599999999998</v>
      </c>
      <c r="KX49" s="14">
        <v>4.7853599999999998</v>
      </c>
      <c r="KY49" s="14">
        <v>-2.48536</v>
      </c>
      <c r="KZ49" s="14">
        <v>61.5</v>
      </c>
      <c r="LA49" s="14">
        <v>153.40051</v>
      </c>
      <c r="LB49" s="14">
        <v>230.85909000000001</v>
      </c>
      <c r="LC49" s="14">
        <v>-169.35909000000001</v>
      </c>
      <c r="LD49" s="14">
        <v>107.9</v>
      </c>
      <c r="LE49" s="14">
        <v>125.8177</v>
      </c>
      <c r="LF49" s="14">
        <v>133.16031000000001</v>
      </c>
      <c r="LG49" s="14">
        <v>-25.26031</v>
      </c>
      <c r="LH49" s="14">
        <v>62.3</v>
      </c>
      <c r="LI49" s="14">
        <v>67.199219999999997</v>
      </c>
      <c r="LJ49" s="14">
        <v>67.199219999999997</v>
      </c>
      <c r="LK49" s="14">
        <v>-4.8992199999999997</v>
      </c>
      <c r="LL49" s="14">
        <v>73.3</v>
      </c>
      <c r="LM49" s="14">
        <v>78.567999999999998</v>
      </c>
      <c r="LN49" s="14">
        <v>78.567999999999998</v>
      </c>
      <c r="LO49" s="14">
        <v>-5.2679999999999998</v>
      </c>
      <c r="LP49" s="14"/>
      <c r="LQ49" s="14"/>
      <c r="LR49" s="14"/>
      <c r="LS49" s="14">
        <v>0</v>
      </c>
      <c r="LT49" s="14"/>
      <c r="LU49" s="14"/>
      <c r="LV49" s="14"/>
      <c r="LW49" s="14">
        <v>0</v>
      </c>
      <c r="LX49" s="14">
        <v>0</v>
      </c>
      <c r="LY49" s="14"/>
      <c r="LZ49" s="14"/>
      <c r="MA49" s="14">
        <v>0</v>
      </c>
      <c r="MB49" s="14">
        <v>0</v>
      </c>
      <c r="MC49" s="14"/>
      <c r="MD49" s="14"/>
      <c r="ME49" s="14">
        <v>0</v>
      </c>
      <c r="MF49" s="14">
        <v>139.69999999999999</v>
      </c>
      <c r="MG49" s="14">
        <v>151.51504</v>
      </c>
      <c r="MH49" s="14">
        <v>153.06012000000001</v>
      </c>
      <c r="MI49" s="14">
        <v>-13.36012</v>
      </c>
      <c r="MJ49" s="14">
        <v>140.30000000000001</v>
      </c>
      <c r="MK49" s="14">
        <v>151.51504</v>
      </c>
      <c r="ML49" s="14">
        <v>153.06012000000001</v>
      </c>
      <c r="MM49" s="14">
        <v>-12.760120000000001</v>
      </c>
      <c r="MN49" s="14">
        <v>168.1</v>
      </c>
      <c r="MO49" s="14">
        <v>151.97004000000001</v>
      </c>
      <c r="MP49" s="14">
        <v>153.51975999999999</v>
      </c>
      <c r="MQ49" s="14">
        <v>14.58024</v>
      </c>
      <c r="MR49" s="14">
        <v>103.7</v>
      </c>
      <c r="MS49" s="14">
        <v>185.80778000000001</v>
      </c>
      <c r="MT49" s="14"/>
      <c r="MU49" s="14">
        <v>103.7</v>
      </c>
      <c r="MV49" s="14"/>
      <c r="MW49" s="14"/>
      <c r="MX49" s="14"/>
      <c r="MY49" s="14">
        <v>0</v>
      </c>
      <c r="MZ49" s="14"/>
      <c r="NA49" s="14"/>
      <c r="NB49" s="14"/>
      <c r="NC49" s="14">
        <v>0</v>
      </c>
      <c r="ND49" s="14"/>
      <c r="NE49" s="14"/>
      <c r="NF49" s="14"/>
      <c r="NG49" s="14">
        <v>0</v>
      </c>
      <c r="NH49" s="14"/>
      <c r="NI49" s="14"/>
      <c r="NJ49" s="14"/>
      <c r="NK49" s="14">
        <v>0</v>
      </c>
      <c r="NL49" s="14">
        <v>207.5</v>
      </c>
      <c r="NM49" s="14">
        <v>206.49084999999999</v>
      </c>
      <c r="NN49" s="14"/>
      <c r="NO49" s="14">
        <v>207.5</v>
      </c>
      <c r="NP49" s="14">
        <v>99.6</v>
      </c>
      <c r="NQ49" s="14">
        <v>103.55547</v>
      </c>
      <c r="NR49" s="14"/>
      <c r="NS49" s="14">
        <v>99.6</v>
      </c>
      <c r="NT49" s="14">
        <v>7</v>
      </c>
      <c r="NU49" s="14">
        <v>7.2163700000000004</v>
      </c>
      <c r="NV49" s="14">
        <v>4.0736800000000004</v>
      </c>
      <c r="NW49" s="14">
        <v>2.92632</v>
      </c>
      <c r="NX49" s="14">
        <v>4.3</v>
      </c>
      <c r="NY49" s="14">
        <v>5.0713200000000001</v>
      </c>
      <c r="NZ49" s="14">
        <v>4.2736700000000001</v>
      </c>
      <c r="OA49" s="14">
        <v>2.6329999999999999E-2</v>
      </c>
      <c r="OB49" s="14">
        <v>20</v>
      </c>
      <c r="OC49" s="14">
        <v>18</v>
      </c>
      <c r="OD49" s="14">
        <v>17.492709999999999</v>
      </c>
      <c r="OE49" s="14">
        <v>2.5072899999999998</v>
      </c>
      <c r="OF49" s="14">
        <v>0</v>
      </c>
      <c r="OG49" s="14"/>
      <c r="OH49" s="14"/>
      <c r="OI49" s="14">
        <v>0</v>
      </c>
      <c r="OJ49" s="14">
        <v>89.8</v>
      </c>
      <c r="OK49" s="14">
        <v>67.91</v>
      </c>
      <c r="OL49" s="14">
        <v>65.489999999999995</v>
      </c>
      <c r="OM49" s="14">
        <v>24.31</v>
      </c>
      <c r="ON49" s="14">
        <v>0</v>
      </c>
      <c r="OO49" s="14"/>
      <c r="OP49" s="14"/>
      <c r="OQ49" s="14">
        <v>0</v>
      </c>
      <c r="OR49" s="14">
        <v>0</v>
      </c>
      <c r="OS49" s="14">
        <v>0.7</v>
      </c>
      <c r="OT49" s="14">
        <v>1.782</v>
      </c>
      <c r="OU49" s="14">
        <v>-1.782</v>
      </c>
      <c r="OV49" s="14">
        <v>0</v>
      </c>
      <c r="OW49" s="14"/>
      <c r="OX49" s="14"/>
      <c r="OY49" s="14">
        <v>0</v>
      </c>
      <c r="OZ49" s="14">
        <v>20.2</v>
      </c>
      <c r="PA49" s="14">
        <v>19.436350000000001</v>
      </c>
      <c r="PB49" s="14">
        <v>19.436350000000001</v>
      </c>
      <c r="PC49" s="14">
        <v>0.76365000000000005</v>
      </c>
      <c r="PD49" s="14">
        <v>9.9</v>
      </c>
      <c r="PE49" s="14">
        <v>9.9830000000000005</v>
      </c>
      <c r="PF49" s="14">
        <v>9.9830000000000005</v>
      </c>
      <c r="PG49" s="14">
        <v>-8.3000000000000004E-2</v>
      </c>
      <c r="PH49" s="14">
        <v>5.5</v>
      </c>
      <c r="PI49" s="14">
        <v>5.67</v>
      </c>
      <c r="PJ49" s="14">
        <v>5.67</v>
      </c>
      <c r="PK49" s="14">
        <v>-0.17</v>
      </c>
      <c r="PL49" s="14">
        <v>0</v>
      </c>
      <c r="PM49" s="14"/>
      <c r="PN49" s="14"/>
      <c r="PO49" s="14">
        <v>0</v>
      </c>
      <c r="PP49" s="14">
        <v>2.1</v>
      </c>
      <c r="PQ49" s="14">
        <v>1</v>
      </c>
      <c r="PR49" s="14">
        <v>1</v>
      </c>
      <c r="PS49" s="14">
        <v>1.1000000000000001</v>
      </c>
      <c r="PT49" s="14">
        <v>1.8</v>
      </c>
      <c r="PU49" s="14">
        <v>1.78</v>
      </c>
      <c r="PV49" s="14">
        <v>1.78</v>
      </c>
      <c r="PW49" s="14">
        <v>0.02</v>
      </c>
      <c r="PX49" s="14">
        <v>5</v>
      </c>
      <c r="PY49" s="14">
        <v>5</v>
      </c>
      <c r="PZ49" s="14">
        <v>5</v>
      </c>
      <c r="QA49" s="14">
        <v>0</v>
      </c>
      <c r="QB49" s="14">
        <v>20.100000000000001</v>
      </c>
      <c r="QC49" s="14">
        <v>20.274049999999999</v>
      </c>
      <c r="QD49" s="14">
        <v>20.274049999999999</v>
      </c>
      <c r="QE49" s="14">
        <v>-0.17405000000000001</v>
      </c>
      <c r="QF49" s="14">
        <v>20</v>
      </c>
      <c r="QG49" s="14">
        <v>19.436350000000001</v>
      </c>
      <c r="QH49" s="14">
        <v>19.436350000000001</v>
      </c>
      <c r="QI49" s="14">
        <v>0.56364999999999998</v>
      </c>
      <c r="QJ49" s="14">
        <v>18.5</v>
      </c>
      <c r="QK49" s="14">
        <v>19</v>
      </c>
      <c r="QL49" s="14">
        <v>17.492709999999999</v>
      </c>
      <c r="QM49" s="14">
        <v>1.00729</v>
      </c>
      <c r="QN49" s="14">
        <v>2.4</v>
      </c>
      <c r="QO49" s="14">
        <v>3.3</v>
      </c>
      <c r="QP49" s="14">
        <v>3.3</v>
      </c>
      <c r="QQ49" s="14">
        <v>-0.9</v>
      </c>
      <c r="QR49" s="14">
        <v>18.399999999999999</v>
      </c>
      <c r="QS49" s="14">
        <v>17.881440000000001</v>
      </c>
      <c r="QT49" s="14">
        <v>17.881440000000001</v>
      </c>
      <c r="QU49" s="14">
        <v>0.51856000000000002</v>
      </c>
      <c r="QV49" s="14">
        <v>0</v>
      </c>
      <c r="QW49" s="14"/>
      <c r="QX49" s="14"/>
      <c r="QY49" s="14">
        <v>0</v>
      </c>
      <c r="QZ49" s="14">
        <v>0</v>
      </c>
      <c r="RA49" s="14"/>
      <c r="RB49" s="14"/>
      <c r="RC49" s="14">
        <v>0</v>
      </c>
      <c r="RD49" s="14">
        <v>20.7</v>
      </c>
      <c r="RE49" s="14">
        <v>17.010000000000002</v>
      </c>
      <c r="RF49" s="14">
        <v>13.364000000000001</v>
      </c>
      <c r="RG49" s="14">
        <v>7.3360000000000003</v>
      </c>
      <c r="RH49" s="14">
        <v>62</v>
      </c>
      <c r="RI49" s="14">
        <v>48.34</v>
      </c>
      <c r="RJ49" s="14">
        <v>46.341999999999999</v>
      </c>
      <c r="RK49" s="14">
        <v>15.657999999999999</v>
      </c>
      <c r="RL49" s="14">
        <v>0</v>
      </c>
      <c r="RM49" s="14"/>
      <c r="RN49" s="14"/>
      <c r="RO49" s="14">
        <v>0</v>
      </c>
      <c r="RP49" s="14">
        <v>3.4</v>
      </c>
      <c r="RQ49" s="14">
        <v>3.0990000000000002</v>
      </c>
      <c r="RR49" s="14">
        <v>3.0990000000000002</v>
      </c>
      <c r="RS49" s="14">
        <v>0.30099999999999999</v>
      </c>
      <c r="RT49" s="14">
        <v>20.2</v>
      </c>
      <c r="RU49" s="14">
        <v>17.41628</v>
      </c>
      <c r="RV49" s="14">
        <v>19.792000000000002</v>
      </c>
      <c r="RW49" s="14">
        <v>0.40799999999999997</v>
      </c>
      <c r="RX49" s="14">
        <v>2.7</v>
      </c>
      <c r="RY49" s="14">
        <v>2</v>
      </c>
      <c r="RZ49" s="14">
        <v>2</v>
      </c>
      <c r="SA49" s="14">
        <v>0.7</v>
      </c>
      <c r="SB49" s="14">
        <v>0.4</v>
      </c>
      <c r="SC49" s="14">
        <v>0.4</v>
      </c>
      <c r="SD49" s="14">
        <v>0.4</v>
      </c>
      <c r="SE49" s="14">
        <v>0</v>
      </c>
      <c r="SF49" s="14">
        <v>0</v>
      </c>
      <c r="SG49" s="14"/>
      <c r="SH49" s="14"/>
      <c r="SI49" s="14">
        <v>0</v>
      </c>
      <c r="SJ49" s="14">
        <v>19.8</v>
      </c>
      <c r="SK49" s="14">
        <v>19.1448</v>
      </c>
      <c r="SL49" s="14">
        <v>19.1448</v>
      </c>
      <c r="SM49" s="14">
        <v>0.6552</v>
      </c>
      <c r="SN49" s="14">
        <v>7.9</v>
      </c>
      <c r="SO49" s="14">
        <v>11.078720000000001</v>
      </c>
      <c r="SP49" s="14">
        <v>11.078720000000001</v>
      </c>
      <c r="SQ49" s="14">
        <v>-3.1787200000000002</v>
      </c>
      <c r="SR49" s="14">
        <v>20.2</v>
      </c>
      <c r="SS49" s="14">
        <v>19.436350000000001</v>
      </c>
      <c r="ST49" s="14">
        <v>19.436350000000001</v>
      </c>
      <c r="SU49" s="14">
        <v>0.76365000000000005</v>
      </c>
      <c r="SV49" s="14">
        <v>20.2</v>
      </c>
      <c r="SW49" s="14">
        <v>19.436350000000001</v>
      </c>
      <c r="SX49" s="14">
        <v>19.436350000000001</v>
      </c>
      <c r="SY49" s="14">
        <v>0.76365000000000005</v>
      </c>
      <c r="SZ49" s="14">
        <v>1.4</v>
      </c>
      <c r="TA49" s="14">
        <v>3.29</v>
      </c>
      <c r="TB49" s="14">
        <v>3.7210000000000001</v>
      </c>
      <c r="TC49" s="14">
        <v>-2.3210000000000002</v>
      </c>
      <c r="TD49" s="14">
        <v>13.1</v>
      </c>
      <c r="TE49" s="14">
        <v>10.41</v>
      </c>
      <c r="TF49" s="14">
        <v>35.377000000000002</v>
      </c>
      <c r="TG49" s="14">
        <v>-22.277000000000001</v>
      </c>
      <c r="TH49" s="14">
        <v>0</v>
      </c>
      <c r="TI49" s="14"/>
      <c r="TJ49" s="14"/>
      <c r="TK49" s="14">
        <v>0</v>
      </c>
      <c r="TL49" s="14">
        <v>44.8</v>
      </c>
      <c r="TM49" s="14">
        <v>68.349999999999994</v>
      </c>
      <c r="TN49" s="14">
        <v>52.722999999999999</v>
      </c>
      <c r="TO49" s="14">
        <v>-7.923</v>
      </c>
      <c r="TP49" s="14">
        <v>81.400000000000006</v>
      </c>
      <c r="TQ49" s="14">
        <v>89.97</v>
      </c>
      <c r="TR49" s="14">
        <v>70.552999999999997</v>
      </c>
      <c r="TS49" s="14">
        <v>10.847</v>
      </c>
      <c r="TT49" s="14">
        <v>3</v>
      </c>
      <c r="TU49" s="14">
        <v>5.8</v>
      </c>
      <c r="TV49" s="14">
        <v>1.9470000000000001</v>
      </c>
      <c r="TW49" s="14">
        <v>1.0529999999999999</v>
      </c>
      <c r="TX49" s="14">
        <v>1.7</v>
      </c>
      <c r="TY49" s="14">
        <v>2.456</v>
      </c>
      <c r="TZ49" s="14">
        <v>2.456</v>
      </c>
      <c r="UA49" s="14">
        <v>-0.75600000000000001</v>
      </c>
      <c r="UB49" s="14">
        <v>0</v>
      </c>
      <c r="UC49" s="14"/>
      <c r="UD49" s="14"/>
      <c r="UE49" s="14">
        <v>0</v>
      </c>
      <c r="UF49" s="14">
        <v>10.5</v>
      </c>
      <c r="UG49" s="14">
        <v>10</v>
      </c>
      <c r="UH49" s="14">
        <v>19.436350000000001</v>
      </c>
      <c r="UI49" s="14">
        <v>-8.9363499999999991</v>
      </c>
      <c r="UJ49" s="14">
        <v>7.2</v>
      </c>
      <c r="UK49" s="14">
        <v>8</v>
      </c>
      <c r="UL49" s="14">
        <v>8</v>
      </c>
      <c r="UM49" s="14">
        <v>-0.8</v>
      </c>
      <c r="UN49" s="14">
        <v>5.8</v>
      </c>
      <c r="UO49" s="14">
        <v>6</v>
      </c>
      <c r="UP49" s="14">
        <v>6</v>
      </c>
      <c r="UQ49" s="14">
        <v>-0.2</v>
      </c>
      <c r="UR49" s="14">
        <v>20.399999999999999</v>
      </c>
      <c r="US49" s="14">
        <v>20</v>
      </c>
      <c r="UT49" s="14">
        <v>19.436350000000001</v>
      </c>
      <c r="UU49" s="14">
        <v>0.96365000000000001</v>
      </c>
      <c r="UV49" s="14">
        <v>20.399999999999999</v>
      </c>
      <c r="UW49" s="14">
        <v>20</v>
      </c>
      <c r="UX49" s="14">
        <v>19.436350000000001</v>
      </c>
      <c r="UY49" s="14">
        <v>0.96365000000000001</v>
      </c>
      <c r="UZ49" s="14">
        <v>20</v>
      </c>
      <c r="VA49" s="14">
        <v>20</v>
      </c>
      <c r="VB49" s="14">
        <v>19.436350000000001</v>
      </c>
      <c r="VC49" s="14">
        <v>0.56364999999999998</v>
      </c>
      <c r="VD49" s="14">
        <v>0</v>
      </c>
      <c r="VE49" s="14">
        <v>0.9</v>
      </c>
      <c r="VF49" s="14">
        <v>1.5780000000000001</v>
      </c>
      <c r="VG49" s="14">
        <v>-1.5780000000000001</v>
      </c>
      <c r="VH49" s="14">
        <v>0</v>
      </c>
      <c r="VI49" s="14"/>
      <c r="VJ49" s="14"/>
      <c r="VK49" s="14">
        <v>0</v>
      </c>
      <c r="VL49" s="14">
        <v>0</v>
      </c>
      <c r="VM49" s="14"/>
      <c r="VN49" s="14"/>
      <c r="VO49" s="14">
        <v>0</v>
      </c>
      <c r="VP49" s="14">
        <v>0</v>
      </c>
      <c r="VQ49" s="14"/>
      <c r="VR49" s="14"/>
      <c r="VS49" s="14">
        <v>0</v>
      </c>
      <c r="VT49" s="14"/>
      <c r="VU49" s="14"/>
      <c r="VV49" s="14"/>
      <c r="VW49" s="14">
        <v>0</v>
      </c>
      <c r="VX49" s="14">
        <v>113.2</v>
      </c>
      <c r="VY49" s="14">
        <v>73.63</v>
      </c>
      <c r="VZ49" s="14">
        <v>69</v>
      </c>
      <c r="WA49" s="14">
        <v>44.2</v>
      </c>
      <c r="WB49" s="14">
        <v>121</v>
      </c>
      <c r="WC49" s="14">
        <v>72.66</v>
      </c>
      <c r="WD49" s="14">
        <v>69</v>
      </c>
      <c r="WE49" s="14">
        <v>52</v>
      </c>
      <c r="WF49" s="14">
        <v>0</v>
      </c>
      <c r="WG49" s="14"/>
      <c r="WH49" s="14"/>
      <c r="WI49" s="14">
        <v>0</v>
      </c>
      <c r="WJ49" s="14">
        <v>3</v>
      </c>
      <c r="WK49" s="14">
        <v>4.2</v>
      </c>
      <c r="WL49" s="14">
        <v>4.2</v>
      </c>
      <c r="WM49" s="14">
        <v>-1.2</v>
      </c>
      <c r="WN49" s="14">
        <v>2.2999999999999998</v>
      </c>
      <c r="WO49" s="14">
        <v>2.4</v>
      </c>
      <c r="WP49" s="14">
        <v>2.4</v>
      </c>
      <c r="WQ49" s="14">
        <v>-0.1</v>
      </c>
      <c r="WR49" s="14">
        <v>1.9</v>
      </c>
      <c r="WS49" s="14">
        <v>2.4</v>
      </c>
      <c r="WT49" s="14">
        <v>2.4</v>
      </c>
      <c r="WU49" s="14">
        <v>-0.5</v>
      </c>
      <c r="WV49" s="14">
        <v>0.9</v>
      </c>
      <c r="WW49" s="14">
        <v>1.4</v>
      </c>
      <c r="WX49" s="14">
        <v>1.4</v>
      </c>
      <c r="WY49" s="14">
        <v>-0.5</v>
      </c>
      <c r="WZ49" s="14">
        <v>0</v>
      </c>
      <c r="XA49" s="14"/>
      <c r="XB49" s="14"/>
      <c r="XC49" s="14">
        <v>0</v>
      </c>
      <c r="XD49" s="14">
        <v>8.4</v>
      </c>
      <c r="XE49" s="14">
        <v>8</v>
      </c>
      <c r="XF49" s="14">
        <v>8</v>
      </c>
      <c r="XG49" s="14">
        <v>0.4</v>
      </c>
      <c r="XH49" s="14">
        <v>19.899999999999999</v>
      </c>
      <c r="XI49" s="14">
        <v>19.241980000000002</v>
      </c>
      <c r="XJ49" s="14">
        <v>19.241980000000002</v>
      </c>
      <c r="XK49" s="14">
        <v>0.65802000000000005</v>
      </c>
      <c r="XL49" s="14">
        <v>19.8</v>
      </c>
      <c r="XM49" s="14">
        <v>19.241980000000002</v>
      </c>
      <c r="XN49" s="14">
        <v>19.241980000000002</v>
      </c>
      <c r="XO49" s="14">
        <v>0.55801999999999996</v>
      </c>
      <c r="XP49" s="14">
        <v>9.1</v>
      </c>
      <c r="XQ49" s="14">
        <v>10.6</v>
      </c>
      <c r="XR49" s="14">
        <v>10.6</v>
      </c>
      <c r="XS49" s="14">
        <v>-1.5</v>
      </c>
      <c r="XT49" s="14">
        <v>27.9</v>
      </c>
      <c r="XU49" s="14">
        <v>31.5</v>
      </c>
      <c r="XV49" s="14">
        <v>29</v>
      </c>
      <c r="XW49" s="14">
        <v>-1.1000000000000001</v>
      </c>
      <c r="XX49" s="14">
        <v>34.700000000000003</v>
      </c>
      <c r="XY49" s="14">
        <v>31.5</v>
      </c>
      <c r="XZ49" s="14">
        <v>29</v>
      </c>
      <c r="YA49" s="14">
        <v>5.7</v>
      </c>
      <c r="YB49" s="14">
        <v>14.3</v>
      </c>
      <c r="YC49" s="14">
        <v>14</v>
      </c>
      <c r="YD49" s="14">
        <v>14</v>
      </c>
      <c r="YE49" s="14">
        <v>0.3</v>
      </c>
      <c r="YF49" s="14">
        <v>17.2</v>
      </c>
      <c r="YG49" s="14">
        <v>16</v>
      </c>
      <c r="YH49" s="14">
        <v>16</v>
      </c>
      <c r="YI49" s="14">
        <v>1.2</v>
      </c>
      <c r="YJ49" s="14">
        <v>8.4</v>
      </c>
      <c r="YK49" s="14">
        <v>7.39</v>
      </c>
      <c r="YL49" s="14">
        <v>7.39</v>
      </c>
      <c r="YM49" s="14">
        <v>1.01</v>
      </c>
      <c r="YN49" s="14">
        <v>11.6</v>
      </c>
      <c r="YO49" s="14">
        <v>11</v>
      </c>
      <c r="YP49" s="14">
        <v>11</v>
      </c>
      <c r="YQ49" s="14">
        <v>0.6</v>
      </c>
      <c r="YR49" s="14">
        <v>21.7</v>
      </c>
      <c r="YS49" s="14">
        <v>22</v>
      </c>
      <c r="YT49" s="14">
        <v>22</v>
      </c>
      <c r="YU49" s="14">
        <v>-0.3</v>
      </c>
    </row>
    <row r="50" spans="1:671" ht="24" customHeight="1" x14ac:dyDescent="0.3">
      <c r="A50" s="1"/>
      <c r="B50" s="16" t="s">
        <v>58</v>
      </c>
      <c r="C50" s="16" t="s">
        <v>832</v>
      </c>
      <c r="D50" s="17">
        <v>204.2</v>
      </c>
      <c r="E50" s="17">
        <v>101.70068000000001</v>
      </c>
      <c r="F50" s="17">
        <v>101.70068000000001</v>
      </c>
      <c r="G50" s="17">
        <v>102.49932</v>
      </c>
      <c r="H50" s="17">
        <v>636.70000000000005</v>
      </c>
      <c r="I50" s="17">
        <v>634.98344999999995</v>
      </c>
      <c r="J50" s="17">
        <v>627.79395999999997</v>
      </c>
      <c r="K50" s="17">
        <v>8.9060400000000008</v>
      </c>
      <c r="L50" s="17">
        <v>215.8</v>
      </c>
      <c r="M50" s="17">
        <v>215.11229</v>
      </c>
      <c r="N50" s="17">
        <v>204.43100999999999</v>
      </c>
      <c r="O50" s="17">
        <v>11.36899</v>
      </c>
      <c r="P50" s="17"/>
      <c r="Q50" s="17"/>
      <c r="R50" s="17"/>
      <c r="S50" s="17">
        <v>0</v>
      </c>
      <c r="T50" s="17"/>
      <c r="U50" s="17"/>
      <c r="V50" s="17"/>
      <c r="W50" s="17">
        <v>0</v>
      </c>
      <c r="X50" s="17">
        <v>90.3</v>
      </c>
      <c r="Y50" s="17">
        <v>91.867829999999998</v>
      </c>
      <c r="Z50" s="17">
        <v>91.867829999999998</v>
      </c>
      <c r="AA50" s="17">
        <v>-1.5678300000000001</v>
      </c>
      <c r="AB50" s="17">
        <v>243.5</v>
      </c>
      <c r="AC50" s="17">
        <v>242</v>
      </c>
      <c r="AD50" s="17">
        <v>242</v>
      </c>
      <c r="AE50" s="17">
        <v>1.5</v>
      </c>
      <c r="AF50" s="17"/>
      <c r="AG50" s="17"/>
      <c r="AH50" s="17"/>
      <c r="AI50" s="17">
        <v>0</v>
      </c>
      <c r="AJ50" s="17"/>
      <c r="AK50" s="17"/>
      <c r="AL50" s="17"/>
      <c r="AM50" s="17">
        <v>0</v>
      </c>
      <c r="AN50" s="17">
        <v>179.1</v>
      </c>
      <c r="AO50" s="17">
        <v>182.37953999999999</v>
      </c>
      <c r="AP50" s="17">
        <v>167.36806000000001</v>
      </c>
      <c r="AQ50" s="17">
        <v>11.73194</v>
      </c>
      <c r="AR50" s="17">
        <v>200.8</v>
      </c>
      <c r="AS50" s="17">
        <v>202.65</v>
      </c>
      <c r="AT50" s="17">
        <v>167.36806000000001</v>
      </c>
      <c r="AU50" s="17">
        <v>33.431939999999997</v>
      </c>
      <c r="AV50" s="17">
        <v>149.80000000000001</v>
      </c>
      <c r="AW50" s="17">
        <v>205.26275000000001</v>
      </c>
      <c r="AX50" s="17">
        <v>167.36806000000001</v>
      </c>
      <c r="AY50" s="17">
        <v>-17.568059999999999</v>
      </c>
      <c r="AZ50" s="17">
        <v>0</v>
      </c>
      <c r="BA50" s="17"/>
      <c r="BB50" s="17">
        <v>251.80600000000001</v>
      </c>
      <c r="BC50" s="17">
        <v>-251.80600000000001</v>
      </c>
      <c r="BD50" s="17">
        <v>204.1</v>
      </c>
      <c r="BE50" s="17">
        <v>207.24285</v>
      </c>
      <c r="BF50" s="17">
        <v>207.24285</v>
      </c>
      <c r="BG50" s="17">
        <v>-3.1428500000000001</v>
      </c>
      <c r="BH50" s="17">
        <v>108.5</v>
      </c>
      <c r="BI50" s="17">
        <v>103.93259999999999</v>
      </c>
      <c r="BJ50" s="17">
        <v>103.93259999999999</v>
      </c>
      <c r="BK50" s="17">
        <v>4.5674000000000001</v>
      </c>
      <c r="BL50" s="17">
        <v>546.6</v>
      </c>
      <c r="BM50" s="17">
        <v>557.29155000000003</v>
      </c>
      <c r="BN50" s="17">
        <v>566.08941000000004</v>
      </c>
      <c r="BO50" s="17">
        <v>-19.489409999999999</v>
      </c>
      <c r="BP50" s="17">
        <v>10.199999999999999</v>
      </c>
      <c r="BQ50" s="17">
        <v>10.52094</v>
      </c>
      <c r="BR50" s="17">
        <v>10.52094</v>
      </c>
      <c r="BS50" s="17">
        <v>-0.32094</v>
      </c>
      <c r="BT50" s="17"/>
      <c r="BU50" s="17"/>
      <c r="BV50" s="17"/>
      <c r="BW50" s="17">
        <v>0</v>
      </c>
      <c r="BX50" s="17"/>
      <c r="BY50" s="17"/>
      <c r="BZ50" s="17"/>
      <c r="CA50" s="17">
        <v>0</v>
      </c>
      <c r="CB50" s="17"/>
      <c r="CC50" s="17"/>
      <c r="CD50" s="17"/>
      <c r="CE50" s="17">
        <v>0</v>
      </c>
      <c r="CF50" s="17"/>
      <c r="CG50" s="17"/>
      <c r="CH50" s="17"/>
      <c r="CI50" s="17">
        <v>0</v>
      </c>
      <c r="CJ50" s="17">
        <v>166.5</v>
      </c>
      <c r="CK50" s="17">
        <v>164.06706</v>
      </c>
      <c r="CL50" s="17">
        <v>164.06706</v>
      </c>
      <c r="CM50" s="17">
        <v>2.4329399999999999</v>
      </c>
      <c r="CN50" s="17">
        <v>7.7</v>
      </c>
      <c r="CO50" s="17">
        <v>7.6313000000000004</v>
      </c>
      <c r="CP50" s="17">
        <v>7.6313000000000004</v>
      </c>
      <c r="CQ50" s="17">
        <v>6.8699999999999997E-2</v>
      </c>
      <c r="CR50" s="17">
        <v>6.9</v>
      </c>
      <c r="CS50" s="17">
        <v>4.1889200000000004</v>
      </c>
      <c r="CT50" s="17">
        <v>4.1889200000000004</v>
      </c>
      <c r="CU50" s="17">
        <v>2.7110799999999999</v>
      </c>
      <c r="CV50" s="17">
        <v>22.2</v>
      </c>
      <c r="CW50" s="17">
        <v>22.410769999999999</v>
      </c>
      <c r="CX50" s="17"/>
      <c r="CY50" s="17">
        <v>22.2</v>
      </c>
      <c r="CZ50" s="17">
        <v>6.6</v>
      </c>
      <c r="DA50" s="17">
        <v>6.8787000000000003</v>
      </c>
      <c r="DB50" s="17">
        <v>6.8787000000000003</v>
      </c>
      <c r="DC50" s="17">
        <v>-0.2787</v>
      </c>
      <c r="DD50" s="17"/>
      <c r="DE50" s="17"/>
      <c r="DF50" s="17"/>
      <c r="DG50" s="17">
        <v>0</v>
      </c>
      <c r="DH50" s="17">
        <v>142.30000000000001</v>
      </c>
      <c r="DI50" s="17">
        <v>142.44412</v>
      </c>
      <c r="DJ50" s="17">
        <v>142.44412</v>
      </c>
      <c r="DK50" s="17">
        <v>-0.14412</v>
      </c>
      <c r="DL50" s="17"/>
      <c r="DM50" s="17"/>
      <c r="DN50" s="17"/>
      <c r="DO50" s="17">
        <v>0</v>
      </c>
      <c r="DP50" s="17"/>
      <c r="DQ50" s="17"/>
      <c r="DR50" s="17"/>
      <c r="DS50" s="17">
        <v>0</v>
      </c>
      <c r="DT50" s="17"/>
      <c r="DU50" s="17"/>
      <c r="DV50" s="17"/>
      <c r="DW50" s="17">
        <v>0</v>
      </c>
      <c r="DX50" s="17"/>
      <c r="DY50" s="17"/>
      <c r="DZ50" s="17"/>
      <c r="EA50" s="17">
        <v>0</v>
      </c>
      <c r="EB50" s="17">
        <v>110.2</v>
      </c>
      <c r="EC50" s="17">
        <v>112.46647</v>
      </c>
      <c r="ED50" s="17">
        <v>112.46647</v>
      </c>
      <c r="EE50" s="17">
        <v>-2.26647</v>
      </c>
      <c r="EF50" s="17">
        <v>132.80000000000001</v>
      </c>
      <c r="EG50" s="17">
        <v>152.59869</v>
      </c>
      <c r="EH50" s="17">
        <v>220.69499999999999</v>
      </c>
      <c r="EI50" s="17">
        <v>-87.894999999999996</v>
      </c>
      <c r="EJ50" s="17"/>
      <c r="EK50" s="17"/>
      <c r="EL50" s="17"/>
      <c r="EM50" s="17">
        <v>0</v>
      </c>
      <c r="EN50" s="17"/>
      <c r="EO50" s="17"/>
      <c r="EP50" s="17"/>
      <c r="EQ50" s="17">
        <v>0</v>
      </c>
      <c r="ER50" s="17"/>
      <c r="ES50" s="17"/>
      <c r="ET50" s="17"/>
      <c r="EU50" s="17">
        <v>0</v>
      </c>
      <c r="EV50" s="17">
        <v>6.5</v>
      </c>
      <c r="EW50" s="17">
        <v>6.39</v>
      </c>
      <c r="EX50" s="17">
        <v>6.39</v>
      </c>
      <c r="EY50" s="17">
        <v>0.11</v>
      </c>
      <c r="EZ50" s="17">
        <v>452.9</v>
      </c>
      <c r="FA50" s="17">
        <v>449.28086000000002</v>
      </c>
      <c r="FB50" s="17">
        <v>457.09426999999999</v>
      </c>
      <c r="FC50" s="17">
        <v>-4.1942700000000004</v>
      </c>
      <c r="FD50" s="17">
        <v>81.3</v>
      </c>
      <c r="FE50" s="17">
        <v>81.635570000000001</v>
      </c>
      <c r="FF50" s="17">
        <v>81.635570000000001</v>
      </c>
      <c r="FG50" s="17">
        <v>-0.33556999999999998</v>
      </c>
      <c r="FH50" s="17">
        <v>124.3</v>
      </c>
      <c r="FI50" s="17">
        <v>142.04259999999999</v>
      </c>
      <c r="FJ50" s="17">
        <v>151.36251999999999</v>
      </c>
      <c r="FK50" s="17">
        <v>-27.062519999999999</v>
      </c>
      <c r="FL50" s="17">
        <v>42</v>
      </c>
      <c r="FM50" s="17">
        <v>41.89893</v>
      </c>
      <c r="FN50" s="17">
        <v>41.89893</v>
      </c>
      <c r="FO50" s="17">
        <v>0.10106999999999999</v>
      </c>
      <c r="FP50" s="17">
        <v>18.399999999999999</v>
      </c>
      <c r="FQ50" s="17">
        <v>19.21088</v>
      </c>
      <c r="FR50" s="17">
        <v>19.21088</v>
      </c>
      <c r="FS50" s="17">
        <v>-0.81088000000000005</v>
      </c>
      <c r="FT50" s="17">
        <v>18.8</v>
      </c>
      <c r="FU50" s="17">
        <v>18.46453</v>
      </c>
      <c r="FV50" s="17">
        <v>18.46453</v>
      </c>
      <c r="FW50" s="17">
        <v>0.33546999999999999</v>
      </c>
      <c r="FX50" s="17">
        <v>89.2</v>
      </c>
      <c r="FY50" s="17">
        <v>87.773570000000007</v>
      </c>
      <c r="FZ50" s="17">
        <v>87.773570000000007</v>
      </c>
      <c r="GA50" s="17">
        <v>1.4264300000000001</v>
      </c>
      <c r="GB50" s="17"/>
      <c r="GC50" s="17"/>
      <c r="GD50" s="17"/>
      <c r="GE50" s="17">
        <v>0</v>
      </c>
      <c r="GF50" s="17"/>
      <c r="GG50" s="17"/>
      <c r="GH50" s="17"/>
      <c r="GI50" s="17">
        <v>0</v>
      </c>
      <c r="GJ50" s="17"/>
      <c r="GK50" s="17"/>
      <c r="GL50" s="17"/>
      <c r="GM50" s="17">
        <v>0</v>
      </c>
      <c r="GN50" s="17">
        <v>105.9</v>
      </c>
      <c r="GO50" s="17">
        <v>110.48202000000001</v>
      </c>
      <c r="GP50" s="17">
        <v>110.48202000000001</v>
      </c>
      <c r="GQ50" s="17">
        <v>-4.58202</v>
      </c>
      <c r="GR50" s="17">
        <v>32.4</v>
      </c>
      <c r="GS50" s="17">
        <v>37.900869999999998</v>
      </c>
      <c r="GT50" s="17">
        <v>47.082599999999999</v>
      </c>
      <c r="GU50" s="17">
        <v>-14.682600000000001</v>
      </c>
      <c r="GV50" s="17">
        <v>33.700000000000003</v>
      </c>
      <c r="GW50" s="17">
        <v>38.798999999999999</v>
      </c>
      <c r="GX50" s="17">
        <v>45.381999999999998</v>
      </c>
      <c r="GY50" s="17">
        <v>-11.682</v>
      </c>
      <c r="GZ50" s="17">
        <v>4</v>
      </c>
      <c r="HA50" s="17"/>
      <c r="HB50" s="17"/>
      <c r="HC50" s="17">
        <v>4</v>
      </c>
      <c r="HD50" s="17">
        <v>34</v>
      </c>
      <c r="HE50" s="17">
        <v>33.36054</v>
      </c>
      <c r="HF50" s="17">
        <v>30.299710000000001</v>
      </c>
      <c r="HG50" s="17">
        <v>3.7002899999999999</v>
      </c>
      <c r="HH50" s="17">
        <v>133.4</v>
      </c>
      <c r="HI50" s="17">
        <v>164.13149000000001</v>
      </c>
      <c r="HJ50" s="17">
        <v>174.55948000000001</v>
      </c>
      <c r="HK50" s="17">
        <v>-41.159480000000002</v>
      </c>
      <c r="HL50" s="17"/>
      <c r="HM50" s="17"/>
      <c r="HN50" s="17"/>
      <c r="HO50" s="17">
        <v>0</v>
      </c>
      <c r="HP50" s="17"/>
      <c r="HQ50" s="17"/>
      <c r="HR50" s="17"/>
      <c r="HS50" s="17">
        <v>0</v>
      </c>
      <c r="HT50" s="17">
        <v>46.5</v>
      </c>
      <c r="HU50" s="17">
        <v>31.77047</v>
      </c>
      <c r="HV50" s="17">
        <v>95.545190000000005</v>
      </c>
      <c r="HW50" s="17">
        <v>-49.045189999999998</v>
      </c>
      <c r="HX50" s="17"/>
      <c r="HY50" s="17"/>
      <c r="HZ50" s="17"/>
      <c r="IA50" s="17">
        <v>0</v>
      </c>
      <c r="IB50" s="17"/>
      <c r="IC50" s="17"/>
      <c r="ID50" s="17"/>
      <c r="IE50" s="17">
        <v>0</v>
      </c>
      <c r="IF50" s="17">
        <v>45.2</v>
      </c>
      <c r="IG50" s="17">
        <v>45.265309999999999</v>
      </c>
      <c r="IH50" s="17">
        <v>45.265309999999999</v>
      </c>
      <c r="II50" s="17">
        <v>-6.5310000000000007E-2</v>
      </c>
      <c r="IJ50" s="17"/>
      <c r="IK50" s="17"/>
      <c r="IL50" s="17"/>
      <c r="IM50" s="17">
        <v>0</v>
      </c>
      <c r="IN50" s="17"/>
      <c r="IO50" s="17"/>
      <c r="IP50" s="17"/>
      <c r="IQ50" s="17">
        <v>0</v>
      </c>
      <c r="IR50" s="17"/>
      <c r="IS50" s="17"/>
      <c r="IT50" s="17"/>
      <c r="IU50" s="17">
        <v>0</v>
      </c>
      <c r="IV50" s="17">
        <v>128.1</v>
      </c>
      <c r="IW50" s="17">
        <v>123.84520999999999</v>
      </c>
      <c r="IX50" s="17">
        <v>132.83837</v>
      </c>
      <c r="IY50" s="17">
        <v>-4.7383699999999997</v>
      </c>
      <c r="IZ50" s="17">
        <v>167.6</v>
      </c>
      <c r="JA50" s="17">
        <v>171.57499999999999</v>
      </c>
      <c r="JB50" s="17">
        <v>171.57499999999999</v>
      </c>
      <c r="JC50" s="17">
        <v>-3.9750000000000001</v>
      </c>
      <c r="JD50" s="17">
        <v>165.5</v>
      </c>
      <c r="JE50" s="17">
        <v>169.78200000000001</v>
      </c>
      <c r="JF50" s="17">
        <v>145.32726</v>
      </c>
      <c r="JG50" s="17">
        <v>20.172740000000001</v>
      </c>
      <c r="JH50" s="17">
        <v>198.7</v>
      </c>
      <c r="JI50" s="17">
        <v>202.72200000000001</v>
      </c>
      <c r="JJ50" s="17">
        <v>202.72200000000001</v>
      </c>
      <c r="JK50" s="17">
        <v>-4.0220000000000002</v>
      </c>
      <c r="JL50" s="17"/>
      <c r="JM50" s="17"/>
      <c r="JN50" s="17"/>
      <c r="JO50" s="17">
        <v>0</v>
      </c>
      <c r="JP50" s="17">
        <v>73.3</v>
      </c>
      <c r="JQ50" s="17"/>
      <c r="JR50" s="17"/>
      <c r="JS50" s="17">
        <v>73.3</v>
      </c>
      <c r="JT50" s="17"/>
      <c r="JU50" s="17"/>
      <c r="JV50" s="17"/>
      <c r="JW50" s="17">
        <v>0</v>
      </c>
      <c r="JX50" s="17"/>
      <c r="JY50" s="17"/>
      <c r="JZ50" s="17"/>
      <c r="KA50" s="17">
        <v>0</v>
      </c>
      <c r="KB50" s="17"/>
      <c r="KC50" s="17"/>
      <c r="KD50" s="17"/>
      <c r="KE50" s="17">
        <v>0</v>
      </c>
      <c r="KF50" s="17"/>
      <c r="KG50" s="17"/>
      <c r="KH50" s="17"/>
      <c r="KI50" s="17">
        <v>0</v>
      </c>
      <c r="KJ50" s="17">
        <v>0</v>
      </c>
      <c r="KK50" s="17"/>
      <c r="KL50" s="17">
        <v>36</v>
      </c>
      <c r="KM50" s="17">
        <v>-36</v>
      </c>
      <c r="KN50" s="17"/>
      <c r="KO50" s="17"/>
      <c r="KP50" s="17"/>
      <c r="KQ50" s="17">
        <v>0</v>
      </c>
      <c r="KR50" s="17"/>
      <c r="KS50" s="17"/>
      <c r="KT50" s="17"/>
      <c r="KU50" s="17">
        <v>0</v>
      </c>
      <c r="KV50" s="17">
        <v>2.2999999999999998</v>
      </c>
      <c r="KW50" s="17">
        <v>4.7853599999999998</v>
      </c>
      <c r="KX50" s="17">
        <v>4.7853599999999998</v>
      </c>
      <c r="KY50" s="17">
        <v>-2.48536</v>
      </c>
      <c r="KZ50" s="17">
        <v>69.599999999999994</v>
      </c>
      <c r="LA50" s="17">
        <v>153.40051</v>
      </c>
      <c r="LB50" s="17">
        <v>230.85909000000001</v>
      </c>
      <c r="LC50" s="17">
        <v>-161.25908999999999</v>
      </c>
      <c r="LD50" s="17">
        <v>112</v>
      </c>
      <c r="LE50" s="17">
        <v>125.8177</v>
      </c>
      <c r="LF50" s="17">
        <v>133.16031000000001</v>
      </c>
      <c r="LG50" s="17">
        <v>-21.160309999999999</v>
      </c>
      <c r="LH50" s="17">
        <v>63.3</v>
      </c>
      <c r="LI50" s="17">
        <v>67.199219999999997</v>
      </c>
      <c r="LJ50" s="17">
        <v>67.199219999999997</v>
      </c>
      <c r="LK50" s="17">
        <v>-3.8992200000000001</v>
      </c>
      <c r="LL50" s="17">
        <v>73.7</v>
      </c>
      <c r="LM50" s="17">
        <v>78.567999999999998</v>
      </c>
      <c r="LN50" s="17">
        <v>78.567999999999998</v>
      </c>
      <c r="LO50" s="17">
        <v>-4.8680000000000003</v>
      </c>
      <c r="LP50" s="17"/>
      <c r="LQ50" s="17"/>
      <c r="LR50" s="17"/>
      <c r="LS50" s="17">
        <v>0</v>
      </c>
      <c r="LT50" s="17"/>
      <c r="LU50" s="17"/>
      <c r="LV50" s="17"/>
      <c r="LW50" s="17">
        <v>0</v>
      </c>
      <c r="LX50" s="17">
        <v>0</v>
      </c>
      <c r="LY50" s="17"/>
      <c r="LZ50" s="17"/>
      <c r="MA50" s="17">
        <v>0</v>
      </c>
      <c r="MB50" s="17">
        <v>0</v>
      </c>
      <c r="MC50" s="17"/>
      <c r="MD50" s="17"/>
      <c r="ME50" s="17">
        <v>0</v>
      </c>
      <c r="MF50" s="17">
        <v>139.30000000000001</v>
      </c>
      <c r="MG50" s="17">
        <v>151.51504</v>
      </c>
      <c r="MH50" s="17">
        <v>153.06012000000001</v>
      </c>
      <c r="MI50" s="17">
        <v>-13.760120000000001</v>
      </c>
      <c r="MJ50" s="17">
        <v>140</v>
      </c>
      <c r="MK50" s="17">
        <v>151.51504</v>
      </c>
      <c r="ML50" s="17">
        <v>153.06012000000001</v>
      </c>
      <c r="MM50" s="17">
        <v>-13.06012</v>
      </c>
      <c r="MN50" s="17">
        <v>167.9</v>
      </c>
      <c r="MO50" s="17">
        <v>151.97004000000001</v>
      </c>
      <c r="MP50" s="17">
        <v>153.51975999999999</v>
      </c>
      <c r="MQ50" s="17">
        <v>14.380240000000001</v>
      </c>
      <c r="MR50" s="17">
        <v>103.7</v>
      </c>
      <c r="MS50" s="17">
        <v>179.55081000000001</v>
      </c>
      <c r="MT50" s="17"/>
      <c r="MU50" s="17">
        <v>103.7</v>
      </c>
      <c r="MV50" s="17"/>
      <c r="MW50" s="17"/>
      <c r="MX50" s="17"/>
      <c r="MY50" s="17">
        <v>0</v>
      </c>
      <c r="MZ50" s="17"/>
      <c r="NA50" s="17"/>
      <c r="NB50" s="17"/>
      <c r="NC50" s="17">
        <v>0</v>
      </c>
      <c r="ND50" s="17"/>
      <c r="NE50" s="17"/>
      <c r="NF50" s="17"/>
      <c r="NG50" s="17">
        <v>0</v>
      </c>
      <c r="NH50" s="17"/>
      <c r="NI50" s="17"/>
      <c r="NJ50" s="17"/>
      <c r="NK50" s="17">
        <v>0</v>
      </c>
      <c r="NL50" s="17">
        <v>207.8</v>
      </c>
      <c r="NM50" s="17">
        <v>206.49084999999999</v>
      </c>
      <c r="NN50" s="17"/>
      <c r="NO50" s="17">
        <v>207.8</v>
      </c>
      <c r="NP50" s="17">
        <v>99.7</v>
      </c>
      <c r="NQ50" s="17">
        <v>103.55547</v>
      </c>
      <c r="NR50" s="17"/>
      <c r="NS50" s="17">
        <v>99.7</v>
      </c>
      <c r="NT50" s="17">
        <v>7</v>
      </c>
      <c r="NU50" s="17">
        <v>7.2163700000000004</v>
      </c>
      <c r="NV50" s="17">
        <v>4.0736800000000004</v>
      </c>
      <c r="NW50" s="17">
        <v>2.92632</v>
      </c>
      <c r="NX50" s="17">
        <v>4.3</v>
      </c>
      <c r="NY50" s="17">
        <v>5.0713200000000001</v>
      </c>
      <c r="NZ50" s="17">
        <v>4.2736700000000001</v>
      </c>
      <c r="OA50" s="17">
        <v>2.6329999999999999E-2</v>
      </c>
      <c r="OB50" s="17">
        <v>20</v>
      </c>
      <c r="OC50" s="17">
        <v>18</v>
      </c>
      <c r="OD50" s="17">
        <v>17.492709999999999</v>
      </c>
      <c r="OE50" s="17">
        <v>2.5072899999999998</v>
      </c>
      <c r="OF50" s="17">
        <v>0</v>
      </c>
      <c r="OG50" s="17"/>
      <c r="OH50" s="17"/>
      <c r="OI50" s="17">
        <v>0</v>
      </c>
      <c r="OJ50" s="17">
        <v>95.7</v>
      </c>
      <c r="OK50" s="17">
        <v>68.47</v>
      </c>
      <c r="OL50" s="17">
        <v>62.28</v>
      </c>
      <c r="OM50" s="17">
        <v>33.42</v>
      </c>
      <c r="ON50" s="17">
        <v>0</v>
      </c>
      <c r="OO50" s="17"/>
      <c r="OP50" s="17"/>
      <c r="OQ50" s="17">
        <v>0</v>
      </c>
      <c r="OR50" s="17">
        <v>0</v>
      </c>
      <c r="OS50" s="17">
        <v>0.6</v>
      </c>
      <c r="OT50" s="17">
        <v>1.3939999999999999</v>
      </c>
      <c r="OU50" s="17">
        <v>-1.3939999999999999</v>
      </c>
      <c r="OV50" s="17">
        <v>0</v>
      </c>
      <c r="OW50" s="17"/>
      <c r="OX50" s="17"/>
      <c r="OY50" s="17">
        <v>0</v>
      </c>
      <c r="OZ50" s="17">
        <v>20.399999999999999</v>
      </c>
      <c r="PA50" s="17">
        <v>19.436350000000001</v>
      </c>
      <c r="PB50" s="17">
        <v>19.436350000000001</v>
      </c>
      <c r="PC50" s="17">
        <v>0.96365000000000001</v>
      </c>
      <c r="PD50" s="17">
        <v>9.9</v>
      </c>
      <c r="PE50" s="17">
        <v>9.9830000000000005</v>
      </c>
      <c r="PF50" s="17">
        <v>9.9830000000000005</v>
      </c>
      <c r="PG50" s="17">
        <v>-8.3000000000000004E-2</v>
      </c>
      <c r="PH50" s="17">
        <v>5.4</v>
      </c>
      <c r="PI50" s="17">
        <v>5.67</v>
      </c>
      <c r="PJ50" s="17">
        <v>5.67</v>
      </c>
      <c r="PK50" s="17">
        <v>-0.27</v>
      </c>
      <c r="PL50" s="17">
        <v>0</v>
      </c>
      <c r="PM50" s="17"/>
      <c r="PN50" s="17"/>
      <c r="PO50" s="17">
        <v>0</v>
      </c>
      <c r="PP50" s="17">
        <v>2.1</v>
      </c>
      <c r="PQ50" s="17">
        <v>1</v>
      </c>
      <c r="PR50" s="17">
        <v>1</v>
      </c>
      <c r="PS50" s="17">
        <v>1.1000000000000001</v>
      </c>
      <c r="PT50" s="17">
        <v>1.8</v>
      </c>
      <c r="PU50" s="17">
        <v>1.78</v>
      </c>
      <c r="PV50" s="17">
        <v>1.78</v>
      </c>
      <c r="PW50" s="17">
        <v>0.02</v>
      </c>
      <c r="PX50" s="17">
        <v>5.2</v>
      </c>
      <c r="PY50" s="17">
        <v>5</v>
      </c>
      <c r="PZ50" s="17">
        <v>5</v>
      </c>
      <c r="QA50" s="17">
        <v>0.2</v>
      </c>
      <c r="QB50" s="17">
        <v>20.7</v>
      </c>
      <c r="QC50" s="17">
        <v>20.274049999999999</v>
      </c>
      <c r="QD50" s="17">
        <v>20.274049999999999</v>
      </c>
      <c r="QE50" s="17">
        <v>0.42595</v>
      </c>
      <c r="QF50" s="17">
        <v>20</v>
      </c>
      <c r="QG50" s="17">
        <v>19.436350000000001</v>
      </c>
      <c r="QH50" s="17">
        <v>19.436350000000001</v>
      </c>
      <c r="QI50" s="17">
        <v>0.56364999999999998</v>
      </c>
      <c r="QJ50" s="17">
        <v>18.5</v>
      </c>
      <c r="QK50" s="17">
        <v>19</v>
      </c>
      <c r="QL50" s="17">
        <v>17.492709999999999</v>
      </c>
      <c r="QM50" s="17">
        <v>1.00729</v>
      </c>
      <c r="QN50" s="17">
        <v>2.8</v>
      </c>
      <c r="QO50" s="17">
        <v>3.3</v>
      </c>
      <c r="QP50" s="17">
        <v>3.3</v>
      </c>
      <c r="QQ50" s="17">
        <v>-0.5</v>
      </c>
      <c r="QR50" s="17">
        <v>18.399999999999999</v>
      </c>
      <c r="QS50" s="17">
        <v>17.881440000000001</v>
      </c>
      <c r="QT50" s="17">
        <v>17.881440000000001</v>
      </c>
      <c r="QU50" s="17">
        <v>0.51856000000000002</v>
      </c>
      <c r="QV50" s="17">
        <v>0</v>
      </c>
      <c r="QW50" s="17"/>
      <c r="QX50" s="17"/>
      <c r="QY50" s="17">
        <v>0</v>
      </c>
      <c r="QZ50" s="17">
        <v>0</v>
      </c>
      <c r="RA50" s="17"/>
      <c r="RB50" s="17"/>
      <c r="RC50" s="17">
        <v>0</v>
      </c>
      <c r="RD50" s="17">
        <v>26.5</v>
      </c>
      <c r="RE50" s="17">
        <v>16.420000000000002</v>
      </c>
      <c r="RF50" s="17">
        <v>13.087</v>
      </c>
      <c r="RG50" s="17">
        <v>13.413</v>
      </c>
      <c r="RH50" s="17">
        <v>73.599999999999994</v>
      </c>
      <c r="RI50" s="17">
        <v>47.92</v>
      </c>
      <c r="RJ50" s="17">
        <v>44.209000000000003</v>
      </c>
      <c r="RK50" s="17">
        <v>29.390999999999998</v>
      </c>
      <c r="RL50" s="17">
        <v>0</v>
      </c>
      <c r="RM50" s="17"/>
      <c r="RN50" s="17"/>
      <c r="RO50" s="17">
        <v>0</v>
      </c>
      <c r="RP50" s="17">
        <v>3.4</v>
      </c>
      <c r="RQ50" s="17">
        <v>3.0990000000000002</v>
      </c>
      <c r="RR50" s="17">
        <v>3.0990000000000002</v>
      </c>
      <c r="RS50" s="17">
        <v>0.30099999999999999</v>
      </c>
      <c r="RT50" s="17">
        <v>17.399999999999999</v>
      </c>
      <c r="RU50" s="17">
        <v>11.54016</v>
      </c>
      <c r="RV50" s="17">
        <v>19.792000000000002</v>
      </c>
      <c r="RW50" s="17">
        <v>-2.3919999999999999</v>
      </c>
      <c r="RX50" s="17">
        <v>2.7</v>
      </c>
      <c r="RY50" s="17">
        <v>2</v>
      </c>
      <c r="RZ50" s="17">
        <v>2</v>
      </c>
      <c r="SA50" s="17">
        <v>0.7</v>
      </c>
      <c r="SB50" s="17">
        <v>0.4</v>
      </c>
      <c r="SC50" s="17">
        <v>0.4</v>
      </c>
      <c r="SD50" s="17">
        <v>0.4</v>
      </c>
      <c r="SE50" s="17">
        <v>0</v>
      </c>
      <c r="SF50" s="17">
        <v>0</v>
      </c>
      <c r="SG50" s="17"/>
      <c r="SH50" s="17"/>
      <c r="SI50" s="17">
        <v>0</v>
      </c>
      <c r="SJ50" s="17">
        <v>20</v>
      </c>
      <c r="SK50" s="17">
        <v>19.1448</v>
      </c>
      <c r="SL50" s="17">
        <v>19.1448</v>
      </c>
      <c r="SM50" s="17">
        <v>0.85519999999999996</v>
      </c>
      <c r="SN50" s="17">
        <v>8.1999999999999993</v>
      </c>
      <c r="SO50" s="17">
        <v>11.078720000000001</v>
      </c>
      <c r="SP50" s="17">
        <v>11.078720000000001</v>
      </c>
      <c r="SQ50" s="17">
        <v>-2.8787199999999999</v>
      </c>
      <c r="SR50" s="17">
        <v>20.2</v>
      </c>
      <c r="SS50" s="17">
        <v>19.436350000000001</v>
      </c>
      <c r="ST50" s="17">
        <v>19.436350000000001</v>
      </c>
      <c r="SU50" s="17">
        <v>0.76365000000000005</v>
      </c>
      <c r="SV50" s="17">
        <v>20.2</v>
      </c>
      <c r="SW50" s="17">
        <v>19.436350000000001</v>
      </c>
      <c r="SX50" s="17">
        <v>19.436350000000001</v>
      </c>
      <c r="SY50" s="17">
        <v>0.76365000000000005</v>
      </c>
      <c r="SZ50" s="17">
        <v>1.5</v>
      </c>
      <c r="TA50" s="17">
        <v>3.6</v>
      </c>
      <c r="TB50" s="17">
        <v>3.9660000000000002</v>
      </c>
      <c r="TC50" s="17">
        <v>-2.4660000000000002</v>
      </c>
      <c r="TD50" s="17">
        <v>16.5</v>
      </c>
      <c r="TE50" s="17">
        <v>11.04</v>
      </c>
      <c r="TF50" s="17">
        <v>33.01</v>
      </c>
      <c r="TG50" s="17">
        <v>-16.510000000000002</v>
      </c>
      <c r="TH50" s="17">
        <v>0</v>
      </c>
      <c r="TI50" s="17"/>
      <c r="TJ50" s="17"/>
      <c r="TK50" s="17">
        <v>0</v>
      </c>
      <c r="TL50" s="17">
        <v>36.299999999999997</v>
      </c>
      <c r="TM50" s="17">
        <v>64.53</v>
      </c>
      <c r="TN50" s="17">
        <v>51.713999999999999</v>
      </c>
      <c r="TO50" s="17">
        <v>-15.414</v>
      </c>
      <c r="TP50" s="17">
        <v>77.3</v>
      </c>
      <c r="TQ50" s="17">
        <v>86.06</v>
      </c>
      <c r="TR50" s="17">
        <v>70.328000000000003</v>
      </c>
      <c r="TS50" s="17">
        <v>6.9720000000000004</v>
      </c>
      <c r="TT50" s="17">
        <v>4.9000000000000004</v>
      </c>
      <c r="TU50" s="17">
        <v>5.3</v>
      </c>
      <c r="TV50" s="17">
        <v>1.7</v>
      </c>
      <c r="TW50" s="17">
        <v>3.2</v>
      </c>
      <c r="TX50" s="17">
        <v>2.4</v>
      </c>
      <c r="TY50" s="17">
        <v>2.105</v>
      </c>
      <c r="TZ50" s="17">
        <v>2.105</v>
      </c>
      <c r="UA50" s="17">
        <v>0.29499999999999998</v>
      </c>
      <c r="UB50" s="17">
        <v>0</v>
      </c>
      <c r="UC50" s="17"/>
      <c r="UD50" s="17"/>
      <c r="UE50" s="17">
        <v>0</v>
      </c>
      <c r="UF50" s="17">
        <v>10.5</v>
      </c>
      <c r="UG50" s="17">
        <v>10</v>
      </c>
      <c r="UH50" s="17">
        <v>19.436350000000001</v>
      </c>
      <c r="UI50" s="17">
        <v>-8.9363499999999991</v>
      </c>
      <c r="UJ50" s="17">
        <v>7.2</v>
      </c>
      <c r="UK50" s="17">
        <v>8</v>
      </c>
      <c r="UL50" s="17">
        <v>8</v>
      </c>
      <c r="UM50" s="17">
        <v>-0.8</v>
      </c>
      <c r="UN50" s="17">
        <v>5.6</v>
      </c>
      <c r="UO50" s="17">
        <v>6</v>
      </c>
      <c r="UP50" s="17">
        <v>6</v>
      </c>
      <c r="UQ50" s="17">
        <v>-0.4</v>
      </c>
      <c r="UR50" s="17">
        <v>20.399999999999999</v>
      </c>
      <c r="US50" s="17">
        <v>20</v>
      </c>
      <c r="UT50" s="17">
        <v>19.436350000000001</v>
      </c>
      <c r="UU50" s="17">
        <v>0.96365000000000001</v>
      </c>
      <c r="UV50" s="17">
        <v>20.399999999999999</v>
      </c>
      <c r="UW50" s="17">
        <v>20</v>
      </c>
      <c r="UX50" s="17">
        <v>19.436350000000001</v>
      </c>
      <c r="UY50" s="17">
        <v>0.96365000000000001</v>
      </c>
      <c r="UZ50" s="17">
        <v>20</v>
      </c>
      <c r="VA50" s="17">
        <v>20</v>
      </c>
      <c r="VB50" s="17">
        <v>19.436350000000001</v>
      </c>
      <c r="VC50" s="17">
        <v>0.56364999999999998</v>
      </c>
      <c r="VD50" s="17">
        <v>0</v>
      </c>
      <c r="VE50" s="17">
        <v>0.7</v>
      </c>
      <c r="VF50" s="17">
        <v>1.1399999999999999</v>
      </c>
      <c r="VG50" s="17">
        <v>-1.1399999999999999</v>
      </c>
      <c r="VH50" s="17">
        <v>0</v>
      </c>
      <c r="VI50" s="17"/>
      <c r="VJ50" s="17"/>
      <c r="VK50" s="17">
        <v>0</v>
      </c>
      <c r="VL50" s="17">
        <v>0</v>
      </c>
      <c r="VM50" s="17"/>
      <c r="VN50" s="17"/>
      <c r="VO50" s="17">
        <v>0</v>
      </c>
      <c r="VP50" s="17">
        <v>0</v>
      </c>
      <c r="VQ50" s="17"/>
      <c r="VR50" s="17"/>
      <c r="VS50" s="17">
        <v>0</v>
      </c>
      <c r="VT50" s="17"/>
      <c r="VU50" s="17"/>
      <c r="VV50" s="17"/>
      <c r="VW50" s="17">
        <v>0</v>
      </c>
      <c r="VX50" s="17">
        <v>117.8</v>
      </c>
      <c r="VY50" s="17">
        <v>69.319999999999993</v>
      </c>
      <c r="VZ50" s="17">
        <v>58</v>
      </c>
      <c r="WA50" s="17">
        <v>59.8</v>
      </c>
      <c r="WB50" s="17">
        <v>124.3</v>
      </c>
      <c r="WC50" s="17">
        <v>68.77</v>
      </c>
      <c r="WD50" s="17">
        <v>58</v>
      </c>
      <c r="WE50" s="17">
        <v>66.3</v>
      </c>
      <c r="WF50" s="17">
        <v>0</v>
      </c>
      <c r="WG50" s="17"/>
      <c r="WH50" s="17"/>
      <c r="WI50" s="17">
        <v>0</v>
      </c>
      <c r="WJ50" s="17">
        <v>3</v>
      </c>
      <c r="WK50" s="17">
        <v>4.2</v>
      </c>
      <c r="WL50" s="17">
        <v>4.2</v>
      </c>
      <c r="WM50" s="17">
        <v>-1.2</v>
      </c>
      <c r="WN50" s="17">
        <v>2.2999999999999998</v>
      </c>
      <c r="WO50" s="17">
        <v>2.4</v>
      </c>
      <c r="WP50" s="17">
        <v>2.4</v>
      </c>
      <c r="WQ50" s="17">
        <v>-0.1</v>
      </c>
      <c r="WR50" s="17">
        <v>1.9</v>
      </c>
      <c r="WS50" s="17">
        <v>2.4</v>
      </c>
      <c r="WT50" s="17">
        <v>2.4</v>
      </c>
      <c r="WU50" s="17">
        <v>-0.5</v>
      </c>
      <c r="WV50" s="17">
        <v>0.9</v>
      </c>
      <c r="WW50" s="17">
        <v>1.4</v>
      </c>
      <c r="WX50" s="17">
        <v>1.4</v>
      </c>
      <c r="WY50" s="17">
        <v>-0.5</v>
      </c>
      <c r="WZ50" s="17">
        <v>0</v>
      </c>
      <c r="XA50" s="17"/>
      <c r="XB50" s="17"/>
      <c r="XC50" s="17">
        <v>0</v>
      </c>
      <c r="XD50" s="17">
        <v>8.4</v>
      </c>
      <c r="XE50" s="17">
        <v>8</v>
      </c>
      <c r="XF50" s="17">
        <v>8</v>
      </c>
      <c r="XG50" s="17">
        <v>0.4</v>
      </c>
      <c r="XH50" s="17">
        <v>19.899999999999999</v>
      </c>
      <c r="XI50" s="17">
        <v>19.241980000000002</v>
      </c>
      <c r="XJ50" s="17">
        <v>19.241980000000002</v>
      </c>
      <c r="XK50" s="17">
        <v>0.65802000000000005</v>
      </c>
      <c r="XL50" s="17">
        <v>19.8</v>
      </c>
      <c r="XM50" s="17">
        <v>19.241980000000002</v>
      </c>
      <c r="XN50" s="17">
        <v>19.241980000000002</v>
      </c>
      <c r="XO50" s="17">
        <v>0.55801999999999996</v>
      </c>
      <c r="XP50" s="17">
        <v>8.3000000000000007</v>
      </c>
      <c r="XQ50" s="17">
        <v>10.6</v>
      </c>
      <c r="XR50" s="17">
        <v>10.6</v>
      </c>
      <c r="XS50" s="17">
        <v>-2.2999999999999998</v>
      </c>
      <c r="XT50" s="17">
        <v>27.9</v>
      </c>
      <c r="XU50" s="17">
        <v>31.5</v>
      </c>
      <c r="XV50" s="17">
        <v>29</v>
      </c>
      <c r="XW50" s="17">
        <v>-1.1000000000000001</v>
      </c>
      <c r="XX50" s="17">
        <v>34.799999999999997</v>
      </c>
      <c r="XY50" s="17">
        <v>31.5</v>
      </c>
      <c r="XZ50" s="17">
        <v>29</v>
      </c>
      <c r="YA50" s="17">
        <v>5.8</v>
      </c>
      <c r="YB50" s="17">
        <v>14.2</v>
      </c>
      <c r="YC50" s="17">
        <v>14</v>
      </c>
      <c r="YD50" s="17">
        <v>14</v>
      </c>
      <c r="YE50" s="17">
        <v>0.2</v>
      </c>
      <c r="YF50" s="17">
        <v>17.2</v>
      </c>
      <c r="YG50" s="17">
        <v>16</v>
      </c>
      <c r="YH50" s="17">
        <v>16</v>
      </c>
      <c r="YI50" s="17">
        <v>1.2</v>
      </c>
      <c r="YJ50" s="17">
        <v>8.8000000000000007</v>
      </c>
      <c r="YK50" s="17">
        <v>7.39</v>
      </c>
      <c r="YL50" s="17">
        <v>7.39</v>
      </c>
      <c r="YM50" s="17">
        <v>1.41</v>
      </c>
      <c r="YN50" s="17">
        <v>11.6</v>
      </c>
      <c r="YO50" s="17">
        <v>11</v>
      </c>
      <c r="YP50" s="17">
        <v>11</v>
      </c>
      <c r="YQ50" s="17">
        <v>0.6</v>
      </c>
      <c r="YR50" s="17">
        <v>22.3</v>
      </c>
      <c r="YS50" s="17">
        <v>22</v>
      </c>
      <c r="YT50" s="17">
        <v>22</v>
      </c>
      <c r="YU50" s="17">
        <v>0.3</v>
      </c>
    </row>
    <row r="51" spans="1:671" ht="24" customHeight="1" x14ac:dyDescent="0.3">
      <c r="A51" s="1"/>
      <c r="B51" s="16" t="s">
        <v>58</v>
      </c>
      <c r="C51" s="16" t="s">
        <v>833</v>
      </c>
      <c r="D51" s="17">
        <v>199.9</v>
      </c>
      <c r="E51" s="17">
        <v>203.40136000000001</v>
      </c>
      <c r="F51" s="17">
        <v>101.70068000000001</v>
      </c>
      <c r="G51" s="17">
        <v>98.19932</v>
      </c>
      <c r="H51" s="17">
        <v>635.70000000000005</v>
      </c>
      <c r="I51" s="17">
        <v>634.98344999999995</v>
      </c>
      <c r="J51" s="17">
        <v>627.79395999999997</v>
      </c>
      <c r="K51" s="17">
        <v>7.90604</v>
      </c>
      <c r="L51" s="17">
        <v>215.6</v>
      </c>
      <c r="M51" s="17">
        <v>215.11229</v>
      </c>
      <c r="N51" s="17">
        <v>204.43100999999999</v>
      </c>
      <c r="O51" s="17">
        <v>11.168990000000001</v>
      </c>
      <c r="P51" s="17"/>
      <c r="Q51" s="17"/>
      <c r="R51" s="17"/>
      <c r="S51" s="17">
        <v>0</v>
      </c>
      <c r="T51" s="17"/>
      <c r="U51" s="17"/>
      <c r="V51" s="17"/>
      <c r="W51" s="17">
        <v>0</v>
      </c>
      <c r="X51" s="17">
        <v>89.6</v>
      </c>
      <c r="Y51" s="17">
        <v>91.867829999999998</v>
      </c>
      <c r="Z51" s="17">
        <v>91.867829999999998</v>
      </c>
      <c r="AA51" s="17">
        <v>-2.26783</v>
      </c>
      <c r="AB51" s="17">
        <v>242.7</v>
      </c>
      <c r="AC51" s="17">
        <v>242</v>
      </c>
      <c r="AD51" s="17">
        <v>242</v>
      </c>
      <c r="AE51" s="17">
        <v>0.7</v>
      </c>
      <c r="AF51" s="17"/>
      <c r="AG51" s="17"/>
      <c r="AH51" s="17"/>
      <c r="AI51" s="17">
        <v>0</v>
      </c>
      <c r="AJ51" s="17"/>
      <c r="AK51" s="17"/>
      <c r="AL51" s="17"/>
      <c r="AM51" s="17">
        <v>0</v>
      </c>
      <c r="AN51" s="17">
        <v>178.5</v>
      </c>
      <c r="AO51" s="17">
        <v>182.37953999999999</v>
      </c>
      <c r="AP51" s="17">
        <v>167.36806000000001</v>
      </c>
      <c r="AQ51" s="17">
        <v>11.13194</v>
      </c>
      <c r="AR51" s="17">
        <v>201.1</v>
      </c>
      <c r="AS51" s="17">
        <v>202.65</v>
      </c>
      <c r="AT51" s="17">
        <v>167.36806000000001</v>
      </c>
      <c r="AU51" s="17">
        <v>33.731940000000002</v>
      </c>
      <c r="AV51" s="17">
        <v>30</v>
      </c>
      <c r="AW51" s="17">
        <v>205.26275000000001</v>
      </c>
      <c r="AX51" s="17">
        <v>167.36806000000001</v>
      </c>
      <c r="AY51" s="17">
        <v>-137.36806000000001</v>
      </c>
      <c r="AZ51" s="17">
        <v>0</v>
      </c>
      <c r="BA51" s="17"/>
      <c r="BB51" s="17">
        <v>251.80600000000001</v>
      </c>
      <c r="BC51" s="17">
        <v>-251.80600000000001</v>
      </c>
      <c r="BD51" s="17">
        <v>206.5</v>
      </c>
      <c r="BE51" s="17">
        <v>207.24285</v>
      </c>
      <c r="BF51" s="17">
        <v>207.24285</v>
      </c>
      <c r="BG51" s="17">
        <v>-0.74285000000000001</v>
      </c>
      <c r="BH51" s="17">
        <v>108.7</v>
      </c>
      <c r="BI51" s="17">
        <v>103.93259999999999</v>
      </c>
      <c r="BJ51" s="17">
        <v>103.93259999999999</v>
      </c>
      <c r="BK51" s="17">
        <v>4.7674000000000003</v>
      </c>
      <c r="BL51" s="17">
        <v>548.29999999999995</v>
      </c>
      <c r="BM51" s="17">
        <v>557.29155000000003</v>
      </c>
      <c r="BN51" s="17">
        <v>566.08941000000004</v>
      </c>
      <c r="BO51" s="17">
        <v>-17.78941</v>
      </c>
      <c r="BP51" s="17">
        <v>10.199999999999999</v>
      </c>
      <c r="BQ51" s="17">
        <v>10.52094</v>
      </c>
      <c r="BR51" s="17">
        <v>10.52094</v>
      </c>
      <c r="BS51" s="17">
        <v>-0.32094</v>
      </c>
      <c r="BT51" s="17"/>
      <c r="BU51" s="17"/>
      <c r="BV51" s="17"/>
      <c r="BW51" s="17">
        <v>0</v>
      </c>
      <c r="BX51" s="17"/>
      <c r="BY51" s="17"/>
      <c r="BZ51" s="17"/>
      <c r="CA51" s="17">
        <v>0</v>
      </c>
      <c r="CB51" s="17"/>
      <c r="CC51" s="17"/>
      <c r="CD51" s="17"/>
      <c r="CE51" s="17">
        <v>0</v>
      </c>
      <c r="CF51" s="17"/>
      <c r="CG51" s="17"/>
      <c r="CH51" s="17"/>
      <c r="CI51" s="17">
        <v>0</v>
      </c>
      <c r="CJ51" s="17">
        <v>165</v>
      </c>
      <c r="CK51" s="17">
        <v>164.06706</v>
      </c>
      <c r="CL51" s="17">
        <v>164.06706</v>
      </c>
      <c r="CM51" s="17">
        <v>0.93293999999999999</v>
      </c>
      <c r="CN51" s="17">
        <v>7.5</v>
      </c>
      <c r="CO51" s="17">
        <v>7.6313000000000004</v>
      </c>
      <c r="CP51" s="17">
        <v>7.6313000000000004</v>
      </c>
      <c r="CQ51" s="17">
        <v>-0.1313</v>
      </c>
      <c r="CR51" s="17">
        <v>6.7</v>
      </c>
      <c r="CS51" s="17">
        <v>4.1889200000000004</v>
      </c>
      <c r="CT51" s="17">
        <v>4.1889200000000004</v>
      </c>
      <c r="CU51" s="17">
        <v>2.5110800000000002</v>
      </c>
      <c r="CV51" s="17">
        <v>22.1</v>
      </c>
      <c r="CW51" s="17">
        <v>22.410769999999999</v>
      </c>
      <c r="CX51" s="17"/>
      <c r="CY51" s="17">
        <v>22.1</v>
      </c>
      <c r="CZ51" s="17">
        <v>6.8</v>
      </c>
      <c r="DA51" s="17">
        <v>6.8787000000000003</v>
      </c>
      <c r="DB51" s="17">
        <v>6.8787000000000003</v>
      </c>
      <c r="DC51" s="17">
        <v>-7.8700000000000006E-2</v>
      </c>
      <c r="DD51" s="17"/>
      <c r="DE51" s="17"/>
      <c r="DF51" s="17"/>
      <c r="DG51" s="17">
        <v>0</v>
      </c>
      <c r="DH51" s="17">
        <v>141.69999999999999</v>
      </c>
      <c r="DI51" s="17">
        <v>142.44412</v>
      </c>
      <c r="DJ51" s="17">
        <v>142.44412</v>
      </c>
      <c r="DK51" s="17">
        <v>-0.74412</v>
      </c>
      <c r="DL51" s="17"/>
      <c r="DM51" s="17"/>
      <c r="DN51" s="17"/>
      <c r="DO51" s="17">
        <v>0</v>
      </c>
      <c r="DP51" s="17"/>
      <c r="DQ51" s="17"/>
      <c r="DR51" s="17"/>
      <c r="DS51" s="17">
        <v>0</v>
      </c>
      <c r="DT51" s="17"/>
      <c r="DU51" s="17"/>
      <c r="DV51" s="17"/>
      <c r="DW51" s="17">
        <v>0</v>
      </c>
      <c r="DX51" s="17"/>
      <c r="DY51" s="17"/>
      <c r="DZ51" s="17"/>
      <c r="EA51" s="17">
        <v>0</v>
      </c>
      <c r="EB51" s="17">
        <v>110.3</v>
      </c>
      <c r="EC51" s="17">
        <v>112.46647</v>
      </c>
      <c r="ED51" s="17">
        <v>112.46647</v>
      </c>
      <c r="EE51" s="17">
        <v>-2.1664699999999999</v>
      </c>
      <c r="EF51" s="17">
        <v>146.6</v>
      </c>
      <c r="EG51" s="17">
        <v>152.59869</v>
      </c>
      <c r="EH51" s="17">
        <v>220.69499999999999</v>
      </c>
      <c r="EI51" s="17">
        <v>-74.094999999999999</v>
      </c>
      <c r="EJ51" s="17"/>
      <c r="EK51" s="17"/>
      <c r="EL51" s="17"/>
      <c r="EM51" s="17">
        <v>0</v>
      </c>
      <c r="EN51" s="17"/>
      <c r="EO51" s="17"/>
      <c r="EP51" s="17"/>
      <c r="EQ51" s="17">
        <v>0</v>
      </c>
      <c r="ER51" s="17"/>
      <c r="ES51" s="17"/>
      <c r="ET51" s="17"/>
      <c r="EU51" s="17">
        <v>0</v>
      </c>
      <c r="EV51" s="17">
        <v>6.5</v>
      </c>
      <c r="EW51" s="17">
        <v>6.39</v>
      </c>
      <c r="EX51" s="17">
        <v>6.39</v>
      </c>
      <c r="EY51" s="17">
        <v>0.11</v>
      </c>
      <c r="EZ51" s="17">
        <v>452.9</v>
      </c>
      <c r="FA51" s="17">
        <v>449.28086000000002</v>
      </c>
      <c r="FB51" s="17">
        <v>457.09426999999999</v>
      </c>
      <c r="FC51" s="17">
        <v>-4.1942700000000004</v>
      </c>
      <c r="FD51" s="17">
        <v>81.3</v>
      </c>
      <c r="FE51" s="17">
        <v>81.635570000000001</v>
      </c>
      <c r="FF51" s="17">
        <v>81.635570000000001</v>
      </c>
      <c r="FG51" s="17">
        <v>-0.33556999999999998</v>
      </c>
      <c r="FH51" s="17">
        <v>142.5</v>
      </c>
      <c r="FI51" s="17">
        <v>142.04259999999999</v>
      </c>
      <c r="FJ51" s="17">
        <v>151.36251999999999</v>
      </c>
      <c r="FK51" s="17">
        <v>-8.86252</v>
      </c>
      <c r="FL51" s="17">
        <v>42.1</v>
      </c>
      <c r="FM51" s="17">
        <v>41.89893</v>
      </c>
      <c r="FN51" s="17">
        <v>41.89893</v>
      </c>
      <c r="FO51" s="17">
        <v>0.20107</v>
      </c>
      <c r="FP51" s="17">
        <v>18.399999999999999</v>
      </c>
      <c r="FQ51" s="17">
        <v>19.21088</v>
      </c>
      <c r="FR51" s="17">
        <v>19.21088</v>
      </c>
      <c r="FS51" s="17">
        <v>-0.81088000000000005</v>
      </c>
      <c r="FT51" s="17">
        <v>18.8</v>
      </c>
      <c r="FU51" s="17">
        <v>18.46453</v>
      </c>
      <c r="FV51" s="17">
        <v>18.46453</v>
      </c>
      <c r="FW51" s="17">
        <v>0.33546999999999999</v>
      </c>
      <c r="FX51" s="17">
        <v>88</v>
      </c>
      <c r="FY51" s="17">
        <v>87.773570000000007</v>
      </c>
      <c r="FZ51" s="17">
        <v>87.773570000000007</v>
      </c>
      <c r="GA51" s="17">
        <v>0.22642999999999999</v>
      </c>
      <c r="GB51" s="17"/>
      <c r="GC51" s="17"/>
      <c r="GD51" s="17"/>
      <c r="GE51" s="17">
        <v>0</v>
      </c>
      <c r="GF51" s="17"/>
      <c r="GG51" s="17"/>
      <c r="GH51" s="17"/>
      <c r="GI51" s="17">
        <v>0</v>
      </c>
      <c r="GJ51" s="17"/>
      <c r="GK51" s="17"/>
      <c r="GL51" s="17"/>
      <c r="GM51" s="17">
        <v>0</v>
      </c>
      <c r="GN51" s="17">
        <v>105.7</v>
      </c>
      <c r="GO51" s="17">
        <v>110.48202000000001</v>
      </c>
      <c r="GP51" s="17">
        <v>110.48202000000001</v>
      </c>
      <c r="GQ51" s="17">
        <v>-4.7820200000000002</v>
      </c>
      <c r="GR51" s="17">
        <v>36.799999999999997</v>
      </c>
      <c r="GS51" s="17">
        <v>37.900869999999998</v>
      </c>
      <c r="GT51" s="17">
        <v>47.082599999999999</v>
      </c>
      <c r="GU51" s="17">
        <v>-10.2826</v>
      </c>
      <c r="GV51" s="17">
        <v>37.9</v>
      </c>
      <c r="GW51" s="17">
        <v>38.798999999999999</v>
      </c>
      <c r="GX51" s="17">
        <v>45.381999999999998</v>
      </c>
      <c r="GY51" s="17">
        <v>-7.4820000000000002</v>
      </c>
      <c r="GZ51" s="17">
        <v>4</v>
      </c>
      <c r="HA51" s="17"/>
      <c r="HB51" s="17"/>
      <c r="HC51" s="17">
        <v>4</v>
      </c>
      <c r="HD51" s="17">
        <v>33.5</v>
      </c>
      <c r="HE51" s="17">
        <v>33.36054</v>
      </c>
      <c r="HF51" s="17">
        <v>30.299710000000001</v>
      </c>
      <c r="HG51" s="17">
        <v>3.2002899999999999</v>
      </c>
      <c r="HH51" s="17">
        <v>141</v>
      </c>
      <c r="HI51" s="17">
        <v>164.13149000000001</v>
      </c>
      <c r="HJ51" s="17">
        <v>174.55948000000001</v>
      </c>
      <c r="HK51" s="17">
        <v>-33.559480000000001</v>
      </c>
      <c r="HL51" s="17"/>
      <c r="HM51" s="17"/>
      <c r="HN51" s="17"/>
      <c r="HO51" s="17">
        <v>0</v>
      </c>
      <c r="HP51" s="17"/>
      <c r="HQ51" s="17"/>
      <c r="HR51" s="17"/>
      <c r="HS51" s="17">
        <v>0</v>
      </c>
      <c r="HT51" s="17">
        <v>45.8</v>
      </c>
      <c r="HU51" s="17">
        <v>22.74053</v>
      </c>
      <c r="HV51" s="17">
        <v>95.545190000000005</v>
      </c>
      <c r="HW51" s="17">
        <v>-49.745190000000001</v>
      </c>
      <c r="HX51" s="17"/>
      <c r="HY51" s="17"/>
      <c r="HZ51" s="17"/>
      <c r="IA51" s="17">
        <v>0</v>
      </c>
      <c r="IB51" s="17"/>
      <c r="IC51" s="17"/>
      <c r="ID51" s="17"/>
      <c r="IE51" s="17">
        <v>0</v>
      </c>
      <c r="IF51" s="17">
        <v>45.3</v>
      </c>
      <c r="IG51" s="17">
        <v>45.265309999999999</v>
      </c>
      <c r="IH51" s="17">
        <v>45.265309999999999</v>
      </c>
      <c r="II51" s="17">
        <v>3.4689999999999999E-2</v>
      </c>
      <c r="IJ51" s="17"/>
      <c r="IK51" s="17"/>
      <c r="IL51" s="17"/>
      <c r="IM51" s="17">
        <v>0</v>
      </c>
      <c r="IN51" s="17"/>
      <c r="IO51" s="17"/>
      <c r="IP51" s="17"/>
      <c r="IQ51" s="17">
        <v>0</v>
      </c>
      <c r="IR51" s="17"/>
      <c r="IS51" s="17"/>
      <c r="IT51" s="17"/>
      <c r="IU51" s="17">
        <v>0</v>
      </c>
      <c r="IV51" s="17">
        <v>127.8</v>
      </c>
      <c r="IW51" s="17">
        <v>123.84520999999999</v>
      </c>
      <c r="IX51" s="17">
        <v>132.83837</v>
      </c>
      <c r="IY51" s="17">
        <v>-5.0383699999999996</v>
      </c>
      <c r="IZ51" s="17">
        <v>167.9</v>
      </c>
      <c r="JA51" s="17">
        <v>171.57499999999999</v>
      </c>
      <c r="JB51" s="17">
        <v>142.15788000000001</v>
      </c>
      <c r="JC51" s="17">
        <v>25.74212</v>
      </c>
      <c r="JD51" s="17">
        <v>165.7</v>
      </c>
      <c r="JE51" s="17">
        <v>169.78200000000001</v>
      </c>
      <c r="JF51" s="17">
        <v>64.373000000000005</v>
      </c>
      <c r="JG51" s="17">
        <v>101.327</v>
      </c>
      <c r="JH51" s="17">
        <v>199</v>
      </c>
      <c r="JI51" s="17">
        <v>202.72200000000001</v>
      </c>
      <c r="JJ51" s="17">
        <v>202.72200000000001</v>
      </c>
      <c r="JK51" s="17">
        <v>-3.722</v>
      </c>
      <c r="JL51" s="17"/>
      <c r="JM51" s="17"/>
      <c r="JN51" s="17"/>
      <c r="JO51" s="17">
        <v>0</v>
      </c>
      <c r="JP51" s="17">
        <v>73.2</v>
      </c>
      <c r="JQ51" s="17"/>
      <c r="JR51" s="17"/>
      <c r="JS51" s="17">
        <v>73.2</v>
      </c>
      <c r="JT51" s="17"/>
      <c r="JU51" s="17"/>
      <c r="JV51" s="17"/>
      <c r="JW51" s="17">
        <v>0</v>
      </c>
      <c r="JX51" s="17"/>
      <c r="JY51" s="17"/>
      <c r="JZ51" s="17"/>
      <c r="KA51" s="17">
        <v>0</v>
      </c>
      <c r="KB51" s="17"/>
      <c r="KC51" s="17"/>
      <c r="KD51" s="17"/>
      <c r="KE51" s="17">
        <v>0</v>
      </c>
      <c r="KF51" s="17"/>
      <c r="KG51" s="17"/>
      <c r="KH51" s="17"/>
      <c r="KI51" s="17">
        <v>0</v>
      </c>
      <c r="KJ51" s="17">
        <v>0</v>
      </c>
      <c r="KK51" s="17"/>
      <c r="KL51" s="17">
        <v>26</v>
      </c>
      <c r="KM51" s="17">
        <v>-26</v>
      </c>
      <c r="KN51" s="17"/>
      <c r="KO51" s="17"/>
      <c r="KP51" s="17"/>
      <c r="KQ51" s="17">
        <v>0</v>
      </c>
      <c r="KR51" s="17"/>
      <c r="KS51" s="17"/>
      <c r="KT51" s="17"/>
      <c r="KU51" s="17">
        <v>0</v>
      </c>
      <c r="KV51" s="17">
        <v>2.2999999999999998</v>
      </c>
      <c r="KW51" s="17">
        <v>4.7853599999999998</v>
      </c>
      <c r="KX51" s="17">
        <v>4.7853599999999998</v>
      </c>
      <c r="KY51" s="17">
        <v>-2.48536</v>
      </c>
      <c r="KZ51" s="17">
        <v>151.5</v>
      </c>
      <c r="LA51" s="17">
        <v>153.40051</v>
      </c>
      <c r="LB51" s="17">
        <v>230.85909000000001</v>
      </c>
      <c r="LC51" s="17">
        <v>-79.359089999999995</v>
      </c>
      <c r="LD51" s="17">
        <v>126.1</v>
      </c>
      <c r="LE51" s="17">
        <v>125.8177</v>
      </c>
      <c r="LF51" s="17">
        <v>133.16031000000001</v>
      </c>
      <c r="LG51" s="17">
        <v>-7.0603100000000003</v>
      </c>
      <c r="LH51" s="17">
        <v>63</v>
      </c>
      <c r="LI51" s="17">
        <v>67.199219999999997</v>
      </c>
      <c r="LJ51" s="17">
        <v>67.199219999999997</v>
      </c>
      <c r="LK51" s="17">
        <v>-4.1992200000000004</v>
      </c>
      <c r="LL51" s="17">
        <v>74.599999999999994</v>
      </c>
      <c r="LM51" s="17">
        <v>78.567999999999998</v>
      </c>
      <c r="LN51" s="17">
        <v>78.567999999999998</v>
      </c>
      <c r="LO51" s="17">
        <v>-3.968</v>
      </c>
      <c r="LP51" s="17"/>
      <c r="LQ51" s="17"/>
      <c r="LR51" s="17"/>
      <c r="LS51" s="17">
        <v>0</v>
      </c>
      <c r="LT51" s="17"/>
      <c r="LU51" s="17"/>
      <c r="LV51" s="17"/>
      <c r="LW51" s="17">
        <v>0</v>
      </c>
      <c r="LX51" s="17">
        <v>0</v>
      </c>
      <c r="LY51" s="17"/>
      <c r="LZ51" s="17"/>
      <c r="MA51" s="17">
        <v>0</v>
      </c>
      <c r="MB51" s="17">
        <v>0</v>
      </c>
      <c r="MC51" s="17"/>
      <c r="MD51" s="17"/>
      <c r="ME51" s="17">
        <v>0</v>
      </c>
      <c r="MF51" s="17">
        <v>139.19999999999999</v>
      </c>
      <c r="MG51" s="17">
        <v>151.51504</v>
      </c>
      <c r="MH51" s="17">
        <v>153.06012000000001</v>
      </c>
      <c r="MI51" s="17">
        <v>-13.86012</v>
      </c>
      <c r="MJ51" s="17">
        <v>139.80000000000001</v>
      </c>
      <c r="MK51" s="17">
        <v>151.51504</v>
      </c>
      <c r="ML51" s="17">
        <v>153.06012000000001</v>
      </c>
      <c r="MM51" s="17">
        <v>-13.260120000000001</v>
      </c>
      <c r="MN51" s="17">
        <v>155.9</v>
      </c>
      <c r="MO51" s="17">
        <v>151.97004000000001</v>
      </c>
      <c r="MP51" s="17">
        <v>153.51975999999999</v>
      </c>
      <c r="MQ51" s="17">
        <v>2.3802400000000001</v>
      </c>
      <c r="MR51" s="17">
        <v>0</v>
      </c>
      <c r="MS51" s="17"/>
      <c r="MT51" s="17"/>
      <c r="MU51" s="17">
        <v>0</v>
      </c>
      <c r="MV51" s="17"/>
      <c r="MW51" s="17"/>
      <c r="MX51" s="17"/>
      <c r="MY51" s="17">
        <v>0</v>
      </c>
      <c r="MZ51" s="17"/>
      <c r="NA51" s="17"/>
      <c r="NB51" s="17"/>
      <c r="NC51" s="17">
        <v>0</v>
      </c>
      <c r="ND51" s="17"/>
      <c r="NE51" s="17"/>
      <c r="NF51" s="17"/>
      <c r="NG51" s="17">
        <v>0</v>
      </c>
      <c r="NH51" s="17"/>
      <c r="NI51" s="17"/>
      <c r="NJ51" s="17"/>
      <c r="NK51" s="17">
        <v>0</v>
      </c>
      <c r="NL51" s="17">
        <v>207.9</v>
      </c>
      <c r="NM51" s="17">
        <v>206.49084999999999</v>
      </c>
      <c r="NN51" s="17"/>
      <c r="NO51" s="17">
        <v>207.9</v>
      </c>
      <c r="NP51" s="17">
        <v>99.7</v>
      </c>
      <c r="NQ51" s="17">
        <v>103.55547</v>
      </c>
      <c r="NR51" s="17"/>
      <c r="NS51" s="17">
        <v>99.7</v>
      </c>
      <c r="NT51" s="17">
        <v>6.9</v>
      </c>
      <c r="NU51" s="17">
        <v>7.2163700000000004</v>
      </c>
      <c r="NV51" s="17">
        <v>4.0736800000000004</v>
      </c>
      <c r="NW51" s="17">
        <v>2.8263199999999999</v>
      </c>
      <c r="NX51" s="17">
        <v>4.3</v>
      </c>
      <c r="NY51" s="17">
        <v>5.0713200000000001</v>
      </c>
      <c r="NZ51" s="17">
        <v>4.2736700000000001</v>
      </c>
      <c r="OA51" s="17">
        <v>2.6329999999999999E-2</v>
      </c>
      <c r="OB51" s="17">
        <v>20.100000000000001</v>
      </c>
      <c r="OC51" s="17">
        <v>18</v>
      </c>
      <c r="OD51" s="17">
        <v>17.492709999999999</v>
      </c>
      <c r="OE51" s="17">
        <v>2.6072899999999999</v>
      </c>
      <c r="OF51" s="17">
        <v>0</v>
      </c>
      <c r="OG51" s="17"/>
      <c r="OH51" s="17"/>
      <c r="OI51" s="17">
        <v>0</v>
      </c>
      <c r="OJ51" s="17">
        <v>63.9</v>
      </c>
      <c r="OK51" s="17">
        <v>67.03</v>
      </c>
      <c r="OL51" s="17">
        <v>59.08</v>
      </c>
      <c r="OM51" s="17">
        <v>4.82</v>
      </c>
      <c r="ON51" s="17">
        <v>0</v>
      </c>
      <c r="OO51" s="17"/>
      <c r="OP51" s="17"/>
      <c r="OQ51" s="17">
        <v>0</v>
      </c>
      <c r="OR51" s="17">
        <v>0.2</v>
      </c>
      <c r="OS51" s="17">
        <v>0.3</v>
      </c>
      <c r="OT51" s="17">
        <v>1.1599999999999999</v>
      </c>
      <c r="OU51" s="17">
        <v>-0.96</v>
      </c>
      <c r="OV51" s="17">
        <v>0</v>
      </c>
      <c r="OW51" s="17"/>
      <c r="OX51" s="17"/>
      <c r="OY51" s="17">
        <v>0</v>
      </c>
      <c r="OZ51" s="17">
        <v>20.2</v>
      </c>
      <c r="PA51" s="17">
        <v>19.436350000000001</v>
      </c>
      <c r="PB51" s="17">
        <v>19.436350000000001</v>
      </c>
      <c r="PC51" s="17">
        <v>0.76365000000000005</v>
      </c>
      <c r="PD51" s="17">
        <v>9.9</v>
      </c>
      <c r="PE51" s="17">
        <v>9.9830000000000005</v>
      </c>
      <c r="PF51" s="17">
        <v>9.9830000000000005</v>
      </c>
      <c r="PG51" s="17">
        <v>-8.3000000000000004E-2</v>
      </c>
      <c r="PH51" s="17">
        <v>5.5</v>
      </c>
      <c r="PI51" s="17">
        <v>5.67</v>
      </c>
      <c r="PJ51" s="17">
        <v>5.67</v>
      </c>
      <c r="PK51" s="17">
        <v>-0.17</v>
      </c>
      <c r="PL51" s="17">
        <v>0</v>
      </c>
      <c r="PM51" s="17"/>
      <c r="PN51" s="17"/>
      <c r="PO51" s="17">
        <v>0</v>
      </c>
      <c r="PP51" s="17">
        <v>2.1</v>
      </c>
      <c r="PQ51" s="17">
        <v>1</v>
      </c>
      <c r="PR51" s="17">
        <v>1</v>
      </c>
      <c r="PS51" s="17">
        <v>1.1000000000000001</v>
      </c>
      <c r="PT51" s="17">
        <v>1.8</v>
      </c>
      <c r="PU51" s="17">
        <v>1.78</v>
      </c>
      <c r="PV51" s="17">
        <v>1.78</v>
      </c>
      <c r="PW51" s="17">
        <v>0.02</v>
      </c>
      <c r="PX51" s="17">
        <v>5.2</v>
      </c>
      <c r="PY51" s="17">
        <v>5</v>
      </c>
      <c r="PZ51" s="17">
        <v>5</v>
      </c>
      <c r="QA51" s="17">
        <v>0.2</v>
      </c>
      <c r="QB51" s="17">
        <v>20.2</v>
      </c>
      <c r="QC51" s="17">
        <v>20.274049999999999</v>
      </c>
      <c r="QD51" s="17">
        <v>20.274049999999999</v>
      </c>
      <c r="QE51" s="17">
        <v>-7.4050000000000005E-2</v>
      </c>
      <c r="QF51" s="17">
        <v>20</v>
      </c>
      <c r="QG51" s="17">
        <v>19.436350000000001</v>
      </c>
      <c r="QH51" s="17">
        <v>19.436350000000001</v>
      </c>
      <c r="QI51" s="17">
        <v>0.56364999999999998</v>
      </c>
      <c r="QJ51" s="17">
        <v>18.5</v>
      </c>
      <c r="QK51" s="17">
        <v>19</v>
      </c>
      <c r="QL51" s="17">
        <v>17.492709999999999</v>
      </c>
      <c r="QM51" s="17">
        <v>1.00729</v>
      </c>
      <c r="QN51" s="17">
        <v>2.9</v>
      </c>
      <c r="QO51" s="17">
        <v>3.3</v>
      </c>
      <c r="QP51" s="17">
        <v>3.3</v>
      </c>
      <c r="QQ51" s="17">
        <v>-0.4</v>
      </c>
      <c r="QR51" s="17">
        <v>18.399999999999999</v>
      </c>
      <c r="QS51" s="17">
        <v>17.881440000000001</v>
      </c>
      <c r="QT51" s="17">
        <v>17.881440000000001</v>
      </c>
      <c r="QU51" s="17">
        <v>0.51856000000000002</v>
      </c>
      <c r="QV51" s="17">
        <v>0</v>
      </c>
      <c r="QW51" s="17"/>
      <c r="QX51" s="17"/>
      <c r="QY51" s="17">
        <v>0</v>
      </c>
      <c r="QZ51" s="17">
        <v>0</v>
      </c>
      <c r="RA51" s="17"/>
      <c r="RB51" s="17"/>
      <c r="RC51" s="17">
        <v>0</v>
      </c>
      <c r="RD51" s="17">
        <v>21.8</v>
      </c>
      <c r="RE51" s="17">
        <v>16.18</v>
      </c>
      <c r="RF51" s="17">
        <v>12.577999999999999</v>
      </c>
      <c r="RG51" s="17">
        <v>9.2219999999999995</v>
      </c>
      <c r="RH51" s="17">
        <v>64.3</v>
      </c>
      <c r="RI51" s="17">
        <v>47.43</v>
      </c>
      <c r="RJ51" s="17">
        <v>41.392000000000003</v>
      </c>
      <c r="RK51" s="17">
        <v>22.908000000000001</v>
      </c>
      <c r="RL51" s="17">
        <v>0</v>
      </c>
      <c r="RM51" s="17"/>
      <c r="RN51" s="17"/>
      <c r="RO51" s="17">
        <v>0</v>
      </c>
      <c r="RP51" s="17">
        <v>3.3</v>
      </c>
      <c r="RQ51" s="17">
        <v>3.0990000000000002</v>
      </c>
      <c r="RR51" s="17">
        <v>3.0990000000000002</v>
      </c>
      <c r="RS51" s="17">
        <v>0.20100000000000001</v>
      </c>
      <c r="RT51" s="17">
        <v>15.3</v>
      </c>
      <c r="RU51" s="17">
        <v>9.4494299999999996</v>
      </c>
      <c r="RV51" s="17">
        <v>19.792000000000002</v>
      </c>
      <c r="RW51" s="17">
        <v>-4.492</v>
      </c>
      <c r="RX51" s="17">
        <v>2.7</v>
      </c>
      <c r="RY51" s="17">
        <v>2</v>
      </c>
      <c r="RZ51" s="17">
        <v>2</v>
      </c>
      <c r="SA51" s="17">
        <v>0.7</v>
      </c>
      <c r="SB51" s="17">
        <v>0.4</v>
      </c>
      <c r="SC51" s="17">
        <v>0.4</v>
      </c>
      <c r="SD51" s="17">
        <v>0.4</v>
      </c>
      <c r="SE51" s="17">
        <v>0</v>
      </c>
      <c r="SF51" s="17">
        <v>0</v>
      </c>
      <c r="SG51" s="17"/>
      <c r="SH51" s="17"/>
      <c r="SI51" s="17">
        <v>0</v>
      </c>
      <c r="SJ51" s="17">
        <v>19.8</v>
      </c>
      <c r="SK51" s="17">
        <v>19.1448</v>
      </c>
      <c r="SL51" s="17">
        <v>19.1448</v>
      </c>
      <c r="SM51" s="17">
        <v>0.6552</v>
      </c>
      <c r="SN51" s="17">
        <v>8.4</v>
      </c>
      <c r="SO51" s="17">
        <v>11.078720000000001</v>
      </c>
      <c r="SP51" s="17">
        <v>11.078720000000001</v>
      </c>
      <c r="SQ51" s="17">
        <v>-2.6787200000000002</v>
      </c>
      <c r="SR51" s="17">
        <v>20.3</v>
      </c>
      <c r="SS51" s="17">
        <v>19.436350000000001</v>
      </c>
      <c r="ST51" s="17">
        <v>19.436350000000001</v>
      </c>
      <c r="SU51" s="17">
        <v>0.86365000000000003</v>
      </c>
      <c r="SV51" s="17">
        <v>20.2</v>
      </c>
      <c r="SW51" s="17">
        <v>19.436350000000001</v>
      </c>
      <c r="SX51" s="17">
        <v>19.436350000000001</v>
      </c>
      <c r="SY51" s="17">
        <v>0.76365000000000005</v>
      </c>
      <c r="SZ51" s="17">
        <v>1.3</v>
      </c>
      <c r="TA51" s="17">
        <v>3.69</v>
      </c>
      <c r="TB51" s="17">
        <v>4.1740000000000004</v>
      </c>
      <c r="TC51" s="17">
        <v>-2.8740000000000001</v>
      </c>
      <c r="TD51" s="17">
        <v>10.6</v>
      </c>
      <c r="TE51" s="17">
        <v>10.56</v>
      </c>
      <c r="TF51" s="17">
        <v>29.835000000000001</v>
      </c>
      <c r="TG51" s="17">
        <v>-19.234999999999999</v>
      </c>
      <c r="TH51" s="17">
        <v>0</v>
      </c>
      <c r="TI51" s="17"/>
      <c r="TJ51" s="17"/>
      <c r="TK51" s="17">
        <v>0</v>
      </c>
      <c r="TL51" s="17">
        <v>39.200000000000003</v>
      </c>
      <c r="TM51" s="17">
        <v>61.99</v>
      </c>
      <c r="TN51" s="17">
        <v>47.887</v>
      </c>
      <c r="TO51" s="17">
        <v>-8.6869999999999994</v>
      </c>
      <c r="TP51" s="17">
        <v>76.7</v>
      </c>
      <c r="TQ51" s="17">
        <v>83.18</v>
      </c>
      <c r="TR51" s="17">
        <v>66.656999999999996</v>
      </c>
      <c r="TS51" s="17">
        <v>10.042999999999999</v>
      </c>
      <c r="TT51" s="17">
        <v>3.9</v>
      </c>
      <c r="TU51" s="17">
        <v>4.7</v>
      </c>
      <c r="TV51" s="17">
        <v>1.516</v>
      </c>
      <c r="TW51" s="17">
        <v>2.3839999999999999</v>
      </c>
      <c r="TX51" s="17">
        <v>2.9</v>
      </c>
      <c r="TY51" s="17">
        <v>1.8180000000000001</v>
      </c>
      <c r="TZ51" s="17">
        <v>1.8180000000000001</v>
      </c>
      <c r="UA51" s="17">
        <v>1.0820000000000001</v>
      </c>
      <c r="UB51" s="17">
        <v>0</v>
      </c>
      <c r="UC51" s="17"/>
      <c r="UD51" s="17"/>
      <c r="UE51" s="17">
        <v>0</v>
      </c>
      <c r="UF51" s="17">
        <v>10.5</v>
      </c>
      <c r="UG51" s="17">
        <v>10</v>
      </c>
      <c r="UH51" s="17">
        <v>19.436350000000001</v>
      </c>
      <c r="UI51" s="17">
        <v>-8.9363499999999991</v>
      </c>
      <c r="UJ51" s="17">
        <v>7.2</v>
      </c>
      <c r="UK51" s="17">
        <v>8</v>
      </c>
      <c r="UL51" s="17">
        <v>8</v>
      </c>
      <c r="UM51" s="17">
        <v>-0.8</v>
      </c>
      <c r="UN51" s="17">
        <v>5.8</v>
      </c>
      <c r="UO51" s="17">
        <v>6</v>
      </c>
      <c r="UP51" s="17">
        <v>6</v>
      </c>
      <c r="UQ51" s="17">
        <v>-0.2</v>
      </c>
      <c r="UR51" s="17">
        <v>20.399999999999999</v>
      </c>
      <c r="US51" s="17">
        <v>20</v>
      </c>
      <c r="UT51" s="17">
        <v>19.436350000000001</v>
      </c>
      <c r="UU51" s="17">
        <v>0.96365000000000001</v>
      </c>
      <c r="UV51" s="17">
        <v>20.399999999999999</v>
      </c>
      <c r="UW51" s="17">
        <v>20</v>
      </c>
      <c r="UX51" s="17">
        <v>19.436350000000001</v>
      </c>
      <c r="UY51" s="17">
        <v>0.96365000000000001</v>
      </c>
      <c r="UZ51" s="17">
        <v>20</v>
      </c>
      <c r="VA51" s="17">
        <v>20</v>
      </c>
      <c r="VB51" s="17">
        <v>19.436350000000001</v>
      </c>
      <c r="VC51" s="17">
        <v>0.56364999999999998</v>
      </c>
      <c r="VD51" s="17">
        <v>0</v>
      </c>
      <c r="VE51" s="17">
        <v>0.4</v>
      </c>
      <c r="VF51" s="17">
        <v>0.83</v>
      </c>
      <c r="VG51" s="17">
        <v>-0.83</v>
      </c>
      <c r="VH51" s="17">
        <v>0</v>
      </c>
      <c r="VI51" s="17"/>
      <c r="VJ51" s="17"/>
      <c r="VK51" s="17">
        <v>0</v>
      </c>
      <c r="VL51" s="17">
        <v>0</v>
      </c>
      <c r="VM51" s="17"/>
      <c r="VN51" s="17"/>
      <c r="VO51" s="17">
        <v>0</v>
      </c>
      <c r="VP51" s="17">
        <v>0</v>
      </c>
      <c r="VQ51" s="17"/>
      <c r="VR51" s="17"/>
      <c r="VS51" s="17">
        <v>0</v>
      </c>
      <c r="VT51" s="17"/>
      <c r="VU51" s="17"/>
      <c r="VV51" s="17"/>
      <c r="VW51" s="17">
        <v>0</v>
      </c>
      <c r="VX51" s="17">
        <v>107.2</v>
      </c>
      <c r="VY51" s="17">
        <v>65.349999999999994</v>
      </c>
      <c r="VZ51" s="17">
        <v>49</v>
      </c>
      <c r="WA51" s="17">
        <v>58.2</v>
      </c>
      <c r="WB51" s="17">
        <v>101.3</v>
      </c>
      <c r="WC51" s="17">
        <v>64.34</v>
      </c>
      <c r="WD51" s="17">
        <v>49</v>
      </c>
      <c r="WE51" s="17">
        <v>52.3</v>
      </c>
      <c r="WF51" s="17">
        <v>0</v>
      </c>
      <c r="WG51" s="17"/>
      <c r="WH51" s="17"/>
      <c r="WI51" s="17">
        <v>0</v>
      </c>
      <c r="WJ51" s="17">
        <v>3</v>
      </c>
      <c r="WK51" s="17">
        <v>4.2</v>
      </c>
      <c r="WL51" s="17">
        <v>4.2</v>
      </c>
      <c r="WM51" s="17">
        <v>-1.2</v>
      </c>
      <c r="WN51" s="17">
        <v>2.2999999999999998</v>
      </c>
      <c r="WO51" s="17">
        <v>2.4</v>
      </c>
      <c r="WP51" s="17">
        <v>2.4</v>
      </c>
      <c r="WQ51" s="17">
        <v>-0.1</v>
      </c>
      <c r="WR51" s="17">
        <v>1.9</v>
      </c>
      <c r="WS51" s="17">
        <v>2.4</v>
      </c>
      <c r="WT51" s="17">
        <v>2.4</v>
      </c>
      <c r="WU51" s="17">
        <v>-0.5</v>
      </c>
      <c r="WV51" s="17">
        <v>0.9</v>
      </c>
      <c r="WW51" s="17">
        <v>1.4</v>
      </c>
      <c r="WX51" s="17">
        <v>1.4</v>
      </c>
      <c r="WY51" s="17">
        <v>-0.5</v>
      </c>
      <c r="WZ51" s="17">
        <v>0</v>
      </c>
      <c r="XA51" s="17"/>
      <c r="XB51" s="17"/>
      <c r="XC51" s="17">
        <v>0</v>
      </c>
      <c r="XD51" s="17">
        <v>8.3000000000000007</v>
      </c>
      <c r="XE51" s="17">
        <v>8</v>
      </c>
      <c r="XF51" s="17">
        <v>8</v>
      </c>
      <c r="XG51" s="17">
        <v>0.3</v>
      </c>
      <c r="XH51" s="17">
        <v>20</v>
      </c>
      <c r="XI51" s="17">
        <v>19.241980000000002</v>
      </c>
      <c r="XJ51" s="17">
        <v>19.241980000000002</v>
      </c>
      <c r="XK51" s="17">
        <v>0.75802000000000003</v>
      </c>
      <c r="XL51" s="17">
        <v>20</v>
      </c>
      <c r="XM51" s="17">
        <v>19.241980000000002</v>
      </c>
      <c r="XN51" s="17">
        <v>19.241980000000002</v>
      </c>
      <c r="XO51" s="17">
        <v>0.75802000000000003</v>
      </c>
      <c r="XP51" s="17">
        <v>8.9</v>
      </c>
      <c r="XQ51" s="17">
        <v>10.6</v>
      </c>
      <c r="XR51" s="17">
        <v>10.6</v>
      </c>
      <c r="XS51" s="17">
        <v>-1.7</v>
      </c>
      <c r="XT51" s="17">
        <v>27.9</v>
      </c>
      <c r="XU51" s="17">
        <v>31.5</v>
      </c>
      <c r="XV51" s="17">
        <v>29</v>
      </c>
      <c r="XW51" s="17">
        <v>-1.1000000000000001</v>
      </c>
      <c r="XX51" s="17">
        <v>34.700000000000003</v>
      </c>
      <c r="XY51" s="17">
        <v>31.5</v>
      </c>
      <c r="XZ51" s="17">
        <v>29</v>
      </c>
      <c r="YA51" s="17">
        <v>5.7</v>
      </c>
      <c r="YB51" s="17">
        <v>14</v>
      </c>
      <c r="YC51" s="17">
        <v>14</v>
      </c>
      <c r="YD51" s="17">
        <v>14</v>
      </c>
      <c r="YE51" s="17">
        <v>0</v>
      </c>
      <c r="YF51" s="17">
        <v>16.899999999999999</v>
      </c>
      <c r="YG51" s="17">
        <v>16</v>
      </c>
      <c r="YH51" s="17">
        <v>16</v>
      </c>
      <c r="YI51" s="17">
        <v>0.9</v>
      </c>
      <c r="YJ51" s="17">
        <v>7</v>
      </c>
      <c r="YK51" s="17">
        <v>7.39</v>
      </c>
      <c r="YL51" s="17">
        <v>7.39</v>
      </c>
      <c r="YM51" s="17">
        <v>-0.39</v>
      </c>
      <c r="YN51" s="17">
        <v>11.6</v>
      </c>
      <c r="YO51" s="17">
        <v>11</v>
      </c>
      <c r="YP51" s="17">
        <v>11</v>
      </c>
      <c r="YQ51" s="17">
        <v>0.6</v>
      </c>
      <c r="YR51" s="17">
        <v>21.2</v>
      </c>
      <c r="YS51" s="17">
        <v>22</v>
      </c>
      <c r="YT51" s="17">
        <v>22</v>
      </c>
      <c r="YU51" s="17">
        <v>-0.8</v>
      </c>
    </row>
    <row r="52" spans="1:671" ht="24" customHeight="1" x14ac:dyDescent="0.3">
      <c r="A52" s="1"/>
      <c r="B52" s="16" t="s">
        <v>58</v>
      </c>
      <c r="C52" s="16" t="s">
        <v>834</v>
      </c>
      <c r="D52" s="17">
        <v>197.7</v>
      </c>
      <c r="E52" s="17">
        <v>203.40136000000001</v>
      </c>
      <c r="F52" s="17">
        <v>101.70068000000001</v>
      </c>
      <c r="G52" s="17">
        <v>95.999319999999997</v>
      </c>
      <c r="H52" s="17">
        <v>630.70000000000005</v>
      </c>
      <c r="I52" s="17">
        <v>634.98344999999995</v>
      </c>
      <c r="J52" s="17">
        <v>627.79395999999997</v>
      </c>
      <c r="K52" s="17">
        <v>2.90604</v>
      </c>
      <c r="L52" s="17">
        <v>214</v>
      </c>
      <c r="M52" s="17">
        <v>215.11229</v>
      </c>
      <c r="N52" s="17">
        <v>204.43100999999999</v>
      </c>
      <c r="O52" s="17">
        <v>9.5689899999999994</v>
      </c>
      <c r="P52" s="17"/>
      <c r="Q52" s="17"/>
      <c r="R52" s="17"/>
      <c r="S52" s="17">
        <v>0</v>
      </c>
      <c r="T52" s="17"/>
      <c r="U52" s="17"/>
      <c r="V52" s="17"/>
      <c r="W52" s="17">
        <v>0</v>
      </c>
      <c r="X52" s="17">
        <v>89.1</v>
      </c>
      <c r="Y52" s="17">
        <v>91.867829999999998</v>
      </c>
      <c r="Z52" s="17">
        <v>91.867829999999998</v>
      </c>
      <c r="AA52" s="17">
        <v>-2.76783</v>
      </c>
      <c r="AB52" s="17">
        <v>240.7</v>
      </c>
      <c r="AC52" s="17">
        <v>242</v>
      </c>
      <c r="AD52" s="17">
        <v>242</v>
      </c>
      <c r="AE52" s="17">
        <v>-1.3</v>
      </c>
      <c r="AF52" s="17"/>
      <c r="AG52" s="17"/>
      <c r="AH52" s="17"/>
      <c r="AI52" s="17">
        <v>0</v>
      </c>
      <c r="AJ52" s="17"/>
      <c r="AK52" s="17"/>
      <c r="AL52" s="17"/>
      <c r="AM52" s="17">
        <v>0</v>
      </c>
      <c r="AN52" s="17">
        <v>178.9</v>
      </c>
      <c r="AO52" s="17">
        <v>182.37953999999999</v>
      </c>
      <c r="AP52" s="17">
        <v>167.36806000000001</v>
      </c>
      <c r="AQ52" s="17">
        <v>11.531940000000001</v>
      </c>
      <c r="AR52" s="17">
        <v>201</v>
      </c>
      <c r="AS52" s="17">
        <v>202.65</v>
      </c>
      <c r="AT52" s="17">
        <v>167.36806000000001</v>
      </c>
      <c r="AU52" s="17">
        <v>33.63194</v>
      </c>
      <c r="AV52" s="17">
        <v>29.5</v>
      </c>
      <c r="AW52" s="17">
        <v>205.26275000000001</v>
      </c>
      <c r="AX52" s="17">
        <v>167.36806000000001</v>
      </c>
      <c r="AY52" s="17">
        <v>-137.86806000000001</v>
      </c>
      <c r="AZ52" s="17">
        <v>0</v>
      </c>
      <c r="BA52" s="17"/>
      <c r="BB52" s="17">
        <v>251.80600000000001</v>
      </c>
      <c r="BC52" s="17">
        <v>-251.80600000000001</v>
      </c>
      <c r="BD52" s="17">
        <v>205.6</v>
      </c>
      <c r="BE52" s="17">
        <v>207.24285</v>
      </c>
      <c r="BF52" s="17">
        <v>207.24285</v>
      </c>
      <c r="BG52" s="17">
        <v>-1.6428499999999999</v>
      </c>
      <c r="BH52" s="17">
        <v>108.6</v>
      </c>
      <c r="BI52" s="17">
        <v>103.93259999999999</v>
      </c>
      <c r="BJ52" s="17">
        <v>103.93259999999999</v>
      </c>
      <c r="BK52" s="17">
        <v>4.6673999999999998</v>
      </c>
      <c r="BL52" s="17">
        <v>557.70000000000005</v>
      </c>
      <c r="BM52" s="17">
        <v>566.08941000000004</v>
      </c>
      <c r="BN52" s="17">
        <v>566.08941000000004</v>
      </c>
      <c r="BO52" s="17">
        <v>-8.3894099999999998</v>
      </c>
      <c r="BP52" s="17">
        <v>10</v>
      </c>
      <c r="BQ52" s="17">
        <v>10.52094</v>
      </c>
      <c r="BR52" s="17">
        <v>10.52094</v>
      </c>
      <c r="BS52" s="17">
        <v>-0.52093999999999996</v>
      </c>
      <c r="BT52" s="17"/>
      <c r="BU52" s="17"/>
      <c r="BV52" s="17"/>
      <c r="BW52" s="17">
        <v>0</v>
      </c>
      <c r="BX52" s="17"/>
      <c r="BY52" s="17"/>
      <c r="BZ52" s="17"/>
      <c r="CA52" s="17">
        <v>0</v>
      </c>
      <c r="CB52" s="17"/>
      <c r="CC52" s="17"/>
      <c r="CD52" s="17"/>
      <c r="CE52" s="17">
        <v>0</v>
      </c>
      <c r="CF52" s="17"/>
      <c r="CG52" s="17"/>
      <c r="CH52" s="17"/>
      <c r="CI52" s="17">
        <v>0</v>
      </c>
      <c r="CJ52" s="17">
        <v>163.1</v>
      </c>
      <c r="CK52" s="17">
        <v>164.06706</v>
      </c>
      <c r="CL52" s="17">
        <v>164.06706</v>
      </c>
      <c r="CM52" s="17">
        <v>-0.96706000000000003</v>
      </c>
      <c r="CN52" s="17">
        <v>7.3</v>
      </c>
      <c r="CO52" s="17">
        <v>7.6313000000000004</v>
      </c>
      <c r="CP52" s="17">
        <v>7.6313000000000004</v>
      </c>
      <c r="CQ52" s="17">
        <v>-0.33129999999999998</v>
      </c>
      <c r="CR52" s="17">
        <v>6.6</v>
      </c>
      <c r="CS52" s="17">
        <v>4.1889200000000004</v>
      </c>
      <c r="CT52" s="17">
        <v>4.1889200000000004</v>
      </c>
      <c r="CU52" s="17">
        <v>2.4110800000000001</v>
      </c>
      <c r="CV52" s="17">
        <v>22.2</v>
      </c>
      <c r="CW52" s="17">
        <v>22.410769999999999</v>
      </c>
      <c r="CX52" s="17"/>
      <c r="CY52" s="17">
        <v>22.2</v>
      </c>
      <c r="CZ52" s="17">
        <v>4.9000000000000004</v>
      </c>
      <c r="DA52" s="17">
        <v>6.8787000000000003</v>
      </c>
      <c r="DB52" s="17">
        <v>6.8787000000000003</v>
      </c>
      <c r="DC52" s="17">
        <v>-1.9786999999999999</v>
      </c>
      <c r="DD52" s="17"/>
      <c r="DE52" s="17"/>
      <c r="DF52" s="17"/>
      <c r="DG52" s="17">
        <v>0</v>
      </c>
      <c r="DH52" s="17">
        <v>142.19999999999999</v>
      </c>
      <c r="DI52" s="17">
        <v>142.44412</v>
      </c>
      <c r="DJ52" s="17">
        <v>142.44412</v>
      </c>
      <c r="DK52" s="17">
        <v>-0.24412</v>
      </c>
      <c r="DL52" s="17"/>
      <c r="DM52" s="17"/>
      <c r="DN52" s="17"/>
      <c r="DO52" s="17">
        <v>0</v>
      </c>
      <c r="DP52" s="17"/>
      <c r="DQ52" s="17"/>
      <c r="DR52" s="17"/>
      <c r="DS52" s="17">
        <v>0</v>
      </c>
      <c r="DT52" s="17"/>
      <c r="DU52" s="17"/>
      <c r="DV52" s="17"/>
      <c r="DW52" s="17">
        <v>0</v>
      </c>
      <c r="DX52" s="17"/>
      <c r="DY52" s="17"/>
      <c r="DZ52" s="17"/>
      <c r="EA52" s="17">
        <v>0</v>
      </c>
      <c r="EB52" s="17">
        <v>109.4</v>
      </c>
      <c r="EC52" s="17">
        <v>112.46647</v>
      </c>
      <c r="ED52" s="17">
        <v>112.46647</v>
      </c>
      <c r="EE52" s="17">
        <v>-3.0664699999999998</v>
      </c>
      <c r="EF52" s="17">
        <v>157.1</v>
      </c>
      <c r="EG52" s="17">
        <v>153.08459999999999</v>
      </c>
      <c r="EH52" s="17">
        <v>220.69499999999999</v>
      </c>
      <c r="EI52" s="17">
        <v>-63.594999999999999</v>
      </c>
      <c r="EJ52" s="17"/>
      <c r="EK52" s="17"/>
      <c r="EL52" s="17"/>
      <c r="EM52" s="17">
        <v>0</v>
      </c>
      <c r="EN52" s="17"/>
      <c r="EO52" s="17"/>
      <c r="EP52" s="17"/>
      <c r="EQ52" s="17">
        <v>0</v>
      </c>
      <c r="ER52" s="17"/>
      <c r="ES52" s="17"/>
      <c r="ET52" s="17"/>
      <c r="EU52" s="17">
        <v>0</v>
      </c>
      <c r="EV52" s="17">
        <v>6.5</v>
      </c>
      <c r="EW52" s="17">
        <v>6.39</v>
      </c>
      <c r="EX52" s="17">
        <v>6.39</v>
      </c>
      <c r="EY52" s="17">
        <v>0.11</v>
      </c>
      <c r="EZ52" s="17">
        <v>449.9</v>
      </c>
      <c r="FA52" s="17">
        <v>449.28086000000002</v>
      </c>
      <c r="FB52" s="17">
        <v>457.09426999999999</v>
      </c>
      <c r="FC52" s="17">
        <v>-7.1942700000000004</v>
      </c>
      <c r="FD52" s="17">
        <v>81.400000000000006</v>
      </c>
      <c r="FE52" s="17">
        <v>81.635570000000001</v>
      </c>
      <c r="FF52" s="17">
        <v>81.635570000000001</v>
      </c>
      <c r="FG52" s="17">
        <v>-0.23557</v>
      </c>
      <c r="FH52" s="17">
        <v>138.9</v>
      </c>
      <c r="FI52" s="17">
        <v>142.04259999999999</v>
      </c>
      <c r="FJ52" s="17">
        <v>151.36251999999999</v>
      </c>
      <c r="FK52" s="17">
        <v>-12.46252</v>
      </c>
      <c r="FL52" s="17">
        <v>42.1</v>
      </c>
      <c r="FM52" s="17">
        <v>41.89893</v>
      </c>
      <c r="FN52" s="17">
        <v>41.89893</v>
      </c>
      <c r="FO52" s="17">
        <v>0.20107</v>
      </c>
      <c r="FP52" s="17">
        <v>18.399999999999999</v>
      </c>
      <c r="FQ52" s="17">
        <v>19.21088</v>
      </c>
      <c r="FR52" s="17">
        <v>19.21088</v>
      </c>
      <c r="FS52" s="17">
        <v>-0.81088000000000005</v>
      </c>
      <c r="FT52" s="17">
        <v>18.8</v>
      </c>
      <c r="FU52" s="17">
        <v>18.46453</v>
      </c>
      <c r="FV52" s="17">
        <v>18.46453</v>
      </c>
      <c r="FW52" s="17">
        <v>0.33546999999999999</v>
      </c>
      <c r="FX52" s="17">
        <v>86</v>
      </c>
      <c r="FY52" s="17">
        <v>87.773570000000007</v>
      </c>
      <c r="FZ52" s="17">
        <v>87.773570000000007</v>
      </c>
      <c r="GA52" s="17">
        <v>-1.7735700000000001</v>
      </c>
      <c r="GB52" s="17"/>
      <c r="GC52" s="17"/>
      <c r="GD52" s="17"/>
      <c r="GE52" s="17">
        <v>0</v>
      </c>
      <c r="GF52" s="17"/>
      <c r="GG52" s="17"/>
      <c r="GH52" s="17"/>
      <c r="GI52" s="17">
        <v>0</v>
      </c>
      <c r="GJ52" s="17"/>
      <c r="GK52" s="17"/>
      <c r="GL52" s="17"/>
      <c r="GM52" s="17">
        <v>0</v>
      </c>
      <c r="GN52" s="17">
        <v>102.5</v>
      </c>
      <c r="GO52" s="17">
        <v>110.48202000000001</v>
      </c>
      <c r="GP52" s="17">
        <v>110.48202000000001</v>
      </c>
      <c r="GQ52" s="17">
        <v>-7.9820200000000003</v>
      </c>
      <c r="GR52" s="17">
        <v>35.4</v>
      </c>
      <c r="GS52" s="17">
        <v>37.900869999999998</v>
      </c>
      <c r="GT52" s="17">
        <v>47.082599999999999</v>
      </c>
      <c r="GU52" s="17">
        <v>-11.682600000000001</v>
      </c>
      <c r="GV52" s="17">
        <v>37.1</v>
      </c>
      <c r="GW52" s="17">
        <v>38.798999999999999</v>
      </c>
      <c r="GX52" s="17">
        <v>45.381999999999998</v>
      </c>
      <c r="GY52" s="17">
        <v>-8.282</v>
      </c>
      <c r="GZ52" s="17">
        <v>4</v>
      </c>
      <c r="HA52" s="17"/>
      <c r="HB52" s="17"/>
      <c r="HC52" s="17">
        <v>4</v>
      </c>
      <c r="HD52" s="17">
        <v>32.200000000000003</v>
      </c>
      <c r="HE52" s="17">
        <v>33.36054</v>
      </c>
      <c r="HF52" s="17">
        <v>30.299710000000001</v>
      </c>
      <c r="HG52" s="17">
        <v>1.90029</v>
      </c>
      <c r="HH52" s="17">
        <v>138.19999999999999</v>
      </c>
      <c r="HI52" s="17">
        <v>164.13149000000001</v>
      </c>
      <c r="HJ52" s="17">
        <v>174.55948000000001</v>
      </c>
      <c r="HK52" s="17">
        <v>-36.359479999999998</v>
      </c>
      <c r="HL52" s="17"/>
      <c r="HM52" s="17"/>
      <c r="HN52" s="17"/>
      <c r="HO52" s="17">
        <v>0</v>
      </c>
      <c r="HP52" s="17"/>
      <c r="HQ52" s="17"/>
      <c r="HR52" s="17"/>
      <c r="HS52" s="17">
        <v>0</v>
      </c>
      <c r="HT52" s="17">
        <v>44</v>
      </c>
      <c r="HU52" s="17">
        <v>79.40907</v>
      </c>
      <c r="HV52" s="17">
        <v>95.545190000000005</v>
      </c>
      <c r="HW52" s="17">
        <v>-51.545189999999998</v>
      </c>
      <c r="HX52" s="17"/>
      <c r="HY52" s="17"/>
      <c r="HZ52" s="17"/>
      <c r="IA52" s="17">
        <v>0</v>
      </c>
      <c r="IB52" s="17"/>
      <c r="IC52" s="17"/>
      <c r="ID52" s="17"/>
      <c r="IE52" s="17">
        <v>0</v>
      </c>
      <c r="IF52" s="17">
        <v>45.1</v>
      </c>
      <c r="IG52" s="17">
        <v>45.265309999999999</v>
      </c>
      <c r="IH52" s="17">
        <v>45.265309999999999</v>
      </c>
      <c r="II52" s="17">
        <v>-0.16531000000000001</v>
      </c>
      <c r="IJ52" s="17"/>
      <c r="IK52" s="17"/>
      <c r="IL52" s="17"/>
      <c r="IM52" s="17">
        <v>0</v>
      </c>
      <c r="IN52" s="17"/>
      <c r="IO52" s="17"/>
      <c r="IP52" s="17"/>
      <c r="IQ52" s="17">
        <v>0</v>
      </c>
      <c r="IR52" s="17"/>
      <c r="IS52" s="17"/>
      <c r="IT52" s="17"/>
      <c r="IU52" s="17">
        <v>0</v>
      </c>
      <c r="IV52" s="17">
        <v>125.8</v>
      </c>
      <c r="IW52" s="17">
        <v>123.84520999999999</v>
      </c>
      <c r="IX52" s="17">
        <v>132.83837</v>
      </c>
      <c r="IY52" s="17">
        <v>-7.0383699999999996</v>
      </c>
      <c r="IZ52" s="17">
        <v>169.4</v>
      </c>
      <c r="JA52" s="17"/>
      <c r="JB52" s="17">
        <v>148.61848000000001</v>
      </c>
      <c r="JC52" s="17">
        <v>20.78152</v>
      </c>
      <c r="JD52" s="17">
        <v>165.6</v>
      </c>
      <c r="JE52" s="17">
        <v>169.78200000000001</v>
      </c>
      <c r="JF52" s="17">
        <v>64.373000000000005</v>
      </c>
      <c r="JG52" s="17">
        <v>101.227</v>
      </c>
      <c r="JH52" s="17">
        <v>199</v>
      </c>
      <c r="JI52" s="17">
        <v>202.72200000000001</v>
      </c>
      <c r="JJ52" s="17">
        <v>202.72200000000001</v>
      </c>
      <c r="JK52" s="17">
        <v>-3.722</v>
      </c>
      <c r="JL52" s="17"/>
      <c r="JM52" s="17"/>
      <c r="JN52" s="17"/>
      <c r="JO52" s="17">
        <v>0</v>
      </c>
      <c r="JP52" s="17">
        <v>72.8</v>
      </c>
      <c r="JQ52" s="17"/>
      <c r="JR52" s="17"/>
      <c r="JS52" s="17">
        <v>72.8</v>
      </c>
      <c r="JT52" s="17"/>
      <c r="JU52" s="17"/>
      <c r="JV52" s="17"/>
      <c r="JW52" s="17">
        <v>0</v>
      </c>
      <c r="JX52" s="17"/>
      <c r="JY52" s="17"/>
      <c r="JZ52" s="17"/>
      <c r="KA52" s="17">
        <v>0</v>
      </c>
      <c r="KB52" s="17"/>
      <c r="KC52" s="17"/>
      <c r="KD52" s="17"/>
      <c r="KE52" s="17">
        <v>0</v>
      </c>
      <c r="KF52" s="17"/>
      <c r="KG52" s="17"/>
      <c r="KH52" s="17"/>
      <c r="KI52" s="17">
        <v>0</v>
      </c>
      <c r="KJ52" s="17">
        <v>0</v>
      </c>
      <c r="KK52" s="17"/>
      <c r="KL52" s="17">
        <v>26</v>
      </c>
      <c r="KM52" s="17">
        <v>-26</v>
      </c>
      <c r="KN52" s="17"/>
      <c r="KO52" s="17"/>
      <c r="KP52" s="17"/>
      <c r="KQ52" s="17">
        <v>0</v>
      </c>
      <c r="KR52" s="17"/>
      <c r="KS52" s="17"/>
      <c r="KT52" s="17"/>
      <c r="KU52" s="17">
        <v>0</v>
      </c>
      <c r="KV52" s="17">
        <v>2.2999999999999998</v>
      </c>
      <c r="KW52" s="17">
        <v>4.7853599999999998</v>
      </c>
      <c r="KX52" s="17">
        <v>4.7853599999999998</v>
      </c>
      <c r="KY52" s="17">
        <v>-2.48536</v>
      </c>
      <c r="KZ52" s="17">
        <v>141</v>
      </c>
      <c r="LA52" s="17">
        <v>155.50951000000001</v>
      </c>
      <c r="LB52" s="17">
        <v>230.85909000000001</v>
      </c>
      <c r="LC52" s="17">
        <v>-89.859089999999995</v>
      </c>
      <c r="LD52" s="17">
        <v>121.3</v>
      </c>
      <c r="LE52" s="17">
        <v>125.8177</v>
      </c>
      <c r="LF52" s="17">
        <v>133.16031000000001</v>
      </c>
      <c r="LG52" s="17">
        <v>-11.86031</v>
      </c>
      <c r="LH52" s="17">
        <v>61.9</v>
      </c>
      <c r="LI52" s="17">
        <v>67.199219999999997</v>
      </c>
      <c r="LJ52" s="17">
        <v>67.199219999999997</v>
      </c>
      <c r="LK52" s="17">
        <v>-5.29922</v>
      </c>
      <c r="LL52" s="17">
        <v>75.400000000000006</v>
      </c>
      <c r="LM52" s="17">
        <v>78.567999999999998</v>
      </c>
      <c r="LN52" s="17">
        <v>78.567999999999998</v>
      </c>
      <c r="LO52" s="17">
        <v>-3.1680000000000001</v>
      </c>
      <c r="LP52" s="17"/>
      <c r="LQ52" s="17"/>
      <c r="LR52" s="17"/>
      <c r="LS52" s="17">
        <v>0</v>
      </c>
      <c r="LT52" s="17"/>
      <c r="LU52" s="17"/>
      <c r="LV52" s="17"/>
      <c r="LW52" s="17">
        <v>0</v>
      </c>
      <c r="LX52" s="17">
        <v>0</v>
      </c>
      <c r="LY52" s="17"/>
      <c r="LZ52" s="17"/>
      <c r="MA52" s="17">
        <v>0</v>
      </c>
      <c r="MB52" s="17">
        <v>0</v>
      </c>
      <c r="MC52" s="17"/>
      <c r="MD52" s="17"/>
      <c r="ME52" s="17">
        <v>0</v>
      </c>
      <c r="MF52" s="17">
        <v>139.80000000000001</v>
      </c>
      <c r="MG52" s="17">
        <v>151.51504</v>
      </c>
      <c r="MH52" s="17">
        <v>153.06012000000001</v>
      </c>
      <c r="MI52" s="17">
        <v>-13.260120000000001</v>
      </c>
      <c r="MJ52" s="17">
        <v>140.19999999999999</v>
      </c>
      <c r="MK52" s="17">
        <v>151.51504</v>
      </c>
      <c r="ML52" s="17">
        <v>153.06012000000001</v>
      </c>
      <c r="MM52" s="17">
        <v>-12.86012</v>
      </c>
      <c r="MN52" s="17">
        <v>146.80000000000001</v>
      </c>
      <c r="MO52" s="17">
        <v>151.97004000000001</v>
      </c>
      <c r="MP52" s="17">
        <v>153.51975999999999</v>
      </c>
      <c r="MQ52" s="17">
        <v>-6.71976</v>
      </c>
      <c r="MR52" s="17">
        <v>0</v>
      </c>
      <c r="MS52" s="17"/>
      <c r="MT52" s="17"/>
      <c r="MU52" s="17">
        <v>0</v>
      </c>
      <c r="MV52" s="17"/>
      <c r="MW52" s="17"/>
      <c r="MX52" s="17"/>
      <c r="MY52" s="17">
        <v>0</v>
      </c>
      <c r="MZ52" s="17"/>
      <c r="NA52" s="17"/>
      <c r="NB52" s="17"/>
      <c r="NC52" s="17">
        <v>0</v>
      </c>
      <c r="ND52" s="17"/>
      <c r="NE52" s="17"/>
      <c r="NF52" s="17"/>
      <c r="NG52" s="17">
        <v>0</v>
      </c>
      <c r="NH52" s="17"/>
      <c r="NI52" s="17"/>
      <c r="NJ52" s="17"/>
      <c r="NK52" s="17">
        <v>0</v>
      </c>
      <c r="NL52" s="17">
        <v>208.1</v>
      </c>
      <c r="NM52" s="17">
        <v>206.49084999999999</v>
      </c>
      <c r="NN52" s="17"/>
      <c r="NO52" s="17">
        <v>208.1</v>
      </c>
      <c r="NP52" s="17">
        <v>99.8</v>
      </c>
      <c r="NQ52" s="17">
        <v>103.55547</v>
      </c>
      <c r="NR52" s="17"/>
      <c r="NS52" s="17">
        <v>99.8</v>
      </c>
      <c r="NT52" s="17">
        <v>6.9</v>
      </c>
      <c r="NU52" s="17">
        <v>7.2163700000000004</v>
      </c>
      <c r="NV52" s="17">
        <v>4.0736800000000004</v>
      </c>
      <c r="NW52" s="17">
        <v>2.8263199999999999</v>
      </c>
      <c r="NX52" s="17">
        <v>4.3</v>
      </c>
      <c r="NY52" s="17">
        <v>5.0713200000000001</v>
      </c>
      <c r="NZ52" s="17">
        <v>4.2736700000000001</v>
      </c>
      <c r="OA52" s="17">
        <v>2.6329999999999999E-2</v>
      </c>
      <c r="OB52" s="17">
        <v>20</v>
      </c>
      <c r="OC52" s="17">
        <v>18</v>
      </c>
      <c r="OD52" s="17">
        <v>17.492709999999999</v>
      </c>
      <c r="OE52" s="17">
        <v>2.5072899999999998</v>
      </c>
      <c r="OF52" s="17">
        <v>0</v>
      </c>
      <c r="OG52" s="17"/>
      <c r="OH52" s="17"/>
      <c r="OI52" s="17">
        <v>0</v>
      </c>
      <c r="OJ52" s="17">
        <v>55.3</v>
      </c>
      <c r="OK52" s="17">
        <v>63.87</v>
      </c>
      <c r="OL52" s="17">
        <v>56.17</v>
      </c>
      <c r="OM52" s="17">
        <v>-0.87</v>
      </c>
      <c r="ON52" s="17">
        <v>0</v>
      </c>
      <c r="OO52" s="17"/>
      <c r="OP52" s="17"/>
      <c r="OQ52" s="17">
        <v>0</v>
      </c>
      <c r="OR52" s="17">
        <v>2.1</v>
      </c>
      <c r="OS52" s="17">
        <v>0.5</v>
      </c>
      <c r="OT52" s="17">
        <v>0.97799999999999998</v>
      </c>
      <c r="OU52" s="17">
        <v>1.1220000000000001</v>
      </c>
      <c r="OV52" s="17">
        <v>0</v>
      </c>
      <c r="OW52" s="17"/>
      <c r="OX52" s="17"/>
      <c r="OY52" s="17">
        <v>0</v>
      </c>
      <c r="OZ52" s="17">
        <v>20</v>
      </c>
      <c r="PA52" s="17">
        <v>19.436350000000001</v>
      </c>
      <c r="PB52" s="17">
        <v>19.436350000000001</v>
      </c>
      <c r="PC52" s="17">
        <v>0.56364999999999998</v>
      </c>
      <c r="PD52" s="17">
        <v>10</v>
      </c>
      <c r="PE52" s="17">
        <v>9.9830000000000005</v>
      </c>
      <c r="PF52" s="17">
        <v>9.9830000000000005</v>
      </c>
      <c r="PG52" s="17">
        <v>1.7000000000000001E-2</v>
      </c>
      <c r="PH52" s="17">
        <v>5.4</v>
      </c>
      <c r="PI52" s="17">
        <v>5.67</v>
      </c>
      <c r="PJ52" s="17">
        <v>5.67</v>
      </c>
      <c r="PK52" s="17">
        <v>-0.27</v>
      </c>
      <c r="PL52" s="17">
        <v>0</v>
      </c>
      <c r="PM52" s="17"/>
      <c r="PN52" s="17"/>
      <c r="PO52" s="17">
        <v>0</v>
      </c>
      <c r="PP52" s="17">
        <v>2.1</v>
      </c>
      <c r="PQ52" s="17">
        <v>1</v>
      </c>
      <c r="PR52" s="17">
        <v>1</v>
      </c>
      <c r="PS52" s="17">
        <v>1.1000000000000001</v>
      </c>
      <c r="PT52" s="17">
        <v>1.8</v>
      </c>
      <c r="PU52" s="17">
        <v>1.78</v>
      </c>
      <c r="PV52" s="17">
        <v>1.78</v>
      </c>
      <c r="PW52" s="17">
        <v>0.02</v>
      </c>
      <c r="PX52" s="17">
        <v>5.2</v>
      </c>
      <c r="PY52" s="17">
        <v>5</v>
      </c>
      <c r="PZ52" s="17">
        <v>5</v>
      </c>
      <c r="QA52" s="17">
        <v>0.2</v>
      </c>
      <c r="QB52" s="17">
        <v>20</v>
      </c>
      <c r="QC52" s="17">
        <v>20.274049999999999</v>
      </c>
      <c r="QD52" s="17">
        <v>20.274049999999999</v>
      </c>
      <c r="QE52" s="17">
        <v>-0.27405000000000002</v>
      </c>
      <c r="QF52" s="17">
        <v>20</v>
      </c>
      <c r="QG52" s="17">
        <v>19.436350000000001</v>
      </c>
      <c r="QH52" s="17">
        <v>19.436350000000001</v>
      </c>
      <c r="QI52" s="17">
        <v>0.56364999999999998</v>
      </c>
      <c r="QJ52" s="17">
        <v>18.5</v>
      </c>
      <c r="QK52" s="17">
        <v>19</v>
      </c>
      <c r="QL52" s="17">
        <v>17.492709999999999</v>
      </c>
      <c r="QM52" s="17">
        <v>1.00729</v>
      </c>
      <c r="QN52" s="17">
        <v>2.9</v>
      </c>
      <c r="QO52" s="17">
        <v>3.3</v>
      </c>
      <c r="QP52" s="17">
        <v>3.3</v>
      </c>
      <c r="QQ52" s="17">
        <v>-0.4</v>
      </c>
      <c r="QR52" s="17">
        <v>18.399999999999999</v>
      </c>
      <c r="QS52" s="17">
        <v>17.881440000000001</v>
      </c>
      <c r="QT52" s="17">
        <v>17.881440000000001</v>
      </c>
      <c r="QU52" s="17">
        <v>0.51856000000000002</v>
      </c>
      <c r="QV52" s="17">
        <v>0</v>
      </c>
      <c r="QW52" s="17"/>
      <c r="QX52" s="17"/>
      <c r="QY52" s="17">
        <v>0</v>
      </c>
      <c r="QZ52" s="17">
        <v>0</v>
      </c>
      <c r="RA52" s="17"/>
      <c r="RB52" s="17"/>
      <c r="RC52" s="17">
        <v>0</v>
      </c>
      <c r="RD52" s="17">
        <v>13.7</v>
      </c>
      <c r="RE52" s="17">
        <v>15.65</v>
      </c>
      <c r="RF52" s="17">
        <v>11.837</v>
      </c>
      <c r="RG52" s="17">
        <v>1.863</v>
      </c>
      <c r="RH52" s="17">
        <v>47.3</v>
      </c>
      <c r="RI52" s="17">
        <v>46.1</v>
      </c>
      <c r="RJ52" s="17">
        <v>37.889000000000003</v>
      </c>
      <c r="RK52" s="17">
        <v>9.4109999999999996</v>
      </c>
      <c r="RL52" s="17">
        <v>0</v>
      </c>
      <c r="RM52" s="17"/>
      <c r="RN52" s="17"/>
      <c r="RO52" s="17">
        <v>0</v>
      </c>
      <c r="RP52" s="17">
        <v>3.3</v>
      </c>
      <c r="RQ52" s="17">
        <v>3.0990000000000002</v>
      </c>
      <c r="RR52" s="17">
        <v>3.0990000000000002</v>
      </c>
      <c r="RS52" s="17">
        <v>0.20100000000000001</v>
      </c>
      <c r="RT52" s="17">
        <v>15.8</v>
      </c>
      <c r="RU52" s="17">
        <v>19.792000000000002</v>
      </c>
      <c r="RV52" s="17">
        <v>19.792000000000002</v>
      </c>
      <c r="RW52" s="17">
        <v>-3.992</v>
      </c>
      <c r="RX52" s="17">
        <v>2.7</v>
      </c>
      <c r="RY52" s="17">
        <v>2</v>
      </c>
      <c r="RZ52" s="17">
        <v>2</v>
      </c>
      <c r="SA52" s="17">
        <v>0.7</v>
      </c>
      <c r="SB52" s="17">
        <v>0.4</v>
      </c>
      <c r="SC52" s="17">
        <v>0.4</v>
      </c>
      <c r="SD52" s="17">
        <v>0.4</v>
      </c>
      <c r="SE52" s="17">
        <v>0</v>
      </c>
      <c r="SF52" s="17">
        <v>0</v>
      </c>
      <c r="SG52" s="17"/>
      <c r="SH52" s="17"/>
      <c r="SI52" s="17">
        <v>0</v>
      </c>
      <c r="SJ52" s="17">
        <v>19.8</v>
      </c>
      <c r="SK52" s="17">
        <v>19.1448</v>
      </c>
      <c r="SL52" s="17">
        <v>19.1448</v>
      </c>
      <c r="SM52" s="17">
        <v>0.6552</v>
      </c>
      <c r="SN52" s="17">
        <v>8.6999999999999993</v>
      </c>
      <c r="SO52" s="17">
        <v>11.078720000000001</v>
      </c>
      <c r="SP52" s="17">
        <v>11.078720000000001</v>
      </c>
      <c r="SQ52" s="17">
        <v>-2.3787199999999999</v>
      </c>
      <c r="SR52" s="17">
        <v>20.2</v>
      </c>
      <c r="SS52" s="17">
        <v>19.436350000000001</v>
      </c>
      <c r="ST52" s="17">
        <v>19.436350000000001</v>
      </c>
      <c r="SU52" s="17">
        <v>0.76365000000000005</v>
      </c>
      <c r="SV52" s="17">
        <v>20.2</v>
      </c>
      <c r="SW52" s="17">
        <v>19.436350000000001</v>
      </c>
      <c r="SX52" s="17">
        <v>19.436350000000001</v>
      </c>
      <c r="SY52" s="17">
        <v>0.76365000000000005</v>
      </c>
      <c r="SZ52" s="17">
        <v>2.5</v>
      </c>
      <c r="TA52" s="17">
        <v>3.9</v>
      </c>
      <c r="TB52" s="17">
        <v>4.3689999999999998</v>
      </c>
      <c r="TC52" s="17">
        <v>-1.869</v>
      </c>
      <c r="TD52" s="17">
        <v>12</v>
      </c>
      <c r="TE52" s="17">
        <v>9.5</v>
      </c>
      <c r="TF52" s="17">
        <v>26.39</v>
      </c>
      <c r="TG52" s="17">
        <v>-14.39</v>
      </c>
      <c r="TH52" s="17">
        <v>0</v>
      </c>
      <c r="TI52" s="17"/>
      <c r="TJ52" s="17"/>
      <c r="TK52" s="17">
        <v>0</v>
      </c>
      <c r="TL52" s="17">
        <v>54.7</v>
      </c>
      <c r="TM52" s="17">
        <v>56.41</v>
      </c>
      <c r="TN52" s="17">
        <v>43.121000000000002</v>
      </c>
      <c r="TO52" s="17">
        <v>11.579000000000001</v>
      </c>
      <c r="TP52" s="17">
        <v>99.4</v>
      </c>
      <c r="TQ52" s="17">
        <v>76.86</v>
      </c>
      <c r="TR52" s="17">
        <v>61.837000000000003</v>
      </c>
      <c r="TS52" s="17">
        <v>37.563000000000002</v>
      </c>
      <c r="TT52" s="17">
        <v>5.3</v>
      </c>
      <c r="TU52" s="17">
        <v>4.0999999999999996</v>
      </c>
      <c r="TV52" s="17">
        <v>1.3520000000000001</v>
      </c>
      <c r="TW52" s="17">
        <v>3.948</v>
      </c>
      <c r="TX52" s="17">
        <v>4.5</v>
      </c>
      <c r="TY52" s="17">
        <v>1.552</v>
      </c>
      <c r="TZ52" s="17">
        <v>1.552</v>
      </c>
      <c r="UA52" s="17">
        <v>2.948</v>
      </c>
      <c r="UB52" s="17">
        <v>0</v>
      </c>
      <c r="UC52" s="17"/>
      <c r="UD52" s="17"/>
      <c r="UE52" s="17">
        <v>0</v>
      </c>
      <c r="UF52" s="17">
        <v>10.5</v>
      </c>
      <c r="UG52" s="17">
        <v>10</v>
      </c>
      <c r="UH52" s="17">
        <v>19.436350000000001</v>
      </c>
      <c r="UI52" s="17">
        <v>-8.9363499999999991</v>
      </c>
      <c r="UJ52" s="17">
        <v>7.2</v>
      </c>
      <c r="UK52" s="17">
        <v>8</v>
      </c>
      <c r="UL52" s="17">
        <v>8</v>
      </c>
      <c r="UM52" s="17">
        <v>-0.8</v>
      </c>
      <c r="UN52" s="17">
        <v>6</v>
      </c>
      <c r="UO52" s="17">
        <v>6</v>
      </c>
      <c r="UP52" s="17">
        <v>6</v>
      </c>
      <c r="UQ52" s="17">
        <v>0</v>
      </c>
      <c r="UR52" s="17">
        <v>20.399999999999999</v>
      </c>
      <c r="US52" s="17">
        <v>20</v>
      </c>
      <c r="UT52" s="17">
        <v>19.436350000000001</v>
      </c>
      <c r="UU52" s="17">
        <v>0.96365000000000001</v>
      </c>
      <c r="UV52" s="17">
        <v>20.399999999999999</v>
      </c>
      <c r="UW52" s="17">
        <v>20</v>
      </c>
      <c r="UX52" s="17">
        <v>19.436350000000001</v>
      </c>
      <c r="UY52" s="17">
        <v>0.96365000000000001</v>
      </c>
      <c r="UZ52" s="17">
        <v>20</v>
      </c>
      <c r="VA52" s="17">
        <v>20</v>
      </c>
      <c r="VB52" s="17">
        <v>19.436350000000001</v>
      </c>
      <c r="VC52" s="17">
        <v>0.56364999999999998</v>
      </c>
      <c r="VD52" s="17">
        <v>1.2</v>
      </c>
      <c r="VE52" s="17">
        <v>0.5</v>
      </c>
      <c r="VF52" s="17">
        <v>0.56200000000000006</v>
      </c>
      <c r="VG52" s="17">
        <v>0.63800000000000001</v>
      </c>
      <c r="VH52" s="17">
        <v>0</v>
      </c>
      <c r="VI52" s="17"/>
      <c r="VJ52" s="17"/>
      <c r="VK52" s="17">
        <v>0</v>
      </c>
      <c r="VL52" s="17">
        <v>0</v>
      </c>
      <c r="VM52" s="17"/>
      <c r="VN52" s="17"/>
      <c r="VO52" s="17">
        <v>0</v>
      </c>
      <c r="VP52" s="17">
        <v>0</v>
      </c>
      <c r="VQ52" s="17"/>
      <c r="VR52" s="17"/>
      <c r="VS52" s="17">
        <v>0</v>
      </c>
      <c r="VT52" s="17"/>
      <c r="VU52" s="17"/>
      <c r="VV52" s="17"/>
      <c r="VW52" s="17">
        <v>0</v>
      </c>
      <c r="VX52" s="17">
        <v>87</v>
      </c>
      <c r="VY52" s="17">
        <v>56.61</v>
      </c>
      <c r="VZ52" s="17">
        <v>42</v>
      </c>
      <c r="WA52" s="17">
        <v>45</v>
      </c>
      <c r="WB52" s="17">
        <v>77</v>
      </c>
      <c r="WC52" s="17">
        <v>54.59</v>
      </c>
      <c r="WD52" s="17">
        <v>42</v>
      </c>
      <c r="WE52" s="17">
        <v>35</v>
      </c>
      <c r="WF52" s="17">
        <v>0</v>
      </c>
      <c r="WG52" s="17"/>
      <c r="WH52" s="17"/>
      <c r="WI52" s="17">
        <v>0</v>
      </c>
      <c r="WJ52" s="17">
        <v>3</v>
      </c>
      <c r="WK52" s="17">
        <v>4.2</v>
      </c>
      <c r="WL52" s="17">
        <v>4.2</v>
      </c>
      <c r="WM52" s="17">
        <v>-1.2</v>
      </c>
      <c r="WN52" s="17">
        <v>2.2999999999999998</v>
      </c>
      <c r="WO52" s="17">
        <v>2.4</v>
      </c>
      <c r="WP52" s="17">
        <v>2.4</v>
      </c>
      <c r="WQ52" s="17">
        <v>-0.1</v>
      </c>
      <c r="WR52" s="17">
        <v>2</v>
      </c>
      <c r="WS52" s="17">
        <v>2.4</v>
      </c>
      <c r="WT52" s="17">
        <v>2.4</v>
      </c>
      <c r="WU52" s="17">
        <v>-0.4</v>
      </c>
      <c r="WV52" s="17">
        <v>0.9</v>
      </c>
      <c r="WW52" s="17">
        <v>1.4</v>
      </c>
      <c r="WX52" s="17">
        <v>1.4</v>
      </c>
      <c r="WY52" s="17">
        <v>-0.5</v>
      </c>
      <c r="WZ52" s="17">
        <v>0</v>
      </c>
      <c r="XA52" s="17"/>
      <c r="XB52" s="17"/>
      <c r="XC52" s="17">
        <v>0</v>
      </c>
      <c r="XD52" s="17">
        <v>8.3000000000000007</v>
      </c>
      <c r="XE52" s="17">
        <v>8</v>
      </c>
      <c r="XF52" s="17">
        <v>8</v>
      </c>
      <c r="XG52" s="17">
        <v>0.3</v>
      </c>
      <c r="XH52" s="17">
        <v>20</v>
      </c>
      <c r="XI52" s="17">
        <v>19.241980000000002</v>
      </c>
      <c r="XJ52" s="17">
        <v>19.241980000000002</v>
      </c>
      <c r="XK52" s="17">
        <v>0.75802000000000003</v>
      </c>
      <c r="XL52" s="17">
        <v>20</v>
      </c>
      <c r="XM52" s="17">
        <v>19.241980000000002</v>
      </c>
      <c r="XN52" s="17">
        <v>19.241980000000002</v>
      </c>
      <c r="XO52" s="17">
        <v>0.75802000000000003</v>
      </c>
      <c r="XP52" s="17">
        <v>9.3000000000000007</v>
      </c>
      <c r="XQ52" s="17">
        <v>10.6</v>
      </c>
      <c r="XR52" s="17">
        <v>10.6</v>
      </c>
      <c r="XS52" s="17">
        <v>-1.3</v>
      </c>
      <c r="XT52" s="17">
        <v>27.9</v>
      </c>
      <c r="XU52" s="17">
        <v>31.5</v>
      </c>
      <c r="XV52" s="17">
        <v>29</v>
      </c>
      <c r="XW52" s="17">
        <v>-1.1000000000000001</v>
      </c>
      <c r="XX52" s="17">
        <v>34.700000000000003</v>
      </c>
      <c r="XY52" s="17">
        <v>31.5</v>
      </c>
      <c r="XZ52" s="17">
        <v>29</v>
      </c>
      <c r="YA52" s="17">
        <v>5.7</v>
      </c>
      <c r="YB52" s="17">
        <v>14.5</v>
      </c>
      <c r="YC52" s="17">
        <v>14</v>
      </c>
      <c r="YD52" s="17">
        <v>14</v>
      </c>
      <c r="YE52" s="17">
        <v>0.5</v>
      </c>
      <c r="YF52" s="17">
        <v>4.5</v>
      </c>
      <c r="YG52" s="17">
        <v>16</v>
      </c>
      <c r="YH52" s="17">
        <v>16</v>
      </c>
      <c r="YI52" s="17">
        <v>-11.5</v>
      </c>
      <c r="YJ52" s="17">
        <v>7.5</v>
      </c>
      <c r="YK52" s="17">
        <v>7.39</v>
      </c>
      <c r="YL52" s="17">
        <v>7.39</v>
      </c>
      <c r="YM52" s="17">
        <v>0.11</v>
      </c>
      <c r="YN52" s="17">
        <v>11.6</v>
      </c>
      <c r="YO52" s="17">
        <v>11</v>
      </c>
      <c r="YP52" s="17">
        <v>11</v>
      </c>
      <c r="YQ52" s="17">
        <v>0.6</v>
      </c>
      <c r="YR52" s="17">
        <v>21.1</v>
      </c>
      <c r="YS52" s="17">
        <v>22</v>
      </c>
      <c r="YT52" s="17">
        <v>22</v>
      </c>
      <c r="YU52" s="17">
        <v>-0.9</v>
      </c>
    </row>
    <row r="53" spans="1:671" ht="24" customHeight="1" x14ac:dyDescent="0.3">
      <c r="A53" s="1"/>
      <c r="B53" s="16" t="s">
        <v>58</v>
      </c>
      <c r="C53" s="16" t="s">
        <v>835</v>
      </c>
      <c r="D53" s="17">
        <v>202.2</v>
      </c>
      <c r="E53" s="17">
        <v>203.40136000000001</v>
      </c>
      <c r="F53" s="17">
        <v>203.40136000000001</v>
      </c>
      <c r="G53" s="17">
        <v>-1.20136</v>
      </c>
      <c r="H53" s="17">
        <v>635.6</v>
      </c>
      <c r="I53" s="17">
        <v>634.98344999999995</v>
      </c>
      <c r="J53" s="17">
        <v>627.79395999999997</v>
      </c>
      <c r="K53" s="17">
        <v>7.8060400000000003</v>
      </c>
      <c r="L53" s="17">
        <v>215.4</v>
      </c>
      <c r="M53" s="17">
        <v>215.11229</v>
      </c>
      <c r="N53" s="17">
        <v>204.43100999999999</v>
      </c>
      <c r="O53" s="17">
        <v>10.96899</v>
      </c>
      <c r="P53" s="17"/>
      <c r="Q53" s="17"/>
      <c r="R53" s="17"/>
      <c r="S53" s="17">
        <v>0</v>
      </c>
      <c r="T53" s="17"/>
      <c r="U53" s="17"/>
      <c r="V53" s="17"/>
      <c r="W53" s="17">
        <v>0</v>
      </c>
      <c r="X53" s="17">
        <v>90.1</v>
      </c>
      <c r="Y53" s="17">
        <v>91.867829999999998</v>
      </c>
      <c r="Z53" s="17">
        <v>91.867829999999998</v>
      </c>
      <c r="AA53" s="17">
        <v>-1.76783</v>
      </c>
      <c r="AB53" s="17">
        <v>242.2</v>
      </c>
      <c r="AC53" s="17">
        <v>242</v>
      </c>
      <c r="AD53" s="17">
        <v>242</v>
      </c>
      <c r="AE53" s="17">
        <v>0.2</v>
      </c>
      <c r="AF53" s="17"/>
      <c r="AG53" s="17"/>
      <c r="AH53" s="17"/>
      <c r="AI53" s="17">
        <v>0</v>
      </c>
      <c r="AJ53" s="17"/>
      <c r="AK53" s="17"/>
      <c r="AL53" s="17"/>
      <c r="AM53" s="17">
        <v>0</v>
      </c>
      <c r="AN53" s="17">
        <v>110.4</v>
      </c>
      <c r="AO53" s="17">
        <v>182.37953999999999</v>
      </c>
      <c r="AP53" s="17">
        <v>168.70006000000001</v>
      </c>
      <c r="AQ53" s="17">
        <v>-58.300060000000002</v>
      </c>
      <c r="AR53" s="17">
        <v>200.4</v>
      </c>
      <c r="AS53" s="17">
        <v>202.65</v>
      </c>
      <c r="AT53" s="17">
        <v>168.70006000000001</v>
      </c>
      <c r="AU53" s="17">
        <v>31.699940000000002</v>
      </c>
      <c r="AV53" s="17">
        <v>34.1</v>
      </c>
      <c r="AW53" s="17">
        <v>205.26275000000001</v>
      </c>
      <c r="AX53" s="17">
        <v>168.70006000000001</v>
      </c>
      <c r="AY53" s="17">
        <v>-134.60006000000001</v>
      </c>
      <c r="AZ53" s="17">
        <v>0</v>
      </c>
      <c r="BA53" s="17"/>
      <c r="BB53" s="17">
        <v>253.81</v>
      </c>
      <c r="BC53" s="17">
        <v>-253.81</v>
      </c>
      <c r="BD53" s="17">
        <v>205</v>
      </c>
      <c r="BE53" s="17">
        <v>207.24285</v>
      </c>
      <c r="BF53" s="17">
        <v>207.24285</v>
      </c>
      <c r="BG53" s="17">
        <v>-2.2428499999999998</v>
      </c>
      <c r="BH53" s="17">
        <v>108.8</v>
      </c>
      <c r="BI53" s="17">
        <v>103.93259999999999</v>
      </c>
      <c r="BJ53" s="17">
        <v>103.93259999999999</v>
      </c>
      <c r="BK53" s="17">
        <v>4.8673999999999999</v>
      </c>
      <c r="BL53" s="17">
        <v>556.9</v>
      </c>
      <c r="BM53" s="17">
        <v>566.08941000000004</v>
      </c>
      <c r="BN53" s="17">
        <v>566.08941000000004</v>
      </c>
      <c r="BO53" s="17">
        <v>-9.1894100000000005</v>
      </c>
      <c r="BP53" s="17">
        <v>10.199999999999999</v>
      </c>
      <c r="BQ53" s="17">
        <v>10.52094</v>
      </c>
      <c r="BR53" s="17">
        <v>10.52094</v>
      </c>
      <c r="BS53" s="17">
        <v>-0.32094</v>
      </c>
      <c r="BT53" s="17"/>
      <c r="BU53" s="17"/>
      <c r="BV53" s="17"/>
      <c r="BW53" s="17">
        <v>0</v>
      </c>
      <c r="BX53" s="17"/>
      <c r="BY53" s="17"/>
      <c r="BZ53" s="17"/>
      <c r="CA53" s="17">
        <v>0</v>
      </c>
      <c r="CB53" s="17"/>
      <c r="CC53" s="17"/>
      <c r="CD53" s="17"/>
      <c r="CE53" s="17">
        <v>0</v>
      </c>
      <c r="CF53" s="17"/>
      <c r="CG53" s="17"/>
      <c r="CH53" s="17"/>
      <c r="CI53" s="17">
        <v>0</v>
      </c>
      <c r="CJ53" s="17">
        <v>165.3</v>
      </c>
      <c r="CK53" s="17">
        <v>164.06706</v>
      </c>
      <c r="CL53" s="17">
        <v>164.06706</v>
      </c>
      <c r="CM53" s="17">
        <v>1.2329399999999999</v>
      </c>
      <c r="CN53" s="17">
        <v>7.5</v>
      </c>
      <c r="CO53" s="17">
        <v>7.6313000000000004</v>
      </c>
      <c r="CP53" s="17">
        <v>7.6313000000000004</v>
      </c>
      <c r="CQ53" s="17">
        <v>-0.1313</v>
      </c>
      <c r="CR53" s="17">
        <v>5.4</v>
      </c>
      <c r="CS53" s="17">
        <v>4.1889200000000004</v>
      </c>
      <c r="CT53" s="17">
        <v>4.1889200000000004</v>
      </c>
      <c r="CU53" s="17">
        <v>1.2110799999999999</v>
      </c>
      <c r="CV53" s="17">
        <v>22.1</v>
      </c>
      <c r="CW53" s="17">
        <v>22.410769999999999</v>
      </c>
      <c r="CX53" s="17">
        <v>20.409389999999998</v>
      </c>
      <c r="CY53" s="17">
        <v>1.6906099999999999</v>
      </c>
      <c r="CZ53" s="17">
        <v>6.9</v>
      </c>
      <c r="DA53" s="17">
        <v>6.8787000000000003</v>
      </c>
      <c r="DB53" s="17">
        <v>6.8787000000000003</v>
      </c>
      <c r="DC53" s="17">
        <v>2.1299999999999999E-2</v>
      </c>
      <c r="DD53" s="17"/>
      <c r="DE53" s="17"/>
      <c r="DF53" s="17"/>
      <c r="DG53" s="17">
        <v>0</v>
      </c>
      <c r="DH53" s="17">
        <v>142.19999999999999</v>
      </c>
      <c r="DI53" s="17">
        <v>142.44412</v>
      </c>
      <c r="DJ53" s="17">
        <v>142.44412</v>
      </c>
      <c r="DK53" s="17">
        <v>-0.24412</v>
      </c>
      <c r="DL53" s="17"/>
      <c r="DM53" s="17"/>
      <c r="DN53" s="17"/>
      <c r="DO53" s="17">
        <v>0</v>
      </c>
      <c r="DP53" s="17"/>
      <c r="DQ53" s="17"/>
      <c r="DR53" s="17"/>
      <c r="DS53" s="17">
        <v>0</v>
      </c>
      <c r="DT53" s="17"/>
      <c r="DU53" s="17"/>
      <c r="DV53" s="17"/>
      <c r="DW53" s="17">
        <v>0</v>
      </c>
      <c r="DX53" s="17"/>
      <c r="DY53" s="17"/>
      <c r="DZ53" s="17"/>
      <c r="EA53" s="17">
        <v>0</v>
      </c>
      <c r="EB53" s="17">
        <v>110.4</v>
      </c>
      <c r="EC53" s="17">
        <v>112.46647</v>
      </c>
      <c r="ED53" s="17">
        <v>112.46647</v>
      </c>
      <c r="EE53" s="17">
        <v>-2.0664699999999998</v>
      </c>
      <c r="EF53" s="17">
        <v>146.30000000000001</v>
      </c>
      <c r="EG53" s="17">
        <v>153.08459999999999</v>
      </c>
      <c r="EH53" s="17">
        <v>220.69499999999999</v>
      </c>
      <c r="EI53" s="17">
        <v>-74.394999999999996</v>
      </c>
      <c r="EJ53" s="17"/>
      <c r="EK53" s="17"/>
      <c r="EL53" s="17"/>
      <c r="EM53" s="17">
        <v>0</v>
      </c>
      <c r="EN53" s="17"/>
      <c r="EO53" s="17"/>
      <c r="EP53" s="17"/>
      <c r="EQ53" s="17">
        <v>0</v>
      </c>
      <c r="ER53" s="17"/>
      <c r="ES53" s="17"/>
      <c r="ET53" s="17"/>
      <c r="EU53" s="17">
        <v>0</v>
      </c>
      <c r="EV53" s="17">
        <v>6.5</v>
      </c>
      <c r="EW53" s="17">
        <v>6.39</v>
      </c>
      <c r="EX53" s="17">
        <v>6.39</v>
      </c>
      <c r="EY53" s="17">
        <v>0.11</v>
      </c>
      <c r="EZ53" s="17">
        <v>455.7</v>
      </c>
      <c r="FA53" s="17">
        <v>449.28086000000002</v>
      </c>
      <c r="FB53" s="17">
        <v>457.09426999999999</v>
      </c>
      <c r="FC53" s="17">
        <v>-1.3942699999999999</v>
      </c>
      <c r="FD53" s="17">
        <v>81.3</v>
      </c>
      <c r="FE53" s="17">
        <v>81.635570000000001</v>
      </c>
      <c r="FF53" s="17">
        <v>81.635570000000001</v>
      </c>
      <c r="FG53" s="17">
        <v>-0.33556999999999998</v>
      </c>
      <c r="FH53" s="17">
        <v>143.4</v>
      </c>
      <c r="FI53" s="17">
        <v>142.04259999999999</v>
      </c>
      <c r="FJ53" s="17">
        <v>151.36251999999999</v>
      </c>
      <c r="FK53" s="17">
        <v>-7.9625199999999996</v>
      </c>
      <c r="FL53" s="17">
        <v>42</v>
      </c>
      <c r="FM53" s="17">
        <v>41.89893</v>
      </c>
      <c r="FN53" s="17">
        <v>41.89893</v>
      </c>
      <c r="FO53" s="17">
        <v>0.10106999999999999</v>
      </c>
      <c r="FP53" s="17">
        <v>18.399999999999999</v>
      </c>
      <c r="FQ53" s="17">
        <v>19.21088</v>
      </c>
      <c r="FR53" s="17">
        <v>19.21088</v>
      </c>
      <c r="FS53" s="17">
        <v>-0.81088000000000005</v>
      </c>
      <c r="FT53" s="17">
        <v>18.8</v>
      </c>
      <c r="FU53" s="17">
        <v>18.46453</v>
      </c>
      <c r="FV53" s="17">
        <v>18.46453</v>
      </c>
      <c r="FW53" s="17">
        <v>0.33546999999999999</v>
      </c>
      <c r="FX53" s="17">
        <v>93.5</v>
      </c>
      <c r="FY53" s="17">
        <v>87.773570000000007</v>
      </c>
      <c r="FZ53" s="17">
        <v>87.773570000000007</v>
      </c>
      <c r="GA53" s="17">
        <v>5.7264299999999997</v>
      </c>
      <c r="GB53" s="17"/>
      <c r="GC53" s="17"/>
      <c r="GD53" s="17"/>
      <c r="GE53" s="17">
        <v>0</v>
      </c>
      <c r="GF53" s="17"/>
      <c r="GG53" s="17"/>
      <c r="GH53" s="17"/>
      <c r="GI53" s="17">
        <v>0</v>
      </c>
      <c r="GJ53" s="17"/>
      <c r="GK53" s="17"/>
      <c r="GL53" s="17"/>
      <c r="GM53" s="17">
        <v>0</v>
      </c>
      <c r="GN53" s="17">
        <v>105.6</v>
      </c>
      <c r="GO53" s="17">
        <v>110.48202000000001</v>
      </c>
      <c r="GP53" s="17">
        <v>110.48202000000001</v>
      </c>
      <c r="GQ53" s="17">
        <v>-4.8820199999999998</v>
      </c>
      <c r="GR53" s="17">
        <v>38.5</v>
      </c>
      <c r="GS53" s="17">
        <v>37.900869999999998</v>
      </c>
      <c r="GT53" s="17">
        <v>47.082599999999999</v>
      </c>
      <c r="GU53" s="17">
        <v>-8.5825999999999993</v>
      </c>
      <c r="GV53" s="17">
        <v>38.5</v>
      </c>
      <c r="GW53" s="17">
        <v>38.798999999999999</v>
      </c>
      <c r="GX53" s="17">
        <v>45.381999999999998</v>
      </c>
      <c r="GY53" s="17">
        <v>-6.8819999999999997</v>
      </c>
      <c r="GZ53" s="17">
        <v>4</v>
      </c>
      <c r="HA53" s="17"/>
      <c r="HB53" s="17"/>
      <c r="HC53" s="17">
        <v>4</v>
      </c>
      <c r="HD53" s="17">
        <v>33.4</v>
      </c>
      <c r="HE53" s="17">
        <v>33.36054</v>
      </c>
      <c r="HF53" s="17">
        <v>30.299710000000001</v>
      </c>
      <c r="HG53" s="17">
        <v>3.1002900000000002</v>
      </c>
      <c r="HH53" s="17">
        <v>142</v>
      </c>
      <c r="HI53" s="17">
        <v>164.13149000000001</v>
      </c>
      <c r="HJ53" s="17">
        <v>174.55948000000001</v>
      </c>
      <c r="HK53" s="17">
        <v>-32.559480000000001</v>
      </c>
      <c r="HL53" s="17"/>
      <c r="HM53" s="17"/>
      <c r="HN53" s="17"/>
      <c r="HO53" s="17">
        <v>0</v>
      </c>
      <c r="HP53" s="17"/>
      <c r="HQ53" s="17"/>
      <c r="HR53" s="17"/>
      <c r="HS53" s="17">
        <v>0</v>
      </c>
      <c r="HT53" s="17">
        <v>45.9</v>
      </c>
      <c r="HU53" s="17">
        <v>93.289320000000004</v>
      </c>
      <c r="HV53" s="17">
        <v>49.930579999999999</v>
      </c>
      <c r="HW53" s="17">
        <v>-4.0305799999999996</v>
      </c>
      <c r="HX53" s="17"/>
      <c r="HY53" s="17"/>
      <c r="HZ53" s="17"/>
      <c r="IA53" s="17">
        <v>0</v>
      </c>
      <c r="IB53" s="17"/>
      <c r="IC53" s="17"/>
      <c r="ID53" s="17"/>
      <c r="IE53" s="17">
        <v>0</v>
      </c>
      <c r="IF53" s="17">
        <v>45.3</v>
      </c>
      <c r="IG53" s="17">
        <v>45.265309999999999</v>
      </c>
      <c r="IH53" s="17">
        <v>45.265309999999999</v>
      </c>
      <c r="II53" s="17">
        <v>3.4689999999999999E-2</v>
      </c>
      <c r="IJ53" s="17"/>
      <c r="IK53" s="17"/>
      <c r="IL53" s="17"/>
      <c r="IM53" s="17">
        <v>0</v>
      </c>
      <c r="IN53" s="17"/>
      <c r="IO53" s="17"/>
      <c r="IP53" s="17"/>
      <c r="IQ53" s="17">
        <v>0</v>
      </c>
      <c r="IR53" s="17"/>
      <c r="IS53" s="17"/>
      <c r="IT53" s="17"/>
      <c r="IU53" s="17">
        <v>0</v>
      </c>
      <c r="IV53" s="17">
        <v>127.8</v>
      </c>
      <c r="IW53" s="17">
        <v>123.84520999999999</v>
      </c>
      <c r="IX53" s="17">
        <v>132.83837</v>
      </c>
      <c r="IY53" s="17">
        <v>-5.0383699999999996</v>
      </c>
      <c r="IZ53" s="17">
        <v>168.3</v>
      </c>
      <c r="JA53" s="17"/>
      <c r="JB53" s="17"/>
      <c r="JC53" s="17">
        <v>168.3</v>
      </c>
      <c r="JD53" s="17">
        <v>119.5</v>
      </c>
      <c r="JE53" s="17"/>
      <c r="JF53" s="17"/>
      <c r="JG53" s="17">
        <v>119.5</v>
      </c>
      <c r="JH53" s="17">
        <v>199</v>
      </c>
      <c r="JI53" s="17">
        <v>202.72200000000001</v>
      </c>
      <c r="JJ53" s="17">
        <v>202.72200000000001</v>
      </c>
      <c r="JK53" s="17">
        <v>-3.722</v>
      </c>
      <c r="JL53" s="17"/>
      <c r="JM53" s="17"/>
      <c r="JN53" s="17"/>
      <c r="JO53" s="17">
        <v>0</v>
      </c>
      <c r="JP53" s="17">
        <v>14.7</v>
      </c>
      <c r="JQ53" s="17"/>
      <c r="JR53" s="17"/>
      <c r="JS53" s="17">
        <v>14.7</v>
      </c>
      <c r="JT53" s="17"/>
      <c r="JU53" s="17"/>
      <c r="JV53" s="17"/>
      <c r="JW53" s="17">
        <v>0</v>
      </c>
      <c r="JX53" s="17"/>
      <c r="JY53" s="17"/>
      <c r="JZ53" s="17"/>
      <c r="KA53" s="17">
        <v>0</v>
      </c>
      <c r="KB53" s="17"/>
      <c r="KC53" s="17"/>
      <c r="KD53" s="17"/>
      <c r="KE53" s="17">
        <v>0</v>
      </c>
      <c r="KF53" s="17"/>
      <c r="KG53" s="17"/>
      <c r="KH53" s="17"/>
      <c r="KI53" s="17">
        <v>0</v>
      </c>
      <c r="KJ53" s="17">
        <v>0</v>
      </c>
      <c r="KK53" s="17"/>
      <c r="KL53" s="17">
        <v>16</v>
      </c>
      <c r="KM53" s="17">
        <v>-16</v>
      </c>
      <c r="KN53" s="17"/>
      <c r="KO53" s="17"/>
      <c r="KP53" s="17"/>
      <c r="KQ53" s="17">
        <v>0</v>
      </c>
      <c r="KR53" s="17"/>
      <c r="KS53" s="17"/>
      <c r="KT53" s="17"/>
      <c r="KU53" s="17">
        <v>0</v>
      </c>
      <c r="KV53" s="17">
        <v>2.2999999999999998</v>
      </c>
      <c r="KW53" s="17">
        <v>4.7853599999999998</v>
      </c>
      <c r="KX53" s="17">
        <v>4.7853599999999998</v>
      </c>
      <c r="KY53" s="17">
        <v>-2.48536</v>
      </c>
      <c r="KZ53" s="17">
        <v>167.6</v>
      </c>
      <c r="LA53" s="17">
        <v>163.69678999999999</v>
      </c>
      <c r="LB53" s="17">
        <v>230.85909000000001</v>
      </c>
      <c r="LC53" s="17">
        <v>-63.25909</v>
      </c>
      <c r="LD53" s="17">
        <v>127.3</v>
      </c>
      <c r="LE53" s="17">
        <v>125.8177</v>
      </c>
      <c r="LF53" s="17">
        <v>133.16031000000001</v>
      </c>
      <c r="LG53" s="17">
        <v>-5.8603100000000001</v>
      </c>
      <c r="LH53" s="17">
        <v>63</v>
      </c>
      <c r="LI53" s="17">
        <v>67.199219999999997</v>
      </c>
      <c r="LJ53" s="17">
        <v>67.199219999999997</v>
      </c>
      <c r="LK53" s="17">
        <v>-4.1992200000000004</v>
      </c>
      <c r="LL53" s="17">
        <v>75.900000000000006</v>
      </c>
      <c r="LM53" s="17">
        <v>78.567999999999998</v>
      </c>
      <c r="LN53" s="17">
        <v>78.567999999999998</v>
      </c>
      <c r="LO53" s="17">
        <v>-2.6680000000000001</v>
      </c>
      <c r="LP53" s="17"/>
      <c r="LQ53" s="17"/>
      <c r="LR53" s="17"/>
      <c r="LS53" s="17">
        <v>0</v>
      </c>
      <c r="LT53" s="17"/>
      <c r="LU53" s="17"/>
      <c r="LV53" s="17"/>
      <c r="LW53" s="17">
        <v>0</v>
      </c>
      <c r="LX53" s="17">
        <v>0</v>
      </c>
      <c r="LY53" s="17"/>
      <c r="LZ53" s="17"/>
      <c r="MA53" s="17">
        <v>0</v>
      </c>
      <c r="MB53" s="17">
        <v>0</v>
      </c>
      <c r="MC53" s="17"/>
      <c r="MD53" s="17"/>
      <c r="ME53" s="17">
        <v>0</v>
      </c>
      <c r="MF53" s="17">
        <v>140</v>
      </c>
      <c r="MG53" s="17">
        <v>151.51504</v>
      </c>
      <c r="MH53" s="17">
        <v>153.06012000000001</v>
      </c>
      <c r="MI53" s="17">
        <v>-13.06012</v>
      </c>
      <c r="MJ53" s="17">
        <v>140.6</v>
      </c>
      <c r="MK53" s="17">
        <v>151.51504</v>
      </c>
      <c r="ML53" s="17">
        <v>153.06012000000001</v>
      </c>
      <c r="MM53" s="17">
        <v>-12.46012</v>
      </c>
      <c r="MN53" s="17">
        <v>146.30000000000001</v>
      </c>
      <c r="MO53" s="17">
        <v>151.97004000000001</v>
      </c>
      <c r="MP53" s="17">
        <v>153.51975999999999</v>
      </c>
      <c r="MQ53" s="17">
        <v>-7.21976</v>
      </c>
      <c r="MR53" s="17">
        <v>0</v>
      </c>
      <c r="MS53" s="17"/>
      <c r="MT53" s="17"/>
      <c r="MU53" s="17">
        <v>0</v>
      </c>
      <c r="MV53" s="17"/>
      <c r="MW53" s="17"/>
      <c r="MX53" s="17"/>
      <c r="MY53" s="17">
        <v>0</v>
      </c>
      <c r="MZ53" s="17"/>
      <c r="NA53" s="17"/>
      <c r="NB53" s="17"/>
      <c r="NC53" s="17">
        <v>0</v>
      </c>
      <c r="ND53" s="17"/>
      <c r="NE53" s="17"/>
      <c r="NF53" s="17"/>
      <c r="NG53" s="17">
        <v>0</v>
      </c>
      <c r="NH53" s="17"/>
      <c r="NI53" s="17"/>
      <c r="NJ53" s="17"/>
      <c r="NK53" s="17">
        <v>0</v>
      </c>
      <c r="NL53" s="17">
        <v>208.4</v>
      </c>
      <c r="NM53" s="17">
        <v>206.49084999999999</v>
      </c>
      <c r="NN53" s="17"/>
      <c r="NO53" s="17">
        <v>208.4</v>
      </c>
      <c r="NP53" s="17">
        <v>99.8</v>
      </c>
      <c r="NQ53" s="17">
        <v>103.55547</v>
      </c>
      <c r="NR53" s="17"/>
      <c r="NS53" s="17">
        <v>99.8</v>
      </c>
      <c r="NT53" s="17">
        <v>6.9</v>
      </c>
      <c r="NU53" s="17">
        <v>7.2163700000000004</v>
      </c>
      <c r="NV53" s="17">
        <v>4.0736800000000004</v>
      </c>
      <c r="NW53" s="17">
        <v>2.8263199999999999</v>
      </c>
      <c r="NX53" s="17">
        <v>4.3</v>
      </c>
      <c r="NY53" s="17">
        <v>5.0713200000000001</v>
      </c>
      <c r="NZ53" s="17">
        <v>4.2736700000000001</v>
      </c>
      <c r="OA53" s="17">
        <v>2.6329999999999999E-2</v>
      </c>
      <c r="OB53" s="17">
        <v>20</v>
      </c>
      <c r="OC53" s="17">
        <v>18</v>
      </c>
      <c r="OD53" s="17">
        <v>17.492709999999999</v>
      </c>
      <c r="OE53" s="17">
        <v>2.5072899999999998</v>
      </c>
      <c r="OF53" s="17">
        <v>0</v>
      </c>
      <c r="OG53" s="17"/>
      <c r="OH53" s="17"/>
      <c r="OI53" s="17">
        <v>0</v>
      </c>
      <c r="OJ53" s="17">
        <v>58.8</v>
      </c>
      <c r="OK53" s="17">
        <v>60.71</v>
      </c>
      <c r="OL53" s="17">
        <v>53.27</v>
      </c>
      <c r="OM53" s="17">
        <v>5.53</v>
      </c>
      <c r="ON53" s="17">
        <v>0</v>
      </c>
      <c r="OO53" s="17"/>
      <c r="OP53" s="17"/>
      <c r="OQ53" s="17">
        <v>0</v>
      </c>
      <c r="OR53" s="17">
        <v>4.5</v>
      </c>
      <c r="OS53" s="17">
        <v>0.8</v>
      </c>
      <c r="OT53" s="17">
        <v>1.1120000000000001</v>
      </c>
      <c r="OU53" s="17">
        <v>3.3879999999999999</v>
      </c>
      <c r="OV53" s="17">
        <v>0</v>
      </c>
      <c r="OW53" s="17"/>
      <c r="OX53" s="17"/>
      <c r="OY53" s="17">
        <v>0</v>
      </c>
      <c r="OZ53" s="17">
        <v>20.3</v>
      </c>
      <c r="PA53" s="17">
        <v>19.436350000000001</v>
      </c>
      <c r="PB53" s="17">
        <v>19.436350000000001</v>
      </c>
      <c r="PC53" s="17">
        <v>0.86365000000000003</v>
      </c>
      <c r="PD53" s="17">
        <v>9.9</v>
      </c>
      <c r="PE53" s="17">
        <v>9.9830000000000005</v>
      </c>
      <c r="PF53" s="17">
        <v>9.9830000000000005</v>
      </c>
      <c r="PG53" s="17">
        <v>-8.3000000000000004E-2</v>
      </c>
      <c r="PH53" s="17">
        <v>5.4</v>
      </c>
      <c r="PI53" s="17">
        <v>5.67</v>
      </c>
      <c r="PJ53" s="17">
        <v>5.67</v>
      </c>
      <c r="PK53" s="17">
        <v>-0.27</v>
      </c>
      <c r="PL53" s="17">
        <v>0</v>
      </c>
      <c r="PM53" s="17"/>
      <c r="PN53" s="17"/>
      <c r="PO53" s="17">
        <v>0</v>
      </c>
      <c r="PP53" s="17">
        <v>2.1</v>
      </c>
      <c r="PQ53" s="17">
        <v>1</v>
      </c>
      <c r="PR53" s="17">
        <v>1</v>
      </c>
      <c r="PS53" s="17">
        <v>1.1000000000000001</v>
      </c>
      <c r="PT53" s="17">
        <v>1.8</v>
      </c>
      <c r="PU53" s="17">
        <v>1.78</v>
      </c>
      <c r="PV53" s="17">
        <v>1.78</v>
      </c>
      <c r="PW53" s="17">
        <v>0.02</v>
      </c>
      <c r="PX53" s="17">
        <v>5.2</v>
      </c>
      <c r="PY53" s="17">
        <v>5</v>
      </c>
      <c r="PZ53" s="17">
        <v>5</v>
      </c>
      <c r="QA53" s="17">
        <v>0.2</v>
      </c>
      <c r="QB53" s="17">
        <v>20.2</v>
      </c>
      <c r="QC53" s="17">
        <v>20.274049999999999</v>
      </c>
      <c r="QD53" s="17">
        <v>20.274049999999999</v>
      </c>
      <c r="QE53" s="17">
        <v>-7.4050000000000005E-2</v>
      </c>
      <c r="QF53" s="17">
        <v>20</v>
      </c>
      <c r="QG53" s="17">
        <v>19.436350000000001</v>
      </c>
      <c r="QH53" s="17">
        <v>19.436350000000001</v>
      </c>
      <c r="QI53" s="17">
        <v>0.56364999999999998</v>
      </c>
      <c r="QJ53" s="17">
        <v>18.7</v>
      </c>
      <c r="QK53" s="17">
        <v>19</v>
      </c>
      <c r="QL53" s="17">
        <v>17.492709999999999</v>
      </c>
      <c r="QM53" s="17">
        <v>1.20729</v>
      </c>
      <c r="QN53" s="17">
        <v>2.8</v>
      </c>
      <c r="QO53" s="17">
        <v>3.3</v>
      </c>
      <c r="QP53" s="17">
        <v>3.3</v>
      </c>
      <c r="QQ53" s="17">
        <v>-0.5</v>
      </c>
      <c r="QR53" s="17">
        <v>18.399999999999999</v>
      </c>
      <c r="QS53" s="17">
        <v>17.881440000000001</v>
      </c>
      <c r="QT53" s="17">
        <v>17.881440000000001</v>
      </c>
      <c r="QU53" s="17">
        <v>0.51856000000000002</v>
      </c>
      <c r="QV53" s="17">
        <v>0</v>
      </c>
      <c r="QW53" s="17"/>
      <c r="QX53" s="17"/>
      <c r="QY53" s="17">
        <v>0</v>
      </c>
      <c r="QZ53" s="17">
        <v>0</v>
      </c>
      <c r="RA53" s="17"/>
      <c r="RB53" s="17"/>
      <c r="RC53" s="17">
        <v>0</v>
      </c>
      <c r="RD53" s="17">
        <v>15</v>
      </c>
      <c r="RE53" s="17">
        <v>15.12</v>
      </c>
      <c r="RF53" s="17">
        <v>11.28</v>
      </c>
      <c r="RG53" s="17">
        <v>3.72</v>
      </c>
      <c r="RH53" s="17">
        <v>53.1</v>
      </c>
      <c r="RI53" s="17">
        <v>44.37</v>
      </c>
      <c r="RJ53" s="17">
        <v>35.158999999999999</v>
      </c>
      <c r="RK53" s="17">
        <v>17.940999999999999</v>
      </c>
      <c r="RL53" s="17">
        <v>0</v>
      </c>
      <c r="RM53" s="17"/>
      <c r="RN53" s="17"/>
      <c r="RO53" s="17">
        <v>0</v>
      </c>
      <c r="RP53" s="17">
        <v>3.3</v>
      </c>
      <c r="RQ53" s="17">
        <v>3.0990000000000002</v>
      </c>
      <c r="RR53" s="17">
        <v>3.0990000000000002</v>
      </c>
      <c r="RS53" s="17">
        <v>0.20100000000000001</v>
      </c>
      <c r="RT53" s="17">
        <v>15.9</v>
      </c>
      <c r="RU53" s="17">
        <v>19.792000000000002</v>
      </c>
      <c r="RV53" s="17">
        <v>19.792000000000002</v>
      </c>
      <c r="RW53" s="17">
        <v>-3.8919999999999999</v>
      </c>
      <c r="RX53" s="17">
        <v>2.7</v>
      </c>
      <c r="RY53" s="17">
        <v>2</v>
      </c>
      <c r="RZ53" s="17">
        <v>2</v>
      </c>
      <c r="SA53" s="17">
        <v>0.7</v>
      </c>
      <c r="SB53" s="17">
        <v>0.4</v>
      </c>
      <c r="SC53" s="17">
        <v>0.4</v>
      </c>
      <c r="SD53" s="17">
        <v>0.4</v>
      </c>
      <c r="SE53" s="17">
        <v>0</v>
      </c>
      <c r="SF53" s="17">
        <v>0</v>
      </c>
      <c r="SG53" s="17"/>
      <c r="SH53" s="17"/>
      <c r="SI53" s="17">
        <v>0</v>
      </c>
      <c r="SJ53" s="17">
        <v>19.8</v>
      </c>
      <c r="SK53" s="17">
        <v>19.1448</v>
      </c>
      <c r="SL53" s="17">
        <v>19.1448</v>
      </c>
      <c r="SM53" s="17">
        <v>0.6552</v>
      </c>
      <c r="SN53" s="17">
        <v>8.6999999999999993</v>
      </c>
      <c r="SO53" s="17">
        <v>11.078720000000001</v>
      </c>
      <c r="SP53" s="17">
        <v>11.078720000000001</v>
      </c>
      <c r="SQ53" s="17">
        <v>-2.3787199999999999</v>
      </c>
      <c r="SR53" s="17">
        <v>20.3</v>
      </c>
      <c r="SS53" s="17">
        <v>19.436350000000001</v>
      </c>
      <c r="ST53" s="17">
        <v>19.436350000000001</v>
      </c>
      <c r="SU53" s="17">
        <v>0.86365000000000003</v>
      </c>
      <c r="SV53" s="17">
        <v>20.2</v>
      </c>
      <c r="SW53" s="17">
        <v>19.436350000000001</v>
      </c>
      <c r="SX53" s="17">
        <v>19.436350000000001</v>
      </c>
      <c r="SY53" s="17">
        <v>0.76365000000000005</v>
      </c>
      <c r="SZ53" s="17">
        <v>3.1</v>
      </c>
      <c r="TA53" s="17">
        <v>4.1100000000000003</v>
      </c>
      <c r="TB53" s="17">
        <v>4.532</v>
      </c>
      <c r="TC53" s="17">
        <v>-1.4319999999999999</v>
      </c>
      <c r="TD53" s="17">
        <v>9.5</v>
      </c>
      <c r="TE53" s="17">
        <v>8.4499999999999993</v>
      </c>
      <c r="TF53" s="17">
        <v>23.928000000000001</v>
      </c>
      <c r="TG53" s="17">
        <v>-14.428000000000001</v>
      </c>
      <c r="TH53" s="17">
        <v>0</v>
      </c>
      <c r="TI53" s="17"/>
      <c r="TJ53" s="17"/>
      <c r="TK53" s="17">
        <v>0</v>
      </c>
      <c r="TL53" s="17">
        <v>66</v>
      </c>
      <c r="TM53" s="17">
        <v>50.83</v>
      </c>
      <c r="TN53" s="17">
        <v>40.774999999999999</v>
      </c>
      <c r="TO53" s="17">
        <v>25.225000000000001</v>
      </c>
      <c r="TP53" s="17">
        <v>101.4</v>
      </c>
      <c r="TQ53" s="17">
        <v>70.53</v>
      </c>
      <c r="TR53" s="17">
        <v>59.573999999999998</v>
      </c>
      <c r="TS53" s="17">
        <v>41.826000000000001</v>
      </c>
      <c r="TT53" s="17">
        <v>8.1999999999999993</v>
      </c>
      <c r="TU53" s="17">
        <v>3.4</v>
      </c>
      <c r="TV53" s="17">
        <v>1.2529999999999999</v>
      </c>
      <c r="TW53" s="17">
        <v>6.9470000000000001</v>
      </c>
      <c r="TX53" s="17">
        <v>7.2</v>
      </c>
      <c r="TY53" s="17">
        <v>1.393</v>
      </c>
      <c r="TZ53" s="17">
        <v>1.393</v>
      </c>
      <c r="UA53" s="17">
        <v>5.8070000000000004</v>
      </c>
      <c r="UB53" s="17">
        <v>0</v>
      </c>
      <c r="UC53" s="17"/>
      <c r="UD53" s="17"/>
      <c r="UE53" s="17">
        <v>0</v>
      </c>
      <c r="UF53" s="17">
        <v>10.5</v>
      </c>
      <c r="UG53" s="17">
        <v>10</v>
      </c>
      <c r="UH53" s="17">
        <v>19.436350000000001</v>
      </c>
      <c r="UI53" s="17">
        <v>-8.9363499999999991</v>
      </c>
      <c r="UJ53" s="17">
        <v>7.2</v>
      </c>
      <c r="UK53" s="17">
        <v>8</v>
      </c>
      <c r="UL53" s="17">
        <v>8</v>
      </c>
      <c r="UM53" s="17">
        <v>-0.8</v>
      </c>
      <c r="UN53" s="17">
        <v>5.6</v>
      </c>
      <c r="UO53" s="17">
        <v>6</v>
      </c>
      <c r="UP53" s="17">
        <v>6</v>
      </c>
      <c r="UQ53" s="17">
        <v>-0.4</v>
      </c>
      <c r="UR53" s="17">
        <v>20.399999999999999</v>
      </c>
      <c r="US53" s="17">
        <v>20</v>
      </c>
      <c r="UT53" s="17">
        <v>19.436350000000001</v>
      </c>
      <c r="UU53" s="17">
        <v>0.96365000000000001</v>
      </c>
      <c r="UV53" s="17">
        <v>20.399999999999999</v>
      </c>
      <c r="UW53" s="17">
        <v>20</v>
      </c>
      <c r="UX53" s="17">
        <v>19.436350000000001</v>
      </c>
      <c r="UY53" s="17">
        <v>0.96365000000000001</v>
      </c>
      <c r="UZ53" s="17">
        <v>20</v>
      </c>
      <c r="VA53" s="17">
        <v>20</v>
      </c>
      <c r="VB53" s="17">
        <v>19.436350000000001</v>
      </c>
      <c r="VC53" s="17">
        <v>0.56364999999999998</v>
      </c>
      <c r="VD53" s="17">
        <v>3.8</v>
      </c>
      <c r="VE53" s="17">
        <v>0.6</v>
      </c>
      <c r="VF53" s="17">
        <v>0.54200000000000004</v>
      </c>
      <c r="VG53" s="17">
        <v>3.258</v>
      </c>
      <c r="VH53" s="17">
        <v>0</v>
      </c>
      <c r="VI53" s="17"/>
      <c r="VJ53" s="17"/>
      <c r="VK53" s="17">
        <v>0</v>
      </c>
      <c r="VL53" s="17">
        <v>0</v>
      </c>
      <c r="VM53" s="17"/>
      <c r="VN53" s="17"/>
      <c r="VO53" s="17">
        <v>0</v>
      </c>
      <c r="VP53" s="17">
        <v>0</v>
      </c>
      <c r="VQ53" s="17"/>
      <c r="VR53" s="17"/>
      <c r="VS53" s="17">
        <v>0</v>
      </c>
      <c r="VT53" s="17"/>
      <c r="VU53" s="17"/>
      <c r="VV53" s="17"/>
      <c r="VW53" s="17">
        <v>0</v>
      </c>
      <c r="VX53" s="17">
        <v>64.900000000000006</v>
      </c>
      <c r="VY53" s="17">
        <v>47.87</v>
      </c>
      <c r="VZ53" s="17">
        <v>35</v>
      </c>
      <c r="WA53" s="17">
        <v>29.9</v>
      </c>
      <c r="WB53" s="17">
        <v>48.7</v>
      </c>
      <c r="WC53" s="17">
        <v>44.85</v>
      </c>
      <c r="WD53" s="17">
        <v>35</v>
      </c>
      <c r="WE53" s="17">
        <v>13.7</v>
      </c>
      <c r="WF53" s="17">
        <v>0</v>
      </c>
      <c r="WG53" s="17"/>
      <c r="WH53" s="17"/>
      <c r="WI53" s="17">
        <v>0</v>
      </c>
      <c r="WJ53" s="17">
        <v>3.7</v>
      </c>
      <c r="WK53" s="17">
        <v>4.2</v>
      </c>
      <c r="WL53" s="17">
        <v>4.2</v>
      </c>
      <c r="WM53" s="17">
        <v>-0.5</v>
      </c>
      <c r="WN53" s="17">
        <v>2.2999999999999998</v>
      </c>
      <c r="WO53" s="17">
        <v>2.4</v>
      </c>
      <c r="WP53" s="17">
        <v>2.4</v>
      </c>
      <c r="WQ53" s="17">
        <v>-0.1</v>
      </c>
      <c r="WR53" s="17">
        <v>2.2000000000000002</v>
      </c>
      <c r="WS53" s="17">
        <v>2.4</v>
      </c>
      <c r="WT53" s="17">
        <v>2.4</v>
      </c>
      <c r="WU53" s="17">
        <v>-0.2</v>
      </c>
      <c r="WV53" s="17">
        <v>0.9</v>
      </c>
      <c r="WW53" s="17">
        <v>1.4</v>
      </c>
      <c r="WX53" s="17">
        <v>1.4</v>
      </c>
      <c r="WY53" s="17">
        <v>-0.5</v>
      </c>
      <c r="WZ53" s="17">
        <v>0</v>
      </c>
      <c r="XA53" s="17"/>
      <c r="XB53" s="17"/>
      <c r="XC53" s="17">
        <v>0</v>
      </c>
      <c r="XD53" s="17">
        <v>8.6</v>
      </c>
      <c r="XE53" s="17">
        <v>8</v>
      </c>
      <c r="XF53" s="17">
        <v>8</v>
      </c>
      <c r="XG53" s="17">
        <v>0.6</v>
      </c>
      <c r="XH53" s="17">
        <v>20</v>
      </c>
      <c r="XI53" s="17">
        <v>19.241980000000002</v>
      </c>
      <c r="XJ53" s="17">
        <v>19.241980000000002</v>
      </c>
      <c r="XK53" s="17">
        <v>0.75802000000000003</v>
      </c>
      <c r="XL53" s="17">
        <v>20</v>
      </c>
      <c r="XM53" s="17">
        <v>19.241980000000002</v>
      </c>
      <c r="XN53" s="17">
        <v>19.241980000000002</v>
      </c>
      <c r="XO53" s="17">
        <v>0.75802000000000003</v>
      </c>
      <c r="XP53" s="17">
        <v>8.8000000000000007</v>
      </c>
      <c r="XQ53" s="17">
        <v>10.6</v>
      </c>
      <c r="XR53" s="17">
        <v>10.6</v>
      </c>
      <c r="XS53" s="17">
        <v>-1.8</v>
      </c>
      <c r="XT53" s="17">
        <v>27.6</v>
      </c>
      <c r="XU53" s="17">
        <v>31.5</v>
      </c>
      <c r="XV53" s="17">
        <v>29</v>
      </c>
      <c r="XW53" s="17">
        <v>-1.4</v>
      </c>
      <c r="XX53" s="17">
        <v>34.4</v>
      </c>
      <c r="XY53" s="17">
        <v>31.5</v>
      </c>
      <c r="XZ53" s="17">
        <v>29</v>
      </c>
      <c r="YA53" s="17">
        <v>5.4</v>
      </c>
      <c r="YB53" s="17">
        <v>14.7</v>
      </c>
      <c r="YC53" s="17">
        <v>14</v>
      </c>
      <c r="YD53" s="17">
        <v>14</v>
      </c>
      <c r="YE53" s="17">
        <v>0.7</v>
      </c>
      <c r="YF53" s="17">
        <v>3.4</v>
      </c>
      <c r="YG53" s="17">
        <v>16</v>
      </c>
      <c r="YH53" s="17">
        <v>16</v>
      </c>
      <c r="YI53" s="17">
        <v>-12.6</v>
      </c>
      <c r="YJ53" s="17">
        <v>8.6</v>
      </c>
      <c r="YK53" s="17">
        <v>7.39</v>
      </c>
      <c r="YL53" s="17">
        <v>7.39</v>
      </c>
      <c r="YM53" s="17">
        <v>1.21</v>
      </c>
      <c r="YN53" s="17">
        <v>11.6</v>
      </c>
      <c r="YO53" s="17">
        <v>11</v>
      </c>
      <c r="YP53" s="17">
        <v>11</v>
      </c>
      <c r="YQ53" s="17">
        <v>0.6</v>
      </c>
      <c r="YR53" s="17">
        <v>21.5</v>
      </c>
      <c r="YS53" s="17">
        <v>22</v>
      </c>
      <c r="YT53" s="17">
        <v>22</v>
      </c>
      <c r="YU53" s="17">
        <v>-0.5</v>
      </c>
    </row>
    <row r="54" spans="1:671" ht="24" customHeight="1" x14ac:dyDescent="0.3">
      <c r="A54" s="1"/>
      <c r="B54" s="16" t="s">
        <v>58</v>
      </c>
      <c r="C54" s="16" t="s">
        <v>836</v>
      </c>
      <c r="D54" s="17">
        <v>200.8</v>
      </c>
      <c r="E54" s="17">
        <v>203.40136000000001</v>
      </c>
      <c r="F54" s="17">
        <v>203.40136000000001</v>
      </c>
      <c r="G54" s="17">
        <v>-2.6013600000000001</v>
      </c>
      <c r="H54" s="17">
        <v>636.20000000000005</v>
      </c>
      <c r="I54" s="17">
        <v>634.98344999999995</v>
      </c>
      <c r="J54" s="17">
        <v>627.79395999999997</v>
      </c>
      <c r="K54" s="17">
        <v>8.4060400000000008</v>
      </c>
      <c r="L54" s="17">
        <v>216</v>
      </c>
      <c r="M54" s="17">
        <v>215.11229</v>
      </c>
      <c r="N54" s="17">
        <v>204.43100999999999</v>
      </c>
      <c r="O54" s="17">
        <v>11.568989999999999</v>
      </c>
      <c r="P54" s="17"/>
      <c r="Q54" s="17"/>
      <c r="R54" s="17"/>
      <c r="S54" s="17">
        <v>0</v>
      </c>
      <c r="T54" s="17"/>
      <c r="U54" s="17"/>
      <c r="V54" s="17"/>
      <c r="W54" s="17">
        <v>0</v>
      </c>
      <c r="X54" s="17">
        <v>89.2</v>
      </c>
      <c r="Y54" s="17">
        <v>91.867829999999998</v>
      </c>
      <c r="Z54" s="17">
        <v>91.867829999999998</v>
      </c>
      <c r="AA54" s="17">
        <v>-2.6678299999999999</v>
      </c>
      <c r="AB54" s="17">
        <v>242.5</v>
      </c>
      <c r="AC54" s="17">
        <v>242</v>
      </c>
      <c r="AD54" s="17">
        <v>242</v>
      </c>
      <c r="AE54" s="17">
        <v>0.5</v>
      </c>
      <c r="AF54" s="17"/>
      <c r="AG54" s="17"/>
      <c r="AH54" s="17"/>
      <c r="AI54" s="17">
        <v>0</v>
      </c>
      <c r="AJ54" s="17"/>
      <c r="AK54" s="17"/>
      <c r="AL54" s="17"/>
      <c r="AM54" s="17">
        <v>0</v>
      </c>
      <c r="AN54" s="17">
        <v>110.6</v>
      </c>
      <c r="AO54" s="17">
        <v>126.55077</v>
      </c>
      <c r="AP54" s="17">
        <v>168.70006000000001</v>
      </c>
      <c r="AQ54" s="17">
        <v>-58.100059999999999</v>
      </c>
      <c r="AR54" s="17">
        <v>201.8</v>
      </c>
      <c r="AS54" s="17">
        <v>202.65</v>
      </c>
      <c r="AT54" s="17">
        <v>168.70006000000001</v>
      </c>
      <c r="AU54" s="17">
        <v>33.099939999999997</v>
      </c>
      <c r="AV54" s="17">
        <v>35.5</v>
      </c>
      <c r="AW54" s="17">
        <v>205.26275000000001</v>
      </c>
      <c r="AX54" s="17">
        <v>168.70006000000001</v>
      </c>
      <c r="AY54" s="17">
        <v>-133.20006000000001</v>
      </c>
      <c r="AZ54" s="17">
        <v>0</v>
      </c>
      <c r="BA54" s="17"/>
      <c r="BB54" s="17">
        <v>253.81</v>
      </c>
      <c r="BC54" s="17">
        <v>-253.81</v>
      </c>
      <c r="BD54" s="17">
        <v>206.3</v>
      </c>
      <c r="BE54" s="17">
        <v>207.24285</v>
      </c>
      <c r="BF54" s="17">
        <v>207.24285</v>
      </c>
      <c r="BG54" s="17">
        <v>-0.94284999999999997</v>
      </c>
      <c r="BH54" s="17">
        <v>109.3</v>
      </c>
      <c r="BI54" s="17">
        <v>103.93259999999999</v>
      </c>
      <c r="BJ54" s="17">
        <v>103.93259999999999</v>
      </c>
      <c r="BK54" s="17">
        <v>5.3673999999999999</v>
      </c>
      <c r="BL54" s="17">
        <v>543.20000000000005</v>
      </c>
      <c r="BM54" s="17">
        <v>557.29155000000003</v>
      </c>
      <c r="BN54" s="17">
        <v>566.08941000000004</v>
      </c>
      <c r="BO54" s="17">
        <v>-22.889410000000002</v>
      </c>
      <c r="BP54" s="17">
        <v>10.1</v>
      </c>
      <c r="BQ54" s="17">
        <v>10.52094</v>
      </c>
      <c r="BR54" s="17">
        <v>10.52094</v>
      </c>
      <c r="BS54" s="17">
        <v>-0.42093999999999998</v>
      </c>
      <c r="BT54" s="17"/>
      <c r="BU54" s="17"/>
      <c r="BV54" s="17"/>
      <c r="BW54" s="17">
        <v>0</v>
      </c>
      <c r="BX54" s="17"/>
      <c r="BY54" s="17"/>
      <c r="BZ54" s="17"/>
      <c r="CA54" s="17">
        <v>0</v>
      </c>
      <c r="CB54" s="17"/>
      <c r="CC54" s="17"/>
      <c r="CD54" s="17"/>
      <c r="CE54" s="17">
        <v>0</v>
      </c>
      <c r="CF54" s="17"/>
      <c r="CG54" s="17"/>
      <c r="CH54" s="17"/>
      <c r="CI54" s="17">
        <v>0</v>
      </c>
      <c r="CJ54" s="17">
        <v>162.9</v>
      </c>
      <c r="CK54" s="17">
        <v>164.06706</v>
      </c>
      <c r="CL54" s="17">
        <v>164.06706</v>
      </c>
      <c r="CM54" s="17">
        <v>-1.16706</v>
      </c>
      <c r="CN54" s="17">
        <v>7.2</v>
      </c>
      <c r="CO54" s="17">
        <v>7.6313000000000004</v>
      </c>
      <c r="CP54" s="17">
        <v>7.6313000000000004</v>
      </c>
      <c r="CQ54" s="17">
        <v>-0.43130000000000002</v>
      </c>
      <c r="CR54" s="17">
        <v>5.5</v>
      </c>
      <c r="CS54" s="17">
        <v>4.1889200000000004</v>
      </c>
      <c r="CT54" s="17">
        <v>4.1889200000000004</v>
      </c>
      <c r="CU54" s="17">
        <v>1.31108</v>
      </c>
      <c r="CV54" s="17">
        <v>22</v>
      </c>
      <c r="CW54" s="17">
        <v>22.410769999999999</v>
      </c>
      <c r="CX54" s="17">
        <v>22.410769999999999</v>
      </c>
      <c r="CY54" s="17">
        <v>-0.41077000000000002</v>
      </c>
      <c r="CZ54" s="17">
        <v>6.8</v>
      </c>
      <c r="DA54" s="17">
        <v>6.8787000000000003</v>
      </c>
      <c r="DB54" s="17">
        <v>6.8787000000000003</v>
      </c>
      <c r="DC54" s="17">
        <v>-7.8700000000000006E-2</v>
      </c>
      <c r="DD54" s="17"/>
      <c r="DE54" s="17"/>
      <c r="DF54" s="17"/>
      <c r="DG54" s="17">
        <v>0</v>
      </c>
      <c r="DH54" s="17">
        <v>141.80000000000001</v>
      </c>
      <c r="DI54" s="17">
        <v>142.44412</v>
      </c>
      <c r="DJ54" s="17">
        <v>142.44412</v>
      </c>
      <c r="DK54" s="17">
        <v>-0.64412000000000003</v>
      </c>
      <c r="DL54" s="17"/>
      <c r="DM54" s="17"/>
      <c r="DN54" s="17"/>
      <c r="DO54" s="17">
        <v>0</v>
      </c>
      <c r="DP54" s="17"/>
      <c r="DQ54" s="17"/>
      <c r="DR54" s="17"/>
      <c r="DS54" s="17">
        <v>0</v>
      </c>
      <c r="DT54" s="17"/>
      <c r="DU54" s="17"/>
      <c r="DV54" s="17"/>
      <c r="DW54" s="17">
        <v>0</v>
      </c>
      <c r="DX54" s="17"/>
      <c r="DY54" s="17"/>
      <c r="DZ54" s="17"/>
      <c r="EA54" s="17">
        <v>0</v>
      </c>
      <c r="EB54" s="17">
        <v>110.4</v>
      </c>
      <c r="EC54" s="17">
        <v>112.46647</v>
      </c>
      <c r="ED54" s="17">
        <v>112.46647</v>
      </c>
      <c r="EE54" s="17">
        <v>-2.0664699999999998</v>
      </c>
      <c r="EF54" s="17">
        <v>142.5</v>
      </c>
      <c r="EG54" s="17">
        <v>153.08459999999999</v>
      </c>
      <c r="EH54" s="17">
        <v>220.69499999999999</v>
      </c>
      <c r="EI54" s="17">
        <v>-78.194999999999993</v>
      </c>
      <c r="EJ54" s="17"/>
      <c r="EK54" s="17"/>
      <c r="EL54" s="17"/>
      <c r="EM54" s="17">
        <v>0</v>
      </c>
      <c r="EN54" s="17"/>
      <c r="EO54" s="17"/>
      <c r="EP54" s="17"/>
      <c r="EQ54" s="17">
        <v>0</v>
      </c>
      <c r="ER54" s="17"/>
      <c r="ES54" s="17"/>
      <c r="ET54" s="17"/>
      <c r="EU54" s="17">
        <v>0</v>
      </c>
      <c r="EV54" s="17">
        <v>6.5</v>
      </c>
      <c r="EW54" s="17">
        <v>6.39</v>
      </c>
      <c r="EX54" s="17">
        <v>6.39</v>
      </c>
      <c r="EY54" s="17">
        <v>0.11</v>
      </c>
      <c r="EZ54" s="17">
        <v>454.6</v>
      </c>
      <c r="FA54" s="17">
        <v>449.28086000000002</v>
      </c>
      <c r="FB54" s="17">
        <v>457.09426999999999</v>
      </c>
      <c r="FC54" s="17">
        <v>-2.4942700000000002</v>
      </c>
      <c r="FD54" s="17">
        <v>81.3</v>
      </c>
      <c r="FE54" s="17">
        <v>81.635570000000001</v>
      </c>
      <c r="FF54" s="17">
        <v>81.635570000000001</v>
      </c>
      <c r="FG54" s="17">
        <v>-0.33556999999999998</v>
      </c>
      <c r="FH54" s="17">
        <v>128.5</v>
      </c>
      <c r="FI54" s="17">
        <v>142.04259999999999</v>
      </c>
      <c r="FJ54" s="17">
        <v>151.36251999999999</v>
      </c>
      <c r="FK54" s="17">
        <v>-22.86252</v>
      </c>
      <c r="FL54" s="17">
        <v>42.1</v>
      </c>
      <c r="FM54" s="17">
        <v>41.89893</v>
      </c>
      <c r="FN54" s="17">
        <v>41.89893</v>
      </c>
      <c r="FO54" s="17">
        <v>0.20107</v>
      </c>
      <c r="FP54" s="17">
        <v>18.399999999999999</v>
      </c>
      <c r="FQ54" s="17">
        <v>19.21088</v>
      </c>
      <c r="FR54" s="17">
        <v>19.21088</v>
      </c>
      <c r="FS54" s="17">
        <v>-0.81088000000000005</v>
      </c>
      <c r="FT54" s="17">
        <v>18.8</v>
      </c>
      <c r="FU54" s="17">
        <v>18.46453</v>
      </c>
      <c r="FV54" s="17">
        <v>18.46453</v>
      </c>
      <c r="FW54" s="17">
        <v>0.33546999999999999</v>
      </c>
      <c r="FX54" s="17">
        <v>89.8</v>
      </c>
      <c r="FY54" s="17">
        <v>87.773570000000007</v>
      </c>
      <c r="FZ54" s="17">
        <v>87.773570000000007</v>
      </c>
      <c r="GA54" s="17">
        <v>2.02643</v>
      </c>
      <c r="GB54" s="17"/>
      <c r="GC54" s="17"/>
      <c r="GD54" s="17"/>
      <c r="GE54" s="17">
        <v>0</v>
      </c>
      <c r="GF54" s="17"/>
      <c r="GG54" s="17"/>
      <c r="GH54" s="17"/>
      <c r="GI54" s="17">
        <v>0</v>
      </c>
      <c r="GJ54" s="17"/>
      <c r="GK54" s="17"/>
      <c r="GL54" s="17"/>
      <c r="GM54" s="17">
        <v>0</v>
      </c>
      <c r="GN54" s="17">
        <v>106</v>
      </c>
      <c r="GO54" s="17">
        <v>110.48202000000001</v>
      </c>
      <c r="GP54" s="17">
        <v>110.48202000000001</v>
      </c>
      <c r="GQ54" s="17">
        <v>-4.4820200000000003</v>
      </c>
      <c r="GR54" s="17">
        <v>33</v>
      </c>
      <c r="GS54" s="17">
        <v>37.900869999999998</v>
      </c>
      <c r="GT54" s="17">
        <v>47.082599999999999</v>
      </c>
      <c r="GU54" s="17">
        <v>-14.082599999999999</v>
      </c>
      <c r="GV54" s="17">
        <v>34.299999999999997</v>
      </c>
      <c r="GW54" s="17">
        <v>38.798999999999999</v>
      </c>
      <c r="GX54" s="17">
        <v>45.381999999999998</v>
      </c>
      <c r="GY54" s="17">
        <v>-11.082000000000001</v>
      </c>
      <c r="GZ54" s="17">
        <v>4</v>
      </c>
      <c r="HA54" s="17"/>
      <c r="HB54" s="17"/>
      <c r="HC54" s="17">
        <v>4</v>
      </c>
      <c r="HD54" s="17">
        <v>33.200000000000003</v>
      </c>
      <c r="HE54" s="17">
        <v>33.36054</v>
      </c>
      <c r="HF54" s="17">
        <v>30.299710000000001</v>
      </c>
      <c r="HG54" s="17">
        <v>2.90029</v>
      </c>
      <c r="HH54" s="17">
        <v>142.9</v>
      </c>
      <c r="HI54" s="17">
        <v>172.35792000000001</v>
      </c>
      <c r="HJ54" s="17">
        <v>174.55948000000001</v>
      </c>
      <c r="HK54" s="17">
        <v>-31.659479999999999</v>
      </c>
      <c r="HL54" s="17"/>
      <c r="HM54" s="17"/>
      <c r="HN54" s="17"/>
      <c r="HO54" s="17">
        <v>0</v>
      </c>
      <c r="HP54" s="17"/>
      <c r="HQ54" s="17"/>
      <c r="HR54" s="17"/>
      <c r="HS54" s="17">
        <v>0</v>
      </c>
      <c r="HT54" s="17">
        <v>45.6</v>
      </c>
      <c r="HU54" s="17">
        <v>4.6344000000000003</v>
      </c>
      <c r="HV54" s="17">
        <v>85.022639999999996</v>
      </c>
      <c r="HW54" s="17">
        <v>-39.422640000000001</v>
      </c>
      <c r="HX54" s="17"/>
      <c r="HY54" s="17"/>
      <c r="HZ54" s="17"/>
      <c r="IA54" s="17">
        <v>0</v>
      </c>
      <c r="IB54" s="17"/>
      <c r="IC54" s="17"/>
      <c r="ID54" s="17"/>
      <c r="IE54" s="17">
        <v>0</v>
      </c>
      <c r="IF54" s="17">
        <v>45.4</v>
      </c>
      <c r="IG54" s="17">
        <v>45.265309999999999</v>
      </c>
      <c r="IH54" s="17">
        <v>45.265309999999999</v>
      </c>
      <c r="II54" s="17">
        <v>0.13469</v>
      </c>
      <c r="IJ54" s="17"/>
      <c r="IK54" s="17"/>
      <c r="IL54" s="17"/>
      <c r="IM54" s="17">
        <v>0</v>
      </c>
      <c r="IN54" s="17"/>
      <c r="IO54" s="17"/>
      <c r="IP54" s="17"/>
      <c r="IQ54" s="17">
        <v>0</v>
      </c>
      <c r="IR54" s="17"/>
      <c r="IS54" s="17"/>
      <c r="IT54" s="17"/>
      <c r="IU54" s="17">
        <v>0</v>
      </c>
      <c r="IV54" s="17">
        <v>127.9</v>
      </c>
      <c r="IW54" s="17">
        <v>123.84520999999999</v>
      </c>
      <c r="IX54" s="17">
        <v>132.83837</v>
      </c>
      <c r="IY54" s="17">
        <v>-4.9383699999999999</v>
      </c>
      <c r="IZ54" s="17">
        <v>168.3</v>
      </c>
      <c r="JA54" s="17"/>
      <c r="JB54" s="17"/>
      <c r="JC54" s="17">
        <v>168.3</v>
      </c>
      <c r="JD54" s="17">
        <v>107.7</v>
      </c>
      <c r="JE54" s="17"/>
      <c r="JF54" s="17"/>
      <c r="JG54" s="17">
        <v>107.7</v>
      </c>
      <c r="JH54" s="17">
        <v>198.7</v>
      </c>
      <c r="JI54" s="17">
        <v>202.72200000000001</v>
      </c>
      <c r="JJ54" s="17"/>
      <c r="JK54" s="17">
        <v>198.7</v>
      </c>
      <c r="JL54" s="17"/>
      <c r="JM54" s="17"/>
      <c r="JN54" s="17"/>
      <c r="JO54" s="17">
        <v>0</v>
      </c>
      <c r="JP54" s="17">
        <v>15.1</v>
      </c>
      <c r="JQ54" s="17"/>
      <c r="JR54" s="17"/>
      <c r="JS54" s="17">
        <v>15.1</v>
      </c>
      <c r="JT54" s="17"/>
      <c r="JU54" s="17"/>
      <c r="JV54" s="17"/>
      <c r="JW54" s="17">
        <v>0</v>
      </c>
      <c r="JX54" s="17"/>
      <c r="JY54" s="17"/>
      <c r="JZ54" s="17"/>
      <c r="KA54" s="17">
        <v>0</v>
      </c>
      <c r="KB54" s="17"/>
      <c r="KC54" s="17"/>
      <c r="KD54" s="17"/>
      <c r="KE54" s="17">
        <v>0</v>
      </c>
      <c r="KF54" s="17"/>
      <c r="KG54" s="17"/>
      <c r="KH54" s="17"/>
      <c r="KI54" s="17">
        <v>0</v>
      </c>
      <c r="KJ54" s="17">
        <v>0</v>
      </c>
      <c r="KK54" s="17"/>
      <c r="KL54" s="17">
        <v>16</v>
      </c>
      <c r="KM54" s="17">
        <v>-16</v>
      </c>
      <c r="KN54" s="17"/>
      <c r="KO54" s="17"/>
      <c r="KP54" s="17"/>
      <c r="KQ54" s="17">
        <v>0</v>
      </c>
      <c r="KR54" s="17"/>
      <c r="KS54" s="17"/>
      <c r="KT54" s="17"/>
      <c r="KU54" s="17">
        <v>0</v>
      </c>
      <c r="KV54" s="17">
        <v>2.2999999999999998</v>
      </c>
      <c r="KW54" s="17">
        <v>4.7853599999999998</v>
      </c>
      <c r="KX54" s="17">
        <v>4.7853599999999998</v>
      </c>
      <c r="KY54" s="17">
        <v>-2.48536</v>
      </c>
      <c r="KZ54" s="17">
        <v>92.2</v>
      </c>
      <c r="LA54" s="17">
        <v>152.91460000000001</v>
      </c>
      <c r="LB54" s="17">
        <v>230.85909000000001</v>
      </c>
      <c r="LC54" s="17">
        <v>-138.65908999999999</v>
      </c>
      <c r="LD54" s="17">
        <v>116.2</v>
      </c>
      <c r="LE54" s="17">
        <v>125.8177</v>
      </c>
      <c r="LF54" s="17">
        <v>133.16031000000001</v>
      </c>
      <c r="LG54" s="17">
        <v>-16.96031</v>
      </c>
      <c r="LH54" s="17">
        <v>62.8</v>
      </c>
      <c r="LI54" s="17">
        <v>67.199219999999997</v>
      </c>
      <c r="LJ54" s="17">
        <v>67.199219999999997</v>
      </c>
      <c r="LK54" s="17">
        <v>-4.3992199999999997</v>
      </c>
      <c r="LL54" s="17">
        <v>76</v>
      </c>
      <c r="LM54" s="17">
        <v>78.567999999999998</v>
      </c>
      <c r="LN54" s="17">
        <v>78.567999999999998</v>
      </c>
      <c r="LO54" s="17">
        <v>-2.5680000000000001</v>
      </c>
      <c r="LP54" s="17"/>
      <c r="LQ54" s="17"/>
      <c r="LR54" s="17"/>
      <c r="LS54" s="17">
        <v>0</v>
      </c>
      <c r="LT54" s="17"/>
      <c r="LU54" s="17"/>
      <c r="LV54" s="17"/>
      <c r="LW54" s="17">
        <v>0</v>
      </c>
      <c r="LX54" s="17">
        <v>0</v>
      </c>
      <c r="LY54" s="17"/>
      <c r="LZ54" s="17"/>
      <c r="MA54" s="17">
        <v>0</v>
      </c>
      <c r="MB54" s="17">
        <v>0</v>
      </c>
      <c r="MC54" s="17"/>
      <c r="MD54" s="17"/>
      <c r="ME54" s="17">
        <v>0</v>
      </c>
      <c r="MF54" s="17">
        <v>141.1</v>
      </c>
      <c r="MG54" s="17">
        <v>151.51504</v>
      </c>
      <c r="MH54" s="17">
        <v>153.06012000000001</v>
      </c>
      <c r="MI54" s="17">
        <v>-11.96012</v>
      </c>
      <c r="MJ54" s="17">
        <v>141.6</v>
      </c>
      <c r="MK54" s="17">
        <v>151.51504</v>
      </c>
      <c r="ML54" s="17">
        <v>153.06012000000001</v>
      </c>
      <c r="MM54" s="17">
        <v>-11.46012</v>
      </c>
      <c r="MN54" s="17">
        <v>147.4</v>
      </c>
      <c r="MO54" s="17">
        <v>151.97004000000001</v>
      </c>
      <c r="MP54" s="17">
        <v>153.51975999999999</v>
      </c>
      <c r="MQ54" s="17">
        <v>-6.1197600000000003</v>
      </c>
      <c r="MR54" s="17">
        <v>0</v>
      </c>
      <c r="MS54" s="17"/>
      <c r="MT54" s="17"/>
      <c r="MU54" s="17">
        <v>0</v>
      </c>
      <c r="MV54" s="17"/>
      <c r="MW54" s="17"/>
      <c r="MX54" s="17"/>
      <c r="MY54" s="17">
        <v>0</v>
      </c>
      <c r="MZ54" s="17"/>
      <c r="NA54" s="17"/>
      <c r="NB54" s="17"/>
      <c r="NC54" s="17">
        <v>0</v>
      </c>
      <c r="ND54" s="17"/>
      <c r="NE54" s="17"/>
      <c r="NF54" s="17"/>
      <c r="NG54" s="17">
        <v>0</v>
      </c>
      <c r="NH54" s="17"/>
      <c r="NI54" s="17"/>
      <c r="NJ54" s="17"/>
      <c r="NK54" s="17">
        <v>0</v>
      </c>
      <c r="NL54" s="17">
        <v>208.7</v>
      </c>
      <c r="NM54" s="17">
        <v>206.49084999999999</v>
      </c>
      <c r="NN54" s="17"/>
      <c r="NO54" s="17">
        <v>208.7</v>
      </c>
      <c r="NP54" s="17">
        <v>99.9</v>
      </c>
      <c r="NQ54" s="17">
        <v>103.55547</v>
      </c>
      <c r="NR54" s="17"/>
      <c r="NS54" s="17">
        <v>99.9</v>
      </c>
      <c r="NT54" s="17">
        <v>6.9</v>
      </c>
      <c r="NU54" s="17">
        <v>7.2163700000000004</v>
      </c>
      <c r="NV54" s="17">
        <v>4.0736800000000004</v>
      </c>
      <c r="NW54" s="17">
        <v>2.8263199999999999</v>
      </c>
      <c r="NX54" s="17">
        <v>4.2</v>
      </c>
      <c r="NY54" s="17">
        <v>5.0713200000000001</v>
      </c>
      <c r="NZ54" s="17">
        <v>4.2736700000000001</v>
      </c>
      <c r="OA54" s="17">
        <v>-7.3669999999999999E-2</v>
      </c>
      <c r="OB54" s="17">
        <v>20</v>
      </c>
      <c r="OC54" s="17">
        <v>18</v>
      </c>
      <c r="OD54" s="17">
        <v>17.492709999999999</v>
      </c>
      <c r="OE54" s="17">
        <v>2.5072899999999998</v>
      </c>
      <c r="OF54" s="17">
        <v>0</v>
      </c>
      <c r="OG54" s="17"/>
      <c r="OH54" s="17"/>
      <c r="OI54" s="17">
        <v>0</v>
      </c>
      <c r="OJ54" s="17">
        <v>61.6</v>
      </c>
      <c r="OK54" s="17">
        <v>59.28</v>
      </c>
      <c r="OL54" s="17">
        <v>50.7</v>
      </c>
      <c r="OM54" s="17">
        <v>10.9</v>
      </c>
      <c r="ON54" s="17">
        <v>0</v>
      </c>
      <c r="OO54" s="17"/>
      <c r="OP54" s="17"/>
      <c r="OQ54" s="17">
        <v>0</v>
      </c>
      <c r="OR54" s="17">
        <v>6.4</v>
      </c>
      <c r="OS54" s="17">
        <v>0.9</v>
      </c>
      <c r="OT54" s="17">
        <v>1.351</v>
      </c>
      <c r="OU54" s="17">
        <v>5.0490000000000004</v>
      </c>
      <c r="OV54" s="17">
        <v>0</v>
      </c>
      <c r="OW54" s="17"/>
      <c r="OX54" s="17"/>
      <c r="OY54" s="17">
        <v>0</v>
      </c>
      <c r="OZ54" s="17">
        <v>20.3</v>
      </c>
      <c r="PA54" s="17">
        <v>19.436350000000001</v>
      </c>
      <c r="PB54" s="17">
        <v>19.436350000000001</v>
      </c>
      <c r="PC54" s="17">
        <v>0.86365000000000003</v>
      </c>
      <c r="PD54" s="17">
        <v>9.9</v>
      </c>
      <c r="PE54" s="17">
        <v>9.9830000000000005</v>
      </c>
      <c r="PF54" s="17">
        <v>9.9830000000000005</v>
      </c>
      <c r="PG54" s="17">
        <v>-8.3000000000000004E-2</v>
      </c>
      <c r="PH54" s="17">
        <v>5.3</v>
      </c>
      <c r="PI54" s="17">
        <v>5.67</v>
      </c>
      <c r="PJ54" s="17">
        <v>5.67</v>
      </c>
      <c r="PK54" s="17">
        <v>-0.37</v>
      </c>
      <c r="PL54" s="17">
        <v>0</v>
      </c>
      <c r="PM54" s="17"/>
      <c r="PN54" s="17"/>
      <c r="PO54" s="17">
        <v>0</v>
      </c>
      <c r="PP54" s="17">
        <v>2.1</v>
      </c>
      <c r="PQ54" s="17">
        <v>1</v>
      </c>
      <c r="PR54" s="17">
        <v>1</v>
      </c>
      <c r="PS54" s="17">
        <v>1.1000000000000001</v>
      </c>
      <c r="PT54" s="17">
        <v>1.8</v>
      </c>
      <c r="PU54" s="17">
        <v>1.78</v>
      </c>
      <c r="PV54" s="17">
        <v>1.78</v>
      </c>
      <c r="PW54" s="17">
        <v>0.02</v>
      </c>
      <c r="PX54" s="17">
        <v>5.2</v>
      </c>
      <c r="PY54" s="17">
        <v>5</v>
      </c>
      <c r="PZ54" s="17">
        <v>5</v>
      </c>
      <c r="QA54" s="17">
        <v>0.2</v>
      </c>
      <c r="QB54" s="17">
        <v>20.2</v>
      </c>
      <c r="QC54" s="17">
        <v>20.274049999999999</v>
      </c>
      <c r="QD54" s="17">
        <v>20.274049999999999</v>
      </c>
      <c r="QE54" s="17">
        <v>-7.4050000000000005E-2</v>
      </c>
      <c r="QF54" s="17">
        <v>20</v>
      </c>
      <c r="QG54" s="17">
        <v>19.436350000000001</v>
      </c>
      <c r="QH54" s="17">
        <v>19.436350000000001</v>
      </c>
      <c r="QI54" s="17">
        <v>0.56364999999999998</v>
      </c>
      <c r="QJ54" s="17">
        <v>18.7</v>
      </c>
      <c r="QK54" s="17">
        <v>19</v>
      </c>
      <c r="QL54" s="17">
        <v>17.492709999999999</v>
      </c>
      <c r="QM54" s="17">
        <v>1.20729</v>
      </c>
      <c r="QN54" s="17">
        <v>2.6</v>
      </c>
      <c r="QO54" s="17">
        <v>3.3</v>
      </c>
      <c r="QP54" s="17">
        <v>3.3</v>
      </c>
      <c r="QQ54" s="17">
        <v>-0.7</v>
      </c>
      <c r="QR54" s="17">
        <v>18.399999999999999</v>
      </c>
      <c r="QS54" s="17">
        <v>17.881440000000001</v>
      </c>
      <c r="QT54" s="17">
        <v>17.881440000000001</v>
      </c>
      <c r="QU54" s="17">
        <v>0.51856000000000002</v>
      </c>
      <c r="QV54" s="17">
        <v>0</v>
      </c>
      <c r="QW54" s="17"/>
      <c r="QX54" s="17"/>
      <c r="QY54" s="17">
        <v>0</v>
      </c>
      <c r="QZ54" s="17">
        <v>0</v>
      </c>
      <c r="RA54" s="17"/>
      <c r="RB54" s="17"/>
      <c r="RC54" s="17">
        <v>0</v>
      </c>
      <c r="RD54" s="17">
        <v>21.3</v>
      </c>
      <c r="RE54" s="17">
        <v>14.88</v>
      </c>
      <c r="RF54" s="17">
        <v>10.904999999999999</v>
      </c>
      <c r="RG54" s="17">
        <v>10.395</v>
      </c>
      <c r="RH54" s="17">
        <v>53.2</v>
      </c>
      <c r="RI54" s="17">
        <v>41.81</v>
      </c>
      <c r="RJ54" s="17">
        <v>33.201000000000001</v>
      </c>
      <c r="RK54" s="17">
        <v>19.998999999999999</v>
      </c>
      <c r="RL54" s="17">
        <v>0</v>
      </c>
      <c r="RM54" s="17"/>
      <c r="RN54" s="17"/>
      <c r="RO54" s="17">
        <v>0</v>
      </c>
      <c r="RP54" s="17">
        <v>3.3</v>
      </c>
      <c r="RQ54" s="17">
        <v>3.0990000000000002</v>
      </c>
      <c r="RR54" s="17">
        <v>3.0990000000000002</v>
      </c>
      <c r="RS54" s="17">
        <v>0.20100000000000001</v>
      </c>
      <c r="RT54" s="17">
        <v>15.6</v>
      </c>
      <c r="RU54" s="17">
        <v>5.2572700000000001</v>
      </c>
      <c r="RV54" s="17">
        <v>19.792000000000002</v>
      </c>
      <c r="RW54" s="17">
        <v>-4.1920000000000002</v>
      </c>
      <c r="RX54" s="17">
        <v>2.7</v>
      </c>
      <c r="RY54" s="17">
        <v>2</v>
      </c>
      <c r="RZ54" s="17">
        <v>2</v>
      </c>
      <c r="SA54" s="17">
        <v>0.7</v>
      </c>
      <c r="SB54" s="17">
        <v>0.4</v>
      </c>
      <c r="SC54" s="17">
        <v>0.4</v>
      </c>
      <c r="SD54" s="17">
        <v>0.4</v>
      </c>
      <c r="SE54" s="17">
        <v>0</v>
      </c>
      <c r="SF54" s="17">
        <v>0</v>
      </c>
      <c r="SG54" s="17"/>
      <c r="SH54" s="17"/>
      <c r="SI54" s="17">
        <v>0</v>
      </c>
      <c r="SJ54" s="17">
        <v>19.8</v>
      </c>
      <c r="SK54" s="17">
        <v>19.1448</v>
      </c>
      <c r="SL54" s="17">
        <v>19.1448</v>
      </c>
      <c r="SM54" s="17">
        <v>0.6552</v>
      </c>
      <c r="SN54" s="17">
        <v>8.6999999999999993</v>
      </c>
      <c r="SO54" s="17">
        <v>11.078720000000001</v>
      </c>
      <c r="SP54" s="17">
        <v>11.078720000000001</v>
      </c>
      <c r="SQ54" s="17">
        <v>-2.3787199999999999</v>
      </c>
      <c r="SR54" s="17">
        <v>20.2</v>
      </c>
      <c r="SS54" s="17">
        <v>19.436350000000001</v>
      </c>
      <c r="ST54" s="17">
        <v>19.436350000000001</v>
      </c>
      <c r="SU54" s="17">
        <v>0.76365000000000005</v>
      </c>
      <c r="SV54" s="17">
        <v>20.2</v>
      </c>
      <c r="SW54" s="17">
        <v>19.436350000000001</v>
      </c>
      <c r="SX54" s="17">
        <v>19.436350000000001</v>
      </c>
      <c r="SY54" s="17">
        <v>0.76365000000000005</v>
      </c>
      <c r="SZ54" s="17">
        <v>2.4</v>
      </c>
      <c r="TA54" s="17">
        <v>4.21</v>
      </c>
      <c r="TB54" s="17">
        <v>4.6840000000000002</v>
      </c>
      <c r="TC54" s="17">
        <v>-2.2839999999999998</v>
      </c>
      <c r="TD54" s="17">
        <v>7.4</v>
      </c>
      <c r="TE54" s="17">
        <v>7.97</v>
      </c>
      <c r="TF54" s="17">
        <v>21.792999999999999</v>
      </c>
      <c r="TG54" s="17">
        <v>-14.393000000000001</v>
      </c>
      <c r="TH54" s="17">
        <v>0</v>
      </c>
      <c r="TI54" s="17"/>
      <c r="TJ54" s="17"/>
      <c r="TK54" s="17">
        <v>0</v>
      </c>
      <c r="TL54" s="17">
        <v>48.3</v>
      </c>
      <c r="TM54" s="17">
        <v>48.29</v>
      </c>
      <c r="TN54" s="17">
        <v>39.235999999999997</v>
      </c>
      <c r="TO54" s="17">
        <v>9.0640000000000001</v>
      </c>
      <c r="TP54" s="17">
        <v>95.8</v>
      </c>
      <c r="TQ54" s="17">
        <v>67.650000000000006</v>
      </c>
      <c r="TR54" s="17">
        <v>58.162999999999997</v>
      </c>
      <c r="TS54" s="17">
        <v>37.637</v>
      </c>
      <c r="TT54" s="17">
        <v>5.9</v>
      </c>
      <c r="TU54" s="17">
        <v>2.8</v>
      </c>
      <c r="TV54" s="17">
        <v>1.175</v>
      </c>
      <c r="TW54" s="17">
        <v>4.7249999999999996</v>
      </c>
      <c r="TX54" s="17">
        <v>6.7</v>
      </c>
      <c r="TY54" s="17">
        <v>1.27</v>
      </c>
      <c r="TZ54" s="17">
        <v>1.27</v>
      </c>
      <c r="UA54" s="17">
        <v>5.43</v>
      </c>
      <c r="UB54" s="17">
        <v>0</v>
      </c>
      <c r="UC54" s="17"/>
      <c r="UD54" s="17"/>
      <c r="UE54" s="17">
        <v>0</v>
      </c>
      <c r="UF54" s="17">
        <v>10.5</v>
      </c>
      <c r="UG54" s="17">
        <v>10</v>
      </c>
      <c r="UH54" s="17">
        <v>19.436350000000001</v>
      </c>
      <c r="UI54" s="17">
        <v>-8.9363499999999991</v>
      </c>
      <c r="UJ54" s="17">
        <v>7.2</v>
      </c>
      <c r="UK54" s="17">
        <v>8</v>
      </c>
      <c r="UL54" s="17">
        <v>8</v>
      </c>
      <c r="UM54" s="17">
        <v>-0.8</v>
      </c>
      <c r="UN54" s="17">
        <v>2.6</v>
      </c>
      <c r="UO54" s="17">
        <v>6</v>
      </c>
      <c r="UP54" s="17">
        <v>6</v>
      </c>
      <c r="UQ54" s="17">
        <v>-3.4</v>
      </c>
      <c r="UR54" s="17">
        <v>20.399999999999999</v>
      </c>
      <c r="US54" s="17">
        <v>20</v>
      </c>
      <c r="UT54" s="17">
        <v>19.436350000000001</v>
      </c>
      <c r="UU54" s="17">
        <v>0.96365000000000001</v>
      </c>
      <c r="UV54" s="17">
        <v>20.399999999999999</v>
      </c>
      <c r="UW54" s="17">
        <v>20</v>
      </c>
      <c r="UX54" s="17">
        <v>19.436350000000001</v>
      </c>
      <c r="UY54" s="17">
        <v>0.96365000000000001</v>
      </c>
      <c r="UZ54" s="17">
        <v>20</v>
      </c>
      <c r="VA54" s="17">
        <v>20</v>
      </c>
      <c r="VB54" s="17">
        <v>19.436350000000001</v>
      </c>
      <c r="VC54" s="17">
        <v>0.56364999999999998</v>
      </c>
      <c r="VD54" s="17">
        <v>5.6</v>
      </c>
      <c r="VE54" s="17">
        <v>0.6</v>
      </c>
      <c r="VF54" s="17">
        <v>0.60399999999999998</v>
      </c>
      <c r="VG54" s="17">
        <v>4.9960000000000004</v>
      </c>
      <c r="VH54" s="17">
        <v>0</v>
      </c>
      <c r="VI54" s="17"/>
      <c r="VJ54" s="17"/>
      <c r="VK54" s="17">
        <v>0</v>
      </c>
      <c r="VL54" s="17">
        <v>0</v>
      </c>
      <c r="VM54" s="17"/>
      <c r="VN54" s="17"/>
      <c r="VO54" s="17">
        <v>0</v>
      </c>
      <c r="VP54" s="17">
        <v>0</v>
      </c>
      <c r="VQ54" s="17"/>
      <c r="VR54" s="17"/>
      <c r="VS54" s="17">
        <v>0</v>
      </c>
      <c r="VT54" s="17"/>
      <c r="VU54" s="17"/>
      <c r="VV54" s="17"/>
      <c r="VW54" s="17">
        <v>0</v>
      </c>
      <c r="VX54" s="17">
        <v>71.900000000000006</v>
      </c>
      <c r="VY54" s="17">
        <v>43.9</v>
      </c>
      <c r="VZ54" s="17">
        <v>29</v>
      </c>
      <c r="WA54" s="17">
        <v>42.9</v>
      </c>
      <c r="WB54" s="17">
        <v>52.9</v>
      </c>
      <c r="WC54" s="17">
        <v>40.42</v>
      </c>
      <c r="WD54" s="17">
        <v>29</v>
      </c>
      <c r="WE54" s="17">
        <v>23.9</v>
      </c>
      <c r="WF54" s="17">
        <v>0</v>
      </c>
      <c r="WG54" s="17"/>
      <c r="WH54" s="17"/>
      <c r="WI54" s="17">
        <v>0</v>
      </c>
      <c r="WJ54" s="17">
        <v>3.8</v>
      </c>
      <c r="WK54" s="17">
        <v>4.2</v>
      </c>
      <c r="WL54" s="17">
        <v>4.2</v>
      </c>
      <c r="WM54" s="17">
        <v>-0.4</v>
      </c>
      <c r="WN54" s="17">
        <v>2.2999999999999998</v>
      </c>
      <c r="WO54" s="17">
        <v>2.4</v>
      </c>
      <c r="WP54" s="17">
        <v>2.4</v>
      </c>
      <c r="WQ54" s="17">
        <v>-0.1</v>
      </c>
      <c r="WR54" s="17">
        <v>2.2000000000000002</v>
      </c>
      <c r="WS54" s="17">
        <v>2.4</v>
      </c>
      <c r="WT54" s="17">
        <v>2.4</v>
      </c>
      <c r="WU54" s="17">
        <v>-0.2</v>
      </c>
      <c r="WV54" s="17">
        <v>0.9</v>
      </c>
      <c r="WW54" s="17">
        <v>1.4</v>
      </c>
      <c r="WX54" s="17">
        <v>1.4</v>
      </c>
      <c r="WY54" s="17">
        <v>-0.5</v>
      </c>
      <c r="WZ54" s="17">
        <v>0</v>
      </c>
      <c r="XA54" s="17"/>
      <c r="XB54" s="17"/>
      <c r="XC54" s="17">
        <v>0</v>
      </c>
      <c r="XD54" s="17">
        <v>8.6999999999999993</v>
      </c>
      <c r="XE54" s="17">
        <v>8</v>
      </c>
      <c r="XF54" s="17">
        <v>8</v>
      </c>
      <c r="XG54" s="17">
        <v>0.7</v>
      </c>
      <c r="XH54" s="17">
        <v>20</v>
      </c>
      <c r="XI54" s="17">
        <v>19.241980000000002</v>
      </c>
      <c r="XJ54" s="17">
        <v>19.241980000000002</v>
      </c>
      <c r="XK54" s="17">
        <v>0.75802000000000003</v>
      </c>
      <c r="XL54" s="17">
        <v>20</v>
      </c>
      <c r="XM54" s="17">
        <v>19.241980000000002</v>
      </c>
      <c r="XN54" s="17">
        <v>19.241980000000002</v>
      </c>
      <c r="XO54" s="17">
        <v>0.75802000000000003</v>
      </c>
      <c r="XP54" s="17">
        <v>9.1999999999999993</v>
      </c>
      <c r="XQ54" s="17">
        <v>10.6</v>
      </c>
      <c r="XR54" s="17">
        <v>10.6</v>
      </c>
      <c r="XS54" s="17">
        <v>-1.4</v>
      </c>
      <c r="XT54" s="17">
        <v>27.8</v>
      </c>
      <c r="XU54" s="17">
        <v>31.5</v>
      </c>
      <c r="XV54" s="17">
        <v>29</v>
      </c>
      <c r="XW54" s="17">
        <v>-1.2</v>
      </c>
      <c r="XX54" s="17">
        <v>34.6</v>
      </c>
      <c r="XY54" s="17">
        <v>31.5</v>
      </c>
      <c r="XZ54" s="17">
        <v>29</v>
      </c>
      <c r="YA54" s="17">
        <v>5.6</v>
      </c>
      <c r="YB54" s="17">
        <v>14.2</v>
      </c>
      <c r="YC54" s="17">
        <v>14</v>
      </c>
      <c r="YD54" s="17">
        <v>14</v>
      </c>
      <c r="YE54" s="17">
        <v>0.2</v>
      </c>
      <c r="YF54" s="17">
        <v>12.1</v>
      </c>
      <c r="YG54" s="17">
        <v>16</v>
      </c>
      <c r="YH54" s="17">
        <v>16</v>
      </c>
      <c r="YI54" s="17">
        <v>-3.9</v>
      </c>
      <c r="YJ54" s="17">
        <v>8.6</v>
      </c>
      <c r="YK54" s="17">
        <v>7.39</v>
      </c>
      <c r="YL54" s="17">
        <v>7.39</v>
      </c>
      <c r="YM54" s="17">
        <v>1.21</v>
      </c>
      <c r="YN54" s="17">
        <v>11.6</v>
      </c>
      <c r="YO54" s="17">
        <v>11</v>
      </c>
      <c r="YP54" s="17">
        <v>11</v>
      </c>
      <c r="YQ54" s="17">
        <v>0.6</v>
      </c>
      <c r="YR54" s="17">
        <v>21.2</v>
      </c>
      <c r="YS54" s="17">
        <v>22</v>
      </c>
      <c r="YT54" s="17">
        <v>22</v>
      </c>
      <c r="YU54" s="17">
        <v>-0.8</v>
      </c>
    </row>
    <row r="55" spans="1:671" ht="24" customHeight="1" x14ac:dyDescent="0.3">
      <c r="A55" s="1"/>
      <c r="B55" s="16" t="s">
        <v>58</v>
      </c>
      <c r="C55" s="16" t="s">
        <v>837</v>
      </c>
      <c r="D55" s="17">
        <v>202.6</v>
      </c>
      <c r="E55" s="17">
        <v>203.40136000000001</v>
      </c>
      <c r="F55" s="17">
        <v>203.40136000000001</v>
      </c>
      <c r="G55" s="17">
        <v>-0.80135999999999996</v>
      </c>
      <c r="H55" s="17">
        <v>634.6</v>
      </c>
      <c r="I55" s="17">
        <v>634.98344999999995</v>
      </c>
      <c r="J55" s="17">
        <v>627.79395999999997</v>
      </c>
      <c r="K55" s="17">
        <v>6.8060400000000003</v>
      </c>
      <c r="L55" s="17">
        <v>215.6</v>
      </c>
      <c r="M55" s="17">
        <v>215.11229</v>
      </c>
      <c r="N55" s="17">
        <v>204.43100999999999</v>
      </c>
      <c r="O55" s="17">
        <v>11.168990000000001</v>
      </c>
      <c r="P55" s="17"/>
      <c r="Q55" s="17"/>
      <c r="R55" s="17"/>
      <c r="S55" s="17">
        <v>0</v>
      </c>
      <c r="T55" s="17"/>
      <c r="U55" s="17"/>
      <c r="V55" s="17"/>
      <c r="W55" s="17">
        <v>0</v>
      </c>
      <c r="X55" s="17">
        <v>90</v>
      </c>
      <c r="Y55" s="17">
        <v>91.867829999999998</v>
      </c>
      <c r="Z55" s="17">
        <v>91.867829999999998</v>
      </c>
      <c r="AA55" s="17">
        <v>-1.8678300000000001</v>
      </c>
      <c r="AB55" s="17">
        <v>242.8</v>
      </c>
      <c r="AC55" s="17">
        <v>242</v>
      </c>
      <c r="AD55" s="17">
        <v>242</v>
      </c>
      <c r="AE55" s="17">
        <v>0.8</v>
      </c>
      <c r="AF55" s="17"/>
      <c r="AG55" s="17"/>
      <c r="AH55" s="17"/>
      <c r="AI55" s="17">
        <v>0</v>
      </c>
      <c r="AJ55" s="17"/>
      <c r="AK55" s="17"/>
      <c r="AL55" s="17"/>
      <c r="AM55" s="17">
        <v>0</v>
      </c>
      <c r="AN55" s="17">
        <v>109.5</v>
      </c>
      <c r="AO55" s="17">
        <v>182.37953999999999</v>
      </c>
      <c r="AP55" s="17">
        <v>168.70006000000001</v>
      </c>
      <c r="AQ55" s="17">
        <v>-59.200060000000001</v>
      </c>
      <c r="AR55" s="17">
        <v>200.9</v>
      </c>
      <c r="AS55" s="17">
        <v>202.65</v>
      </c>
      <c r="AT55" s="17">
        <v>168.70006000000001</v>
      </c>
      <c r="AU55" s="17">
        <v>32.199939999999998</v>
      </c>
      <c r="AV55" s="17">
        <v>44.7</v>
      </c>
      <c r="AW55" s="17"/>
      <c r="AX55" s="17">
        <v>168.70006000000001</v>
      </c>
      <c r="AY55" s="17">
        <v>-124.00006</v>
      </c>
      <c r="AZ55" s="17">
        <v>0</v>
      </c>
      <c r="BA55" s="17"/>
      <c r="BB55" s="17">
        <v>253.81</v>
      </c>
      <c r="BC55" s="17">
        <v>-253.81</v>
      </c>
      <c r="BD55" s="17">
        <v>204</v>
      </c>
      <c r="BE55" s="17">
        <v>207.24285</v>
      </c>
      <c r="BF55" s="17">
        <v>207.24285</v>
      </c>
      <c r="BG55" s="17">
        <v>-3.2428499999999998</v>
      </c>
      <c r="BH55" s="17">
        <v>108.3</v>
      </c>
      <c r="BI55" s="17">
        <v>103.93259999999999</v>
      </c>
      <c r="BJ55" s="17">
        <v>103.93259999999999</v>
      </c>
      <c r="BK55" s="17">
        <v>4.3673999999999999</v>
      </c>
      <c r="BL55" s="17">
        <v>545.9</v>
      </c>
      <c r="BM55" s="17">
        <v>557.29155000000003</v>
      </c>
      <c r="BN55" s="17">
        <v>566.08941000000004</v>
      </c>
      <c r="BO55" s="17">
        <v>-20.189409999999999</v>
      </c>
      <c r="BP55" s="17">
        <v>10.3</v>
      </c>
      <c r="BQ55" s="17">
        <v>10.52094</v>
      </c>
      <c r="BR55" s="17">
        <v>10.52094</v>
      </c>
      <c r="BS55" s="17">
        <v>-0.22094</v>
      </c>
      <c r="BT55" s="17"/>
      <c r="BU55" s="17"/>
      <c r="BV55" s="17"/>
      <c r="BW55" s="17">
        <v>0</v>
      </c>
      <c r="BX55" s="17"/>
      <c r="BY55" s="17"/>
      <c r="BZ55" s="17"/>
      <c r="CA55" s="17">
        <v>0</v>
      </c>
      <c r="CB55" s="17"/>
      <c r="CC55" s="17"/>
      <c r="CD55" s="17"/>
      <c r="CE55" s="17">
        <v>0</v>
      </c>
      <c r="CF55" s="17"/>
      <c r="CG55" s="17"/>
      <c r="CH55" s="17"/>
      <c r="CI55" s="17">
        <v>0</v>
      </c>
      <c r="CJ55" s="17">
        <v>166.6</v>
      </c>
      <c r="CK55" s="17">
        <v>164.06706</v>
      </c>
      <c r="CL55" s="17">
        <v>164.06706</v>
      </c>
      <c r="CM55" s="17">
        <v>2.53294</v>
      </c>
      <c r="CN55" s="17">
        <v>7.5</v>
      </c>
      <c r="CO55" s="17">
        <v>7.6313000000000004</v>
      </c>
      <c r="CP55" s="17">
        <v>7.6313000000000004</v>
      </c>
      <c r="CQ55" s="17">
        <v>-0.1313</v>
      </c>
      <c r="CR55" s="17">
        <v>5.7</v>
      </c>
      <c r="CS55" s="17">
        <v>4.1889200000000004</v>
      </c>
      <c r="CT55" s="17">
        <v>4.1889200000000004</v>
      </c>
      <c r="CU55" s="17">
        <v>1.51108</v>
      </c>
      <c r="CV55" s="17">
        <v>0</v>
      </c>
      <c r="CW55" s="17">
        <v>22.410769999999999</v>
      </c>
      <c r="CX55" s="17"/>
      <c r="CY55" s="17">
        <v>0</v>
      </c>
      <c r="CZ55" s="17">
        <v>6.7</v>
      </c>
      <c r="DA55" s="17">
        <v>6.8787000000000003</v>
      </c>
      <c r="DB55" s="17">
        <v>6.8787000000000003</v>
      </c>
      <c r="DC55" s="17">
        <v>-0.1787</v>
      </c>
      <c r="DD55" s="17"/>
      <c r="DE55" s="17"/>
      <c r="DF55" s="17"/>
      <c r="DG55" s="17">
        <v>0</v>
      </c>
      <c r="DH55" s="17">
        <v>142.30000000000001</v>
      </c>
      <c r="DI55" s="17">
        <v>142.44412</v>
      </c>
      <c r="DJ55" s="17">
        <v>142.44412</v>
      </c>
      <c r="DK55" s="17">
        <v>-0.14412</v>
      </c>
      <c r="DL55" s="17"/>
      <c r="DM55" s="17"/>
      <c r="DN55" s="17"/>
      <c r="DO55" s="17">
        <v>0</v>
      </c>
      <c r="DP55" s="17"/>
      <c r="DQ55" s="17"/>
      <c r="DR55" s="17"/>
      <c r="DS55" s="17">
        <v>0</v>
      </c>
      <c r="DT55" s="17"/>
      <c r="DU55" s="17"/>
      <c r="DV55" s="17"/>
      <c r="DW55" s="17">
        <v>0</v>
      </c>
      <c r="DX55" s="17"/>
      <c r="DY55" s="17"/>
      <c r="DZ55" s="17"/>
      <c r="EA55" s="17">
        <v>0</v>
      </c>
      <c r="EB55" s="17">
        <v>110.1</v>
      </c>
      <c r="EC55" s="17">
        <v>112.46647</v>
      </c>
      <c r="ED55" s="17">
        <v>112.46647</v>
      </c>
      <c r="EE55" s="17">
        <v>-2.3664700000000001</v>
      </c>
      <c r="EF55" s="17">
        <v>141.5</v>
      </c>
      <c r="EG55" s="17">
        <v>158.91550000000001</v>
      </c>
      <c r="EH55" s="17">
        <v>220.69499999999999</v>
      </c>
      <c r="EI55" s="17">
        <v>-79.194999999999993</v>
      </c>
      <c r="EJ55" s="17"/>
      <c r="EK55" s="17"/>
      <c r="EL55" s="17"/>
      <c r="EM55" s="17">
        <v>0</v>
      </c>
      <c r="EN55" s="17"/>
      <c r="EO55" s="17"/>
      <c r="EP55" s="17"/>
      <c r="EQ55" s="17">
        <v>0</v>
      </c>
      <c r="ER55" s="17"/>
      <c r="ES55" s="17"/>
      <c r="ET55" s="17"/>
      <c r="EU55" s="17">
        <v>0</v>
      </c>
      <c r="EV55" s="17">
        <v>6.5</v>
      </c>
      <c r="EW55" s="17">
        <v>6.39</v>
      </c>
      <c r="EX55" s="17">
        <v>6.39</v>
      </c>
      <c r="EY55" s="17">
        <v>0.11</v>
      </c>
      <c r="EZ55" s="17">
        <v>454.9</v>
      </c>
      <c r="FA55" s="17">
        <v>449.28086000000002</v>
      </c>
      <c r="FB55" s="17">
        <v>457.09426999999999</v>
      </c>
      <c r="FC55" s="17">
        <v>-2.1942699999999999</v>
      </c>
      <c r="FD55" s="17">
        <v>81.2</v>
      </c>
      <c r="FE55" s="17">
        <v>81.635570000000001</v>
      </c>
      <c r="FF55" s="17">
        <v>81.635570000000001</v>
      </c>
      <c r="FG55" s="17">
        <v>-0.43557000000000001</v>
      </c>
      <c r="FH55" s="17">
        <v>135.4</v>
      </c>
      <c r="FI55" s="17">
        <v>142.04259999999999</v>
      </c>
      <c r="FJ55" s="17">
        <v>151.36251999999999</v>
      </c>
      <c r="FK55" s="17">
        <v>-15.96252</v>
      </c>
      <c r="FL55" s="17">
        <v>42</v>
      </c>
      <c r="FM55" s="17">
        <v>41.89893</v>
      </c>
      <c r="FN55" s="17">
        <v>41.89893</v>
      </c>
      <c r="FO55" s="17">
        <v>0.10106999999999999</v>
      </c>
      <c r="FP55" s="17">
        <v>18.399999999999999</v>
      </c>
      <c r="FQ55" s="17">
        <v>19.21088</v>
      </c>
      <c r="FR55" s="17">
        <v>19.21088</v>
      </c>
      <c r="FS55" s="17">
        <v>-0.81088000000000005</v>
      </c>
      <c r="FT55" s="17">
        <v>18.8</v>
      </c>
      <c r="FU55" s="17">
        <v>18.46453</v>
      </c>
      <c r="FV55" s="17">
        <v>18.46453</v>
      </c>
      <c r="FW55" s="17">
        <v>0.33546999999999999</v>
      </c>
      <c r="FX55" s="17">
        <v>93.9</v>
      </c>
      <c r="FY55" s="17">
        <v>87.773570000000007</v>
      </c>
      <c r="FZ55" s="17">
        <v>87.773570000000007</v>
      </c>
      <c r="GA55" s="17">
        <v>6.12643</v>
      </c>
      <c r="GB55" s="17"/>
      <c r="GC55" s="17"/>
      <c r="GD55" s="17"/>
      <c r="GE55" s="17">
        <v>0</v>
      </c>
      <c r="GF55" s="17"/>
      <c r="GG55" s="17"/>
      <c r="GH55" s="17"/>
      <c r="GI55" s="17">
        <v>0</v>
      </c>
      <c r="GJ55" s="17"/>
      <c r="GK55" s="17"/>
      <c r="GL55" s="17"/>
      <c r="GM55" s="17">
        <v>0</v>
      </c>
      <c r="GN55" s="17">
        <v>105.8</v>
      </c>
      <c r="GO55" s="17">
        <v>110.48202000000001</v>
      </c>
      <c r="GP55" s="17">
        <v>110.48202000000001</v>
      </c>
      <c r="GQ55" s="17">
        <v>-4.6820199999999996</v>
      </c>
      <c r="GR55" s="17">
        <v>35.9</v>
      </c>
      <c r="GS55" s="17">
        <v>37.900869999999998</v>
      </c>
      <c r="GT55" s="17">
        <v>47.082599999999999</v>
      </c>
      <c r="GU55" s="17">
        <v>-11.182600000000001</v>
      </c>
      <c r="GV55" s="17">
        <v>37.200000000000003</v>
      </c>
      <c r="GW55" s="17">
        <v>38.798999999999999</v>
      </c>
      <c r="GX55" s="17">
        <v>45.381999999999998</v>
      </c>
      <c r="GY55" s="17">
        <v>-8.1820000000000004</v>
      </c>
      <c r="GZ55" s="17">
        <v>4</v>
      </c>
      <c r="HA55" s="17"/>
      <c r="HB55" s="17"/>
      <c r="HC55" s="17">
        <v>4</v>
      </c>
      <c r="HD55" s="17">
        <v>33.799999999999997</v>
      </c>
      <c r="HE55" s="17">
        <v>33.36054</v>
      </c>
      <c r="HF55" s="17">
        <v>30.299710000000001</v>
      </c>
      <c r="HG55" s="17">
        <v>3.5002900000000001</v>
      </c>
      <c r="HH55" s="17">
        <v>138.19999999999999</v>
      </c>
      <c r="HI55" s="17">
        <v>164.13149000000001</v>
      </c>
      <c r="HJ55" s="17">
        <v>174.55948000000001</v>
      </c>
      <c r="HK55" s="17">
        <v>-36.359479999999998</v>
      </c>
      <c r="HL55" s="17"/>
      <c r="HM55" s="17"/>
      <c r="HN55" s="17"/>
      <c r="HO55" s="17">
        <v>0</v>
      </c>
      <c r="HP55" s="17"/>
      <c r="HQ55" s="17"/>
      <c r="HR55" s="17"/>
      <c r="HS55" s="17">
        <v>0</v>
      </c>
      <c r="HT55" s="17">
        <v>45.8</v>
      </c>
      <c r="HU55" s="17">
        <v>33.070619999999998</v>
      </c>
      <c r="HV55" s="17">
        <v>62.388689999999997</v>
      </c>
      <c r="HW55" s="17">
        <v>-16.58869</v>
      </c>
      <c r="HX55" s="17"/>
      <c r="HY55" s="17"/>
      <c r="HZ55" s="17"/>
      <c r="IA55" s="17">
        <v>0</v>
      </c>
      <c r="IB55" s="17"/>
      <c r="IC55" s="17"/>
      <c r="ID55" s="17"/>
      <c r="IE55" s="17">
        <v>0</v>
      </c>
      <c r="IF55" s="17">
        <v>45.2</v>
      </c>
      <c r="IG55" s="17">
        <v>45.265309999999999</v>
      </c>
      <c r="IH55" s="17"/>
      <c r="II55" s="17">
        <v>45.2</v>
      </c>
      <c r="IJ55" s="17"/>
      <c r="IK55" s="17"/>
      <c r="IL55" s="17"/>
      <c r="IM55" s="17">
        <v>0</v>
      </c>
      <c r="IN55" s="17"/>
      <c r="IO55" s="17"/>
      <c r="IP55" s="17"/>
      <c r="IQ55" s="17">
        <v>0</v>
      </c>
      <c r="IR55" s="17"/>
      <c r="IS55" s="17"/>
      <c r="IT55" s="17"/>
      <c r="IU55" s="17">
        <v>0</v>
      </c>
      <c r="IV55" s="17">
        <v>127.7</v>
      </c>
      <c r="IW55" s="17">
        <v>123.84520999999999</v>
      </c>
      <c r="IX55" s="17">
        <v>132.83837</v>
      </c>
      <c r="IY55" s="17">
        <v>-5.1383700000000001</v>
      </c>
      <c r="IZ55" s="17">
        <v>61.4</v>
      </c>
      <c r="JA55" s="17"/>
      <c r="JB55" s="17"/>
      <c r="JC55" s="17">
        <v>61.4</v>
      </c>
      <c r="JD55" s="17">
        <v>24.7</v>
      </c>
      <c r="JE55" s="17"/>
      <c r="JF55" s="17"/>
      <c r="JG55" s="17">
        <v>24.7</v>
      </c>
      <c r="JH55" s="17">
        <v>199.6</v>
      </c>
      <c r="JI55" s="17">
        <v>202.72200000000001</v>
      </c>
      <c r="JJ55" s="17"/>
      <c r="JK55" s="17">
        <v>199.6</v>
      </c>
      <c r="JL55" s="17"/>
      <c r="JM55" s="17"/>
      <c r="JN55" s="17"/>
      <c r="JO55" s="17">
        <v>0</v>
      </c>
      <c r="JP55" s="17">
        <v>12.1</v>
      </c>
      <c r="JQ55" s="17"/>
      <c r="JR55" s="17"/>
      <c r="JS55" s="17">
        <v>12.1</v>
      </c>
      <c r="JT55" s="17"/>
      <c r="JU55" s="17"/>
      <c r="JV55" s="17"/>
      <c r="JW55" s="17">
        <v>0</v>
      </c>
      <c r="JX55" s="17"/>
      <c r="JY55" s="17"/>
      <c r="JZ55" s="17"/>
      <c r="KA55" s="17">
        <v>0</v>
      </c>
      <c r="KB55" s="17"/>
      <c r="KC55" s="17"/>
      <c r="KD55" s="17"/>
      <c r="KE55" s="17">
        <v>0</v>
      </c>
      <c r="KF55" s="17"/>
      <c r="KG55" s="17"/>
      <c r="KH55" s="17"/>
      <c r="KI55" s="17">
        <v>0</v>
      </c>
      <c r="KJ55" s="17">
        <v>0</v>
      </c>
      <c r="KK55" s="17"/>
      <c r="KL55" s="17"/>
      <c r="KM55" s="17">
        <v>0</v>
      </c>
      <c r="KN55" s="17"/>
      <c r="KO55" s="17"/>
      <c r="KP55" s="17"/>
      <c r="KQ55" s="17">
        <v>0</v>
      </c>
      <c r="KR55" s="17"/>
      <c r="KS55" s="17"/>
      <c r="KT55" s="17"/>
      <c r="KU55" s="17">
        <v>0</v>
      </c>
      <c r="KV55" s="17">
        <v>2.2999999999999998</v>
      </c>
      <c r="KW55" s="17">
        <v>4.7853599999999998</v>
      </c>
      <c r="KX55" s="17">
        <v>4.7853599999999998</v>
      </c>
      <c r="KY55" s="17">
        <v>-2.48536</v>
      </c>
      <c r="KZ55" s="17">
        <v>115.4</v>
      </c>
      <c r="LA55" s="17">
        <v>147.08369999999999</v>
      </c>
      <c r="LB55" s="17">
        <v>230.85909000000001</v>
      </c>
      <c r="LC55" s="17">
        <v>-115.45909</v>
      </c>
      <c r="LD55" s="17">
        <v>121.3</v>
      </c>
      <c r="LE55" s="17">
        <v>125.8177</v>
      </c>
      <c r="LF55" s="17">
        <v>133.16031000000001</v>
      </c>
      <c r="LG55" s="17">
        <v>-11.86031</v>
      </c>
      <c r="LH55" s="17">
        <v>62.9</v>
      </c>
      <c r="LI55" s="17">
        <v>67.199219999999997</v>
      </c>
      <c r="LJ55" s="17">
        <v>67.199219999999997</v>
      </c>
      <c r="LK55" s="17">
        <v>-4.29922</v>
      </c>
      <c r="LL55" s="17">
        <v>76</v>
      </c>
      <c r="LM55" s="17">
        <v>78.567999999999998</v>
      </c>
      <c r="LN55" s="17">
        <v>78.567999999999998</v>
      </c>
      <c r="LO55" s="17">
        <v>-2.5680000000000001</v>
      </c>
      <c r="LP55" s="17"/>
      <c r="LQ55" s="17"/>
      <c r="LR55" s="17"/>
      <c r="LS55" s="17">
        <v>0</v>
      </c>
      <c r="LT55" s="17"/>
      <c r="LU55" s="17"/>
      <c r="LV55" s="17"/>
      <c r="LW55" s="17">
        <v>0</v>
      </c>
      <c r="LX55" s="17">
        <v>0</v>
      </c>
      <c r="LY55" s="17"/>
      <c r="LZ55" s="17"/>
      <c r="MA55" s="17">
        <v>0</v>
      </c>
      <c r="MB55" s="17">
        <v>0</v>
      </c>
      <c r="MC55" s="17"/>
      <c r="MD55" s="17"/>
      <c r="ME55" s="17">
        <v>0</v>
      </c>
      <c r="MF55" s="17">
        <v>140.30000000000001</v>
      </c>
      <c r="MG55" s="17">
        <v>151.51504</v>
      </c>
      <c r="MH55" s="17">
        <v>147.19486000000001</v>
      </c>
      <c r="MI55" s="17">
        <v>-6.8948600000000004</v>
      </c>
      <c r="MJ55" s="17">
        <v>140.9</v>
      </c>
      <c r="MK55" s="17">
        <v>151.51504</v>
      </c>
      <c r="ML55" s="17">
        <v>147.19486000000001</v>
      </c>
      <c r="MM55" s="17">
        <v>-6.2948599999999999</v>
      </c>
      <c r="MN55" s="17">
        <v>146.1</v>
      </c>
      <c r="MO55" s="17">
        <v>151.97004000000001</v>
      </c>
      <c r="MP55" s="17">
        <v>147.63688999999999</v>
      </c>
      <c r="MQ55" s="17">
        <v>-1.5368900000000001</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v>208.8</v>
      </c>
      <c r="NM55" s="17">
        <v>206.49084999999999</v>
      </c>
      <c r="NN55" s="17"/>
      <c r="NO55" s="17">
        <v>208.8</v>
      </c>
      <c r="NP55" s="17">
        <v>100</v>
      </c>
      <c r="NQ55" s="17">
        <v>103.55547</v>
      </c>
      <c r="NR55" s="17"/>
      <c r="NS55" s="17">
        <v>100</v>
      </c>
      <c r="NT55" s="17">
        <v>6.9</v>
      </c>
      <c r="NU55" s="17">
        <v>7.2163700000000004</v>
      </c>
      <c r="NV55" s="17">
        <v>4.0736800000000004</v>
      </c>
      <c r="NW55" s="17">
        <v>2.8263199999999999</v>
      </c>
      <c r="NX55" s="17">
        <v>4.3</v>
      </c>
      <c r="NY55" s="17">
        <v>5.0713200000000001</v>
      </c>
      <c r="NZ55" s="17">
        <v>4.2736700000000001</v>
      </c>
      <c r="OA55" s="17">
        <v>2.6329999999999999E-2</v>
      </c>
      <c r="OB55" s="17">
        <v>20</v>
      </c>
      <c r="OC55" s="17">
        <v>18</v>
      </c>
      <c r="OD55" s="17">
        <v>17.492709999999999</v>
      </c>
      <c r="OE55" s="17">
        <v>2.5072899999999998</v>
      </c>
      <c r="OF55" s="17">
        <v>0</v>
      </c>
      <c r="OG55" s="17"/>
      <c r="OH55" s="17"/>
      <c r="OI55" s="17">
        <v>0</v>
      </c>
      <c r="OJ55" s="17">
        <v>60.5</v>
      </c>
      <c r="OK55" s="17">
        <v>57.23</v>
      </c>
      <c r="OL55" s="17">
        <v>48.13</v>
      </c>
      <c r="OM55" s="17">
        <v>12.37</v>
      </c>
      <c r="ON55" s="17">
        <v>0</v>
      </c>
      <c r="OO55" s="17"/>
      <c r="OP55" s="17"/>
      <c r="OQ55" s="17">
        <v>0</v>
      </c>
      <c r="OR55" s="17">
        <v>3.3</v>
      </c>
      <c r="OS55" s="17">
        <v>1.1000000000000001</v>
      </c>
      <c r="OT55" s="17">
        <v>1.393</v>
      </c>
      <c r="OU55" s="17">
        <v>1.907</v>
      </c>
      <c r="OV55" s="17">
        <v>0</v>
      </c>
      <c r="OW55" s="17"/>
      <c r="OX55" s="17"/>
      <c r="OY55" s="17">
        <v>0</v>
      </c>
      <c r="OZ55" s="17">
        <v>20.3</v>
      </c>
      <c r="PA55" s="17">
        <v>19.436350000000001</v>
      </c>
      <c r="PB55" s="17">
        <v>19.436350000000001</v>
      </c>
      <c r="PC55" s="17">
        <v>0.86365000000000003</v>
      </c>
      <c r="PD55" s="17">
        <v>9.9</v>
      </c>
      <c r="PE55" s="17">
        <v>9.9830000000000005</v>
      </c>
      <c r="PF55" s="17">
        <v>9.9830000000000005</v>
      </c>
      <c r="PG55" s="17">
        <v>-8.3000000000000004E-2</v>
      </c>
      <c r="PH55" s="17">
        <v>5.5</v>
      </c>
      <c r="PI55" s="17">
        <v>5.67</v>
      </c>
      <c r="PJ55" s="17">
        <v>5.67</v>
      </c>
      <c r="PK55" s="17">
        <v>-0.17</v>
      </c>
      <c r="PL55" s="17">
        <v>0</v>
      </c>
      <c r="PM55" s="17"/>
      <c r="PN55" s="17"/>
      <c r="PO55" s="17">
        <v>0</v>
      </c>
      <c r="PP55" s="17">
        <v>2.1</v>
      </c>
      <c r="PQ55" s="17">
        <v>1</v>
      </c>
      <c r="PR55" s="17">
        <v>1</v>
      </c>
      <c r="PS55" s="17">
        <v>1.1000000000000001</v>
      </c>
      <c r="PT55" s="17">
        <v>1.8</v>
      </c>
      <c r="PU55" s="17">
        <v>1.78</v>
      </c>
      <c r="PV55" s="17">
        <v>1.78</v>
      </c>
      <c r="PW55" s="17">
        <v>0.02</v>
      </c>
      <c r="PX55" s="17">
        <v>5.2</v>
      </c>
      <c r="PY55" s="17">
        <v>5</v>
      </c>
      <c r="PZ55" s="17">
        <v>5</v>
      </c>
      <c r="QA55" s="17">
        <v>0.2</v>
      </c>
      <c r="QB55" s="17">
        <v>20.399999999999999</v>
      </c>
      <c r="QC55" s="17">
        <v>20.274049999999999</v>
      </c>
      <c r="QD55" s="17">
        <v>20.274049999999999</v>
      </c>
      <c r="QE55" s="17">
        <v>0.12595000000000001</v>
      </c>
      <c r="QF55" s="17">
        <v>20</v>
      </c>
      <c r="QG55" s="17">
        <v>19.436350000000001</v>
      </c>
      <c r="QH55" s="17">
        <v>19.436350000000001</v>
      </c>
      <c r="QI55" s="17">
        <v>0.56364999999999998</v>
      </c>
      <c r="QJ55" s="17">
        <v>18.7</v>
      </c>
      <c r="QK55" s="17">
        <v>19</v>
      </c>
      <c r="QL55" s="17">
        <v>17.492709999999999</v>
      </c>
      <c r="QM55" s="17">
        <v>1.20729</v>
      </c>
      <c r="QN55" s="17">
        <v>2.6</v>
      </c>
      <c r="QO55" s="17">
        <v>3.3</v>
      </c>
      <c r="QP55" s="17">
        <v>3.3</v>
      </c>
      <c r="QQ55" s="17">
        <v>-0.7</v>
      </c>
      <c r="QR55" s="17">
        <v>18.399999999999999</v>
      </c>
      <c r="QS55" s="17">
        <v>17.881440000000001</v>
      </c>
      <c r="QT55" s="17">
        <v>17.881440000000001</v>
      </c>
      <c r="QU55" s="17">
        <v>0.51856000000000002</v>
      </c>
      <c r="QV55" s="17">
        <v>0</v>
      </c>
      <c r="QW55" s="17"/>
      <c r="QX55" s="17"/>
      <c r="QY55" s="17">
        <v>0</v>
      </c>
      <c r="QZ55" s="17">
        <v>0</v>
      </c>
      <c r="RA55" s="17"/>
      <c r="RB55" s="17"/>
      <c r="RC55" s="17">
        <v>0</v>
      </c>
      <c r="RD55" s="17">
        <v>12.5</v>
      </c>
      <c r="RE55" s="17">
        <v>14.52</v>
      </c>
      <c r="RF55" s="17">
        <v>10.31</v>
      </c>
      <c r="RG55" s="17">
        <v>2.19</v>
      </c>
      <c r="RH55" s="17">
        <v>32.6</v>
      </c>
      <c r="RI55" s="17">
        <v>38.909999999999997</v>
      </c>
      <c r="RJ55" s="17">
        <v>30.77</v>
      </c>
      <c r="RK55" s="17">
        <v>1.83</v>
      </c>
      <c r="RL55" s="17">
        <v>0</v>
      </c>
      <c r="RM55" s="17"/>
      <c r="RN55" s="17"/>
      <c r="RO55" s="17">
        <v>0</v>
      </c>
      <c r="RP55" s="17">
        <v>3.3</v>
      </c>
      <c r="RQ55" s="17">
        <v>3.0990000000000002</v>
      </c>
      <c r="RR55" s="17">
        <v>3.0990000000000002</v>
      </c>
      <c r="RS55" s="17">
        <v>0.20100000000000001</v>
      </c>
      <c r="RT55" s="17">
        <v>15.1</v>
      </c>
      <c r="RU55" s="17">
        <v>11.84118</v>
      </c>
      <c r="RV55" s="17">
        <v>19.792000000000002</v>
      </c>
      <c r="RW55" s="17">
        <v>-4.6920000000000002</v>
      </c>
      <c r="RX55" s="17">
        <v>2.7</v>
      </c>
      <c r="RY55" s="17">
        <v>2</v>
      </c>
      <c r="RZ55" s="17">
        <v>2</v>
      </c>
      <c r="SA55" s="17">
        <v>0.7</v>
      </c>
      <c r="SB55" s="17">
        <v>0.4</v>
      </c>
      <c r="SC55" s="17">
        <v>0.4</v>
      </c>
      <c r="SD55" s="17">
        <v>0.4</v>
      </c>
      <c r="SE55" s="17">
        <v>0</v>
      </c>
      <c r="SF55" s="17">
        <v>0</v>
      </c>
      <c r="SG55" s="17"/>
      <c r="SH55" s="17"/>
      <c r="SI55" s="17">
        <v>0</v>
      </c>
      <c r="SJ55" s="17">
        <v>19.8</v>
      </c>
      <c r="SK55" s="17">
        <v>19.1448</v>
      </c>
      <c r="SL55" s="17">
        <v>19.1448</v>
      </c>
      <c r="SM55" s="17">
        <v>0.6552</v>
      </c>
      <c r="SN55" s="17">
        <v>8.6999999999999993</v>
      </c>
      <c r="SO55" s="17">
        <v>11.078720000000001</v>
      </c>
      <c r="SP55" s="17">
        <v>11.078720000000001</v>
      </c>
      <c r="SQ55" s="17">
        <v>-2.3787199999999999</v>
      </c>
      <c r="SR55" s="17">
        <v>20.2</v>
      </c>
      <c r="SS55" s="17">
        <v>19.436350000000001</v>
      </c>
      <c r="ST55" s="17">
        <v>19.436350000000001</v>
      </c>
      <c r="SU55" s="17">
        <v>0.76365000000000005</v>
      </c>
      <c r="SV55" s="17">
        <v>20.2</v>
      </c>
      <c r="SW55" s="17">
        <v>19.436350000000001</v>
      </c>
      <c r="SX55" s="17">
        <v>19.436350000000001</v>
      </c>
      <c r="SY55" s="17">
        <v>0.76365000000000005</v>
      </c>
      <c r="SZ55" s="17">
        <v>3.3</v>
      </c>
      <c r="TA55" s="17">
        <v>4.43</v>
      </c>
      <c r="TB55" s="17">
        <v>4.7939999999999996</v>
      </c>
      <c r="TC55" s="17">
        <v>-1.494</v>
      </c>
      <c r="TD55" s="17">
        <v>7.2</v>
      </c>
      <c r="TE55" s="17">
        <v>6.09</v>
      </c>
      <c r="TF55" s="17">
        <v>19.053999999999998</v>
      </c>
      <c r="TG55" s="17">
        <v>-11.853999999999999</v>
      </c>
      <c r="TH55" s="17">
        <v>0</v>
      </c>
      <c r="TI55" s="17"/>
      <c r="TJ55" s="17"/>
      <c r="TK55" s="17">
        <v>0</v>
      </c>
      <c r="TL55" s="17">
        <v>50.6</v>
      </c>
      <c r="TM55" s="17">
        <v>40.07</v>
      </c>
      <c r="TN55" s="17">
        <v>35.463000000000001</v>
      </c>
      <c r="TO55" s="17">
        <v>15.137</v>
      </c>
      <c r="TP55" s="17">
        <v>78.400000000000006</v>
      </c>
      <c r="TQ55" s="17">
        <v>58.17</v>
      </c>
      <c r="TR55" s="17">
        <v>53.165999999999997</v>
      </c>
      <c r="TS55" s="17">
        <v>25.234000000000002</v>
      </c>
      <c r="TT55" s="17">
        <v>7.9</v>
      </c>
      <c r="TU55" s="17">
        <v>2.6</v>
      </c>
      <c r="TV55" s="17">
        <v>1.071</v>
      </c>
      <c r="TW55" s="17">
        <v>6.8289999999999997</v>
      </c>
      <c r="TX55" s="17">
        <v>4</v>
      </c>
      <c r="TY55" s="17">
        <v>1.17</v>
      </c>
      <c r="TZ55" s="17">
        <v>1.17</v>
      </c>
      <c r="UA55" s="17">
        <v>2.83</v>
      </c>
      <c r="UB55" s="17">
        <v>0</v>
      </c>
      <c r="UC55" s="17"/>
      <c r="UD55" s="17"/>
      <c r="UE55" s="17">
        <v>0</v>
      </c>
      <c r="UF55" s="17">
        <v>10.5</v>
      </c>
      <c r="UG55" s="17">
        <v>10</v>
      </c>
      <c r="UH55" s="17">
        <v>19.436350000000001</v>
      </c>
      <c r="UI55" s="17">
        <v>-8.9363499999999991</v>
      </c>
      <c r="UJ55" s="17">
        <v>7.2</v>
      </c>
      <c r="UK55" s="17">
        <v>8</v>
      </c>
      <c r="UL55" s="17">
        <v>8</v>
      </c>
      <c r="UM55" s="17">
        <v>-0.8</v>
      </c>
      <c r="UN55" s="17">
        <v>2.2999999999999998</v>
      </c>
      <c r="UO55" s="17">
        <v>6</v>
      </c>
      <c r="UP55" s="17">
        <v>6</v>
      </c>
      <c r="UQ55" s="17">
        <v>-3.7</v>
      </c>
      <c r="UR55" s="17">
        <v>20.399999999999999</v>
      </c>
      <c r="US55" s="17">
        <v>20</v>
      </c>
      <c r="UT55" s="17">
        <v>19.436350000000001</v>
      </c>
      <c r="UU55" s="17">
        <v>0.96365000000000001</v>
      </c>
      <c r="UV55" s="17">
        <v>20.399999999999999</v>
      </c>
      <c r="UW55" s="17">
        <v>20</v>
      </c>
      <c r="UX55" s="17">
        <v>19.436350000000001</v>
      </c>
      <c r="UY55" s="17">
        <v>0.96365000000000001</v>
      </c>
      <c r="UZ55" s="17">
        <v>20</v>
      </c>
      <c r="VA55" s="17">
        <v>20</v>
      </c>
      <c r="VB55" s="17">
        <v>19.436350000000001</v>
      </c>
      <c r="VC55" s="17">
        <v>0.56364999999999998</v>
      </c>
      <c r="VD55" s="17">
        <v>3.7</v>
      </c>
      <c r="VE55" s="17">
        <v>0.6</v>
      </c>
      <c r="VF55" s="17">
        <v>0.63800000000000001</v>
      </c>
      <c r="VG55" s="17">
        <v>3.0619999999999998</v>
      </c>
      <c r="VH55" s="17">
        <v>0</v>
      </c>
      <c r="VI55" s="17"/>
      <c r="VJ55" s="17"/>
      <c r="VK55" s="17">
        <v>0</v>
      </c>
      <c r="VL55" s="17">
        <v>0</v>
      </c>
      <c r="VM55" s="17"/>
      <c r="VN55" s="17"/>
      <c r="VO55" s="17">
        <v>0</v>
      </c>
      <c r="VP55" s="17">
        <v>0</v>
      </c>
      <c r="VQ55" s="17"/>
      <c r="VR55" s="17"/>
      <c r="VS55" s="17">
        <v>0</v>
      </c>
      <c r="VT55" s="17"/>
      <c r="VU55" s="17"/>
      <c r="VV55" s="17"/>
      <c r="VW55" s="17">
        <v>0</v>
      </c>
      <c r="VX55" s="17">
        <v>67.900000000000006</v>
      </c>
      <c r="VY55" s="17">
        <v>40.6</v>
      </c>
      <c r="VZ55" s="17">
        <v>24</v>
      </c>
      <c r="WA55" s="17">
        <v>43.9</v>
      </c>
      <c r="WB55" s="17">
        <v>53.7</v>
      </c>
      <c r="WC55" s="17">
        <v>35.67</v>
      </c>
      <c r="WD55" s="17">
        <v>24</v>
      </c>
      <c r="WE55" s="17">
        <v>29.7</v>
      </c>
      <c r="WF55" s="17">
        <v>0</v>
      </c>
      <c r="WG55" s="17"/>
      <c r="WH55" s="17"/>
      <c r="WI55" s="17">
        <v>0</v>
      </c>
      <c r="WJ55" s="17">
        <v>3.8</v>
      </c>
      <c r="WK55" s="17">
        <v>4.2</v>
      </c>
      <c r="WL55" s="17">
        <v>4.2</v>
      </c>
      <c r="WM55" s="17">
        <v>-0.4</v>
      </c>
      <c r="WN55" s="17">
        <v>2.2999999999999998</v>
      </c>
      <c r="WO55" s="17">
        <v>2.4</v>
      </c>
      <c r="WP55" s="17">
        <v>2.4</v>
      </c>
      <c r="WQ55" s="17">
        <v>-0.1</v>
      </c>
      <c r="WR55" s="17">
        <v>2.2000000000000002</v>
      </c>
      <c r="WS55" s="17">
        <v>2.4</v>
      </c>
      <c r="WT55" s="17">
        <v>2.4</v>
      </c>
      <c r="WU55" s="17">
        <v>-0.2</v>
      </c>
      <c r="WV55" s="17">
        <v>0.9</v>
      </c>
      <c r="WW55" s="17">
        <v>1.4</v>
      </c>
      <c r="WX55" s="17">
        <v>1.4</v>
      </c>
      <c r="WY55" s="17">
        <v>-0.5</v>
      </c>
      <c r="WZ55" s="17">
        <v>0</v>
      </c>
      <c r="XA55" s="17"/>
      <c r="XB55" s="17"/>
      <c r="XC55" s="17">
        <v>0</v>
      </c>
      <c r="XD55" s="17">
        <v>8.6999999999999993</v>
      </c>
      <c r="XE55" s="17">
        <v>8</v>
      </c>
      <c r="XF55" s="17">
        <v>8</v>
      </c>
      <c r="XG55" s="17">
        <v>0.7</v>
      </c>
      <c r="XH55" s="17">
        <v>19.8</v>
      </c>
      <c r="XI55" s="17">
        <v>19.241980000000002</v>
      </c>
      <c r="XJ55" s="17">
        <v>19.241980000000002</v>
      </c>
      <c r="XK55" s="17">
        <v>0.55801999999999996</v>
      </c>
      <c r="XL55" s="17">
        <v>19.8</v>
      </c>
      <c r="XM55" s="17">
        <v>19.241980000000002</v>
      </c>
      <c r="XN55" s="17">
        <v>19.241980000000002</v>
      </c>
      <c r="XO55" s="17">
        <v>0.55801999999999996</v>
      </c>
      <c r="XP55" s="17">
        <v>7.9</v>
      </c>
      <c r="XQ55" s="17">
        <v>10.6</v>
      </c>
      <c r="XR55" s="17">
        <v>10.6</v>
      </c>
      <c r="XS55" s="17">
        <v>-2.7</v>
      </c>
      <c r="XT55" s="17">
        <v>27.6</v>
      </c>
      <c r="XU55" s="17">
        <v>31.5</v>
      </c>
      <c r="XV55" s="17">
        <v>29</v>
      </c>
      <c r="XW55" s="17">
        <v>-1.4</v>
      </c>
      <c r="XX55" s="17">
        <v>34.4</v>
      </c>
      <c r="XY55" s="17">
        <v>31.5</v>
      </c>
      <c r="XZ55" s="17">
        <v>29</v>
      </c>
      <c r="YA55" s="17">
        <v>5.4</v>
      </c>
      <c r="YB55" s="17">
        <v>14.3</v>
      </c>
      <c r="YC55" s="17">
        <v>14</v>
      </c>
      <c r="YD55" s="17">
        <v>14</v>
      </c>
      <c r="YE55" s="17">
        <v>0.3</v>
      </c>
      <c r="YF55" s="17">
        <v>14.7</v>
      </c>
      <c r="YG55" s="17">
        <v>16</v>
      </c>
      <c r="YH55" s="17">
        <v>16</v>
      </c>
      <c r="YI55" s="17">
        <v>-1.3</v>
      </c>
      <c r="YJ55" s="17">
        <v>8.9</v>
      </c>
      <c r="YK55" s="17">
        <v>7.39</v>
      </c>
      <c r="YL55" s="17">
        <v>7.39</v>
      </c>
      <c r="YM55" s="17">
        <v>1.51</v>
      </c>
      <c r="YN55" s="17">
        <v>11.6</v>
      </c>
      <c r="YO55" s="17">
        <v>11</v>
      </c>
      <c r="YP55" s="17">
        <v>11</v>
      </c>
      <c r="YQ55" s="17">
        <v>0.6</v>
      </c>
      <c r="YR55" s="17">
        <v>21.2</v>
      </c>
      <c r="YS55" s="17">
        <v>22</v>
      </c>
      <c r="YT55" s="17">
        <v>22</v>
      </c>
      <c r="YU55" s="17">
        <v>-0.8</v>
      </c>
    </row>
    <row r="56" spans="1:671" ht="24" customHeight="1" x14ac:dyDescent="0.3">
      <c r="A56" s="1"/>
      <c r="B56" s="18" t="s">
        <v>838</v>
      </c>
      <c r="C56" s="18" t="s">
        <v>59</v>
      </c>
      <c r="D56" s="19">
        <v>204</v>
      </c>
      <c r="E56" s="19">
        <v>203.40136000000001</v>
      </c>
      <c r="F56" s="19">
        <v>203.40136000000001</v>
      </c>
      <c r="G56" s="19">
        <v>0.59863999999999995</v>
      </c>
      <c r="H56" s="19">
        <v>633.1</v>
      </c>
      <c r="I56" s="19">
        <v>634.98344999999995</v>
      </c>
      <c r="J56" s="19">
        <v>627.79395999999997</v>
      </c>
      <c r="K56" s="19">
        <v>5.3060400000000003</v>
      </c>
      <c r="L56" s="19">
        <v>214.4</v>
      </c>
      <c r="M56" s="19">
        <v>215.11229</v>
      </c>
      <c r="N56" s="19">
        <v>204.43100999999999</v>
      </c>
      <c r="O56" s="19">
        <v>9.9689899999999998</v>
      </c>
      <c r="P56" s="19"/>
      <c r="Q56" s="19"/>
      <c r="R56" s="19"/>
      <c r="S56" s="19">
        <v>0</v>
      </c>
      <c r="T56" s="19"/>
      <c r="U56" s="19"/>
      <c r="V56" s="19"/>
      <c r="W56" s="19">
        <v>0</v>
      </c>
      <c r="X56" s="19">
        <v>91.2</v>
      </c>
      <c r="Y56" s="19">
        <v>91.867829999999998</v>
      </c>
      <c r="Z56" s="19">
        <v>91.867829999999998</v>
      </c>
      <c r="AA56" s="19">
        <v>-0.66783000000000003</v>
      </c>
      <c r="AB56" s="19">
        <v>241.5</v>
      </c>
      <c r="AC56" s="19">
        <v>242</v>
      </c>
      <c r="AD56" s="19">
        <v>242</v>
      </c>
      <c r="AE56" s="19">
        <v>-0.5</v>
      </c>
      <c r="AF56" s="19"/>
      <c r="AG56" s="19"/>
      <c r="AH56" s="19"/>
      <c r="AI56" s="19">
        <v>0</v>
      </c>
      <c r="AJ56" s="19"/>
      <c r="AK56" s="19"/>
      <c r="AL56" s="19"/>
      <c r="AM56" s="19">
        <v>0</v>
      </c>
      <c r="AN56" s="19">
        <v>109.4</v>
      </c>
      <c r="AO56" s="19">
        <v>182.37953999999999</v>
      </c>
      <c r="AP56" s="19">
        <v>150.0831</v>
      </c>
      <c r="AQ56" s="19">
        <v>-40.683100000000003</v>
      </c>
      <c r="AR56" s="19">
        <v>201.8</v>
      </c>
      <c r="AS56" s="19">
        <v>202.65</v>
      </c>
      <c r="AT56" s="19">
        <v>150.0831</v>
      </c>
      <c r="AU56" s="19">
        <v>51.716900000000003</v>
      </c>
      <c r="AV56" s="19">
        <v>55.7</v>
      </c>
      <c r="AW56" s="19"/>
      <c r="AX56" s="19">
        <v>150.0831</v>
      </c>
      <c r="AY56" s="19">
        <v>-94.383099999999999</v>
      </c>
      <c r="AZ56" s="19">
        <v>0</v>
      </c>
      <c r="BA56" s="19"/>
      <c r="BB56" s="19">
        <v>225.80070000000001</v>
      </c>
      <c r="BC56" s="19">
        <v>-225.80070000000001</v>
      </c>
      <c r="BD56" s="19">
        <v>204.6</v>
      </c>
      <c r="BE56" s="19">
        <v>207.24285</v>
      </c>
      <c r="BF56" s="19">
        <v>207.24285</v>
      </c>
      <c r="BG56" s="19">
        <v>-2.6428500000000001</v>
      </c>
      <c r="BH56" s="19">
        <v>108.3</v>
      </c>
      <c r="BI56" s="19">
        <v>103.93259999999999</v>
      </c>
      <c r="BJ56" s="19">
        <v>103.93259999999999</v>
      </c>
      <c r="BK56" s="19">
        <v>4.3673999999999999</v>
      </c>
      <c r="BL56" s="19">
        <v>542.9</v>
      </c>
      <c r="BM56" s="19">
        <v>557.29155000000003</v>
      </c>
      <c r="BN56" s="19">
        <v>566.08941000000004</v>
      </c>
      <c r="BO56" s="19">
        <v>-23.189409999999999</v>
      </c>
      <c r="BP56" s="19">
        <v>10.3</v>
      </c>
      <c r="BQ56" s="19">
        <v>10.52094</v>
      </c>
      <c r="BR56" s="19">
        <v>10.52094</v>
      </c>
      <c r="BS56" s="19">
        <v>-0.22094</v>
      </c>
      <c r="BT56" s="19"/>
      <c r="BU56" s="19"/>
      <c r="BV56" s="19"/>
      <c r="BW56" s="19">
        <v>0</v>
      </c>
      <c r="BX56" s="19"/>
      <c r="BY56" s="19"/>
      <c r="BZ56" s="19"/>
      <c r="CA56" s="19">
        <v>0</v>
      </c>
      <c r="CB56" s="19"/>
      <c r="CC56" s="19"/>
      <c r="CD56" s="19"/>
      <c r="CE56" s="19">
        <v>0</v>
      </c>
      <c r="CF56" s="19"/>
      <c r="CG56" s="19"/>
      <c r="CH56" s="19"/>
      <c r="CI56" s="19">
        <v>0</v>
      </c>
      <c r="CJ56" s="19">
        <v>166.8</v>
      </c>
      <c r="CK56" s="19">
        <v>164.06706</v>
      </c>
      <c r="CL56" s="19">
        <v>164.06706</v>
      </c>
      <c r="CM56" s="19">
        <v>2.7329400000000001</v>
      </c>
      <c r="CN56" s="19">
        <v>7.4</v>
      </c>
      <c r="CO56" s="19">
        <v>7.6313000000000004</v>
      </c>
      <c r="CP56" s="19">
        <v>7.6313000000000004</v>
      </c>
      <c r="CQ56" s="19">
        <v>-0.23130000000000001</v>
      </c>
      <c r="CR56" s="19">
        <v>5.4</v>
      </c>
      <c r="CS56" s="19">
        <v>4.1889200000000004</v>
      </c>
      <c r="CT56" s="19">
        <v>4.1889200000000004</v>
      </c>
      <c r="CU56" s="19">
        <v>1.2110799999999999</v>
      </c>
      <c r="CV56" s="19">
        <v>0</v>
      </c>
      <c r="CW56" s="19">
        <v>22.410769999999999</v>
      </c>
      <c r="CX56" s="19"/>
      <c r="CY56" s="19">
        <v>0</v>
      </c>
      <c r="CZ56" s="19">
        <v>5</v>
      </c>
      <c r="DA56" s="19">
        <v>6.8787000000000003</v>
      </c>
      <c r="DB56" s="19">
        <v>6.8787000000000003</v>
      </c>
      <c r="DC56" s="19">
        <v>-1.8787</v>
      </c>
      <c r="DD56" s="19"/>
      <c r="DE56" s="19"/>
      <c r="DF56" s="19"/>
      <c r="DG56" s="19">
        <v>0</v>
      </c>
      <c r="DH56" s="19">
        <v>142.44</v>
      </c>
      <c r="DI56" s="19">
        <v>142.44412</v>
      </c>
      <c r="DJ56" s="19">
        <v>142.44412</v>
      </c>
      <c r="DK56" s="19">
        <v>-4.1200000000000004E-3</v>
      </c>
      <c r="DL56" s="19"/>
      <c r="DM56" s="19"/>
      <c r="DN56" s="19"/>
      <c r="DO56" s="19">
        <v>0</v>
      </c>
      <c r="DP56" s="19"/>
      <c r="DQ56" s="19"/>
      <c r="DR56" s="19"/>
      <c r="DS56" s="19">
        <v>0</v>
      </c>
      <c r="DT56" s="19"/>
      <c r="DU56" s="19"/>
      <c r="DV56" s="19"/>
      <c r="DW56" s="19">
        <v>0</v>
      </c>
      <c r="DX56" s="19"/>
      <c r="DY56" s="19"/>
      <c r="DZ56" s="19"/>
      <c r="EA56" s="19">
        <v>0</v>
      </c>
      <c r="EB56" s="19">
        <v>110.1</v>
      </c>
      <c r="EC56" s="19">
        <v>112.46647</v>
      </c>
      <c r="ED56" s="19">
        <v>112.46647</v>
      </c>
      <c r="EE56" s="19">
        <v>-2.3664700000000001</v>
      </c>
      <c r="EF56" s="19">
        <v>139.9</v>
      </c>
      <c r="EG56" s="19">
        <v>158.91550000000001</v>
      </c>
      <c r="EH56" s="19">
        <v>220.69499999999999</v>
      </c>
      <c r="EI56" s="19">
        <v>-80.795000000000002</v>
      </c>
      <c r="EJ56" s="19"/>
      <c r="EK56" s="19"/>
      <c r="EL56" s="19"/>
      <c r="EM56" s="19">
        <v>0</v>
      </c>
      <c r="EN56" s="19"/>
      <c r="EO56" s="19"/>
      <c r="EP56" s="19"/>
      <c r="EQ56" s="19">
        <v>0</v>
      </c>
      <c r="ER56" s="19"/>
      <c r="ES56" s="19"/>
      <c r="ET56" s="19"/>
      <c r="EU56" s="19">
        <v>0</v>
      </c>
      <c r="EV56" s="19">
        <v>6.5</v>
      </c>
      <c r="EW56" s="19">
        <v>6.39</v>
      </c>
      <c r="EX56" s="19">
        <v>6.39</v>
      </c>
      <c r="EY56" s="19">
        <v>0.11</v>
      </c>
      <c r="EZ56" s="19">
        <v>452.7</v>
      </c>
      <c r="FA56" s="19">
        <v>449.28086000000002</v>
      </c>
      <c r="FB56" s="19">
        <v>457.09426999999999</v>
      </c>
      <c r="FC56" s="19">
        <v>-4.3942699999999997</v>
      </c>
      <c r="FD56" s="19">
        <v>81.3</v>
      </c>
      <c r="FE56" s="19">
        <v>81.635570000000001</v>
      </c>
      <c r="FF56" s="19">
        <v>81.635570000000001</v>
      </c>
      <c r="FG56" s="19">
        <v>-0.33556999999999998</v>
      </c>
      <c r="FH56" s="19">
        <v>125.6</v>
      </c>
      <c r="FI56" s="19">
        <v>142.04259999999999</v>
      </c>
      <c r="FJ56" s="19">
        <v>151.36251999999999</v>
      </c>
      <c r="FK56" s="19">
        <v>-25.762519999999999</v>
      </c>
      <c r="FL56" s="19">
        <v>42</v>
      </c>
      <c r="FM56" s="19">
        <v>41.89893</v>
      </c>
      <c r="FN56" s="19">
        <v>41.89893</v>
      </c>
      <c r="FO56" s="19">
        <v>0.10106999999999999</v>
      </c>
      <c r="FP56" s="19">
        <v>18.399999999999999</v>
      </c>
      <c r="FQ56" s="19">
        <v>19.21088</v>
      </c>
      <c r="FR56" s="19">
        <v>19.21088</v>
      </c>
      <c r="FS56" s="19">
        <v>-0.81088000000000005</v>
      </c>
      <c r="FT56" s="19">
        <v>18.8</v>
      </c>
      <c r="FU56" s="19">
        <v>18.46453</v>
      </c>
      <c r="FV56" s="19">
        <v>18.46453</v>
      </c>
      <c r="FW56" s="19">
        <v>0.33546999999999999</v>
      </c>
      <c r="FX56" s="19">
        <v>91.5</v>
      </c>
      <c r="FY56" s="19">
        <v>87.773570000000007</v>
      </c>
      <c r="FZ56" s="19">
        <v>87.773570000000007</v>
      </c>
      <c r="GA56" s="19">
        <v>3.7264300000000001</v>
      </c>
      <c r="GB56" s="19"/>
      <c r="GC56" s="19"/>
      <c r="GD56" s="19"/>
      <c r="GE56" s="19">
        <v>0</v>
      </c>
      <c r="GF56" s="19"/>
      <c r="GG56" s="19"/>
      <c r="GH56" s="19"/>
      <c r="GI56" s="19">
        <v>0</v>
      </c>
      <c r="GJ56" s="19"/>
      <c r="GK56" s="19"/>
      <c r="GL56" s="19"/>
      <c r="GM56" s="19">
        <v>0</v>
      </c>
      <c r="GN56" s="19">
        <v>106.5</v>
      </c>
      <c r="GO56" s="19">
        <v>110.48202000000001</v>
      </c>
      <c r="GP56" s="19">
        <v>110.48202000000001</v>
      </c>
      <c r="GQ56" s="19">
        <v>-3.9820199999999999</v>
      </c>
      <c r="GR56" s="19">
        <v>33.1</v>
      </c>
      <c r="GS56" s="19">
        <v>37.900869999999998</v>
      </c>
      <c r="GT56" s="19">
        <v>47.082599999999999</v>
      </c>
      <c r="GU56" s="19">
        <v>-13.9826</v>
      </c>
      <c r="GV56" s="19">
        <v>33.799999999999997</v>
      </c>
      <c r="GW56" s="19">
        <v>38.798999999999999</v>
      </c>
      <c r="GX56" s="19">
        <v>45.381999999999998</v>
      </c>
      <c r="GY56" s="19">
        <v>-11.582000000000001</v>
      </c>
      <c r="GZ56" s="19">
        <v>4</v>
      </c>
      <c r="HA56" s="19"/>
      <c r="HB56" s="19"/>
      <c r="HC56" s="19">
        <v>4</v>
      </c>
      <c r="HD56" s="19">
        <v>34</v>
      </c>
      <c r="HE56" s="19">
        <v>33.36054</v>
      </c>
      <c r="HF56" s="19">
        <v>30.299710000000001</v>
      </c>
      <c r="HG56" s="19">
        <v>3.7002899999999999</v>
      </c>
      <c r="HH56" s="19">
        <v>126.7</v>
      </c>
      <c r="HI56" s="19">
        <v>164.13149000000001</v>
      </c>
      <c r="HJ56" s="19">
        <v>174.55948000000001</v>
      </c>
      <c r="HK56" s="19">
        <v>-47.859479999999998</v>
      </c>
      <c r="HL56" s="19"/>
      <c r="HM56" s="19"/>
      <c r="HN56" s="19"/>
      <c r="HO56" s="19">
        <v>0</v>
      </c>
      <c r="HP56" s="19"/>
      <c r="HQ56" s="19"/>
      <c r="HR56" s="19"/>
      <c r="HS56" s="19">
        <v>0</v>
      </c>
      <c r="HT56" s="19">
        <v>28.4</v>
      </c>
      <c r="HU56" s="19">
        <v>65.382850000000005</v>
      </c>
      <c r="HV56" s="19">
        <v>49.33858</v>
      </c>
      <c r="HW56" s="19">
        <v>-20.938580000000002</v>
      </c>
      <c r="HX56" s="19"/>
      <c r="HY56" s="19"/>
      <c r="HZ56" s="19"/>
      <c r="IA56" s="19">
        <v>0</v>
      </c>
      <c r="IB56" s="19"/>
      <c r="IC56" s="19"/>
      <c r="ID56" s="19"/>
      <c r="IE56" s="19">
        <v>0</v>
      </c>
      <c r="IF56" s="19">
        <v>45.4</v>
      </c>
      <c r="IG56" s="19">
        <v>45.265309999999999</v>
      </c>
      <c r="IH56" s="19"/>
      <c r="II56" s="19">
        <v>45.4</v>
      </c>
      <c r="IJ56" s="19"/>
      <c r="IK56" s="19"/>
      <c r="IL56" s="19"/>
      <c r="IM56" s="19">
        <v>0</v>
      </c>
      <c r="IN56" s="19"/>
      <c r="IO56" s="19"/>
      <c r="IP56" s="19"/>
      <c r="IQ56" s="19">
        <v>0</v>
      </c>
      <c r="IR56" s="19"/>
      <c r="IS56" s="19"/>
      <c r="IT56" s="19"/>
      <c r="IU56" s="19">
        <v>0</v>
      </c>
      <c r="IV56" s="19">
        <v>127.4</v>
      </c>
      <c r="IW56" s="19">
        <v>123.84520999999999</v>
      </c>
      <c r="IX56" s="19">
        <v>132.83837</v>
      </c>
      <c r="IY56" s="19">
        <v>-5.4383699999999999</v>
      </c>
      <c r="IZ56" s="19">
        <v>0</v>
      </c>
      <c r="JA56" s="19"/>
      <c r="JB56" s="19"/>
      <c r="JC56" s="19">
        <v>0</v>
      </c>
      <c r="JD56" s="19">
        <v>0</v>
      </c>
      <c r="JE56" s="19"/>
      <c r="JF56" s="19"/>
      <c r="JG56" s="19">
        <v>0</v>
      </c>
      <c r="JH56" s="19">
        <v>199.7</v>
      </c>
      <c r="JI56" s="19"/>
      <c r="JJ56" s="19"/>
      <c r="JK56" s="19">
        <v>199.7</v>
      </c>
      <c r="JL56" s="19"/>
      <c r="JM56" s="19"/>
      <c r="JN56" s="19"/>
      <c r="JO56" s="19">
        <v>0</v>
      </c>
      <c r="JP56" s="19">
        <v>11.9</v>
      </c>
      <c r="JQ56" s="19"/>
      <c r="JR56" s="19"/>
      <c r="JS56" s="19">
        <v>11.9</v>
      </c>
      <c r="JT56" s="19"/>
      <c r="JU56" s="19"/>
      <c r="JV56" s="19"/>
      <c r="JW56" s="19">
        <v>0</v>
      </c>
      <c r="JX56" s="19"/>
      <c r="JY56" s="19"/>
      <c r="JZ56" s="19"/>
      <c r="KA56" s="19">
        <v>0</v>
      </c>
      <c r="KB56" s="19"/>
      <c r="KC56" s="19"/>
      <c r="KD56" s="19"/>
      <c r="KE56" s="19">
        <v>0</v>
      </c>
      <c r="KF56" s="19"/>
      <c r="KG56" s="19"/>
      <c r="KH56" s="19"/>
      <c r="KI56" s="19">
        <v>0</v>
      </c>
      <c r="KJ56" s="19">
        <v>0</v>
      </c>
      <c r="KK56" s="19"/>
      <c r="KL56" s="19"/>
      <c r="KM56" s="19">
        <v>0</v>
      </c>
      <c r="KN56" s="19"/>
      <c r="KO56" s="19"/>
      <c r="KP56" s="19"/>
      <c r="KQ56" s="19">
        <v>0</v>
      </c>
      <c r="KR56" s="19"/>
      <c r="KS56" s="19"/>
      <c r="KT56" s="19"/>
      <c r="KU56" s="19">
        <v>0</v>
      </c>
      <c r="KV56" s="19">
        <v>2.2999999999999998</v>
      </c>
      <c r="KW56" s="19">
        <v>4.7853599999999998</v>
      </c>
      <c r="KX56" s="19">
        <v>4.7853599999999998</v>
      </c>
      <c r="KY56" s="19">
        <v>-2.48536</v>
      </c>
      <c r="KZ56" s="19">
        <v>72.099999999999994</v>
      </c>
      <c r="LA56" s="19">
        <v>147.08369999999999</v>
      </c>
      <c r="LB56" s="19">
        <v>159.39664999999999</v>
      </c>
      <c r="LC56" s="19">
        <v>-87.29665</v>
      </c>
      <c r="LD56" s="19">
        <v>113</v>
      </c>
      <c r="LE56" s="19">
        <v>125.8177</v>
      </c>
      <c r="LF56" s="19">
        <v>133.16031000000001</v>
      </c>
      <c r="LG56" s="19">
        <v>-20.160309999999999</v>
      </c>
      <c r="LH56" s="19">
        <v>62.8</v>
      </c>
      <c r="LI56" s="19">
        <v>67.199219999999997</v>
      </c>
      <c r="LJ56" s="19">
        <v>67.199219999999997</v>
      </c>
      <c r="LK56" s="19">
        <v>-4.3992199999999997</v>
      </c>
      <c r="LL56" s="19">
        <v>75.900000000000006</v>
      </c>
      <c r="LM56" s="19">
        <v>78.567999999999998</v>
      </c>
      <c r="LN56" s="19">
        <v>78.567999999999998</v>
      </c>
      <c r="LO56" s="19">
        <v>-2.6680000000000001</v>
      </c>
      <c r="LP56" s="19"/>
      <c r="LQ56" s="19"/>
      <c r="LR56" s="19"/>
      <c r="LS56" s="19">
        <v>0</v>
      </c>
      <c r="LT56" s="19"/>
      <c r="LU56" s="19"/>
      <c r="LV56" s="19"/>
      <c r="LW56" s="19">
        <v>0</v>
      </c>
      <c r="LX56" s="19">
        <v>0</v>
      </c>
      <c r="LY56" s="19"/>
      <c r="LZ56" s="19"/>
      <c r="MA56" s="19">
        <v>0</v>
      </c>
      <c r="MB56" s="19">
        <v>0</v>
      </c>
      <c r="MC56" s="19"/>
      <c r="MD56" s="19"/>
      <c r="ME56" s="19">
        <v>0</v>
      </c>
      <c r="MF56" s="19">
        <v>140.30000000000001</v>
      </c>
      <c r="MG56" s="19">
        <v>151.51504</v>
      </c>
      <c r="MH56" s="19">
        <v>147.27554000000001</v>
      </c>
      <c r="MI56" s="19">
        <v>-6.9755399999999996</v>
      </c>
      <c r="MJ56" s="19">
        <v>141.4</v>
      </c>
      <c r="MK56" s="19">
        <v>151.51504</v>
      </c>
      <c r="ML56" s="19">
        <v>147.27554000000001</v>
      </c>
      <c r="MM56" s="19">
        <v>-5.87554</v>
      </c>
      <c r="MN56" s="19">
        <v>147</v>
      </c>
      <c r="MO56" s="19">
        <v>151.97004000000001</v>
      </c>
      <c r="MP56" s="19">
        <v>147.71780999999999</v>
      </c>
      <c r="MQ56" s="19">
        <v>-0.71780999999999995</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208.9</v>
      </c>
      <c r="NM56" s="19">
        <v>206.49084999999999</v>
      </c>
      <c r="NN56" s="19"/>
      <c r="NO56" s="19">
        <v>208.9</v>
      </c>
      <c r="NP56" s="19">
        <v>99.8</v>
      </c>
      <c r="NQ56" s="19">
        <v>103.55547</v>
      </c>
      <c r="NR56" s="19"/>
      <c r="NS56" s="19">
        <v>99.8</v>
      </c>
      <c r="NT56" s="19">
        <v>6.9</v>
      </c>
      <c r="NU56" s="19">
        <v>7.2163700000000004</v>
      </c>
      <c r="NV56" s="19">
        <v>4.0736800000000004</v>
      </c>
      <c r="NW56" s="19">
        <v>2.8263199999999999</v>
      </c>
      <c r="NX56" s="19">
        <v>4.2</v>
      </c>
      <c r="NY56" s="19">
        <v>5.0713200000000001</v>
      </c>
      <c r="NZ56" s="19">
        <v>4.2736700000000001</v>
      </c>
      <c r="OA56" s="19">
        <v>-7.3669999999999999E-2</v>
      </c>
      <c r="OB56" s="19">
        <v>20</v>
      </c>
      <c r="OC56" s="19">
        <v>18</v>
      </c>
      <c r="OD56" s="19">
        <v>17.492709999999999</v>
      </c>
      <c r="OE56" s="19">
        <v>2.5072899999999998</v>
      </c>
      <c r="OF56" s="19">
        <v>0</v>
      </c>
      <c r="OG56" s="19"/>
      <c r="OH56" s="19"/>
      <c r="OI56" s="19">
        <v>0</v>
      </c>
      <c r="OJ56" s="19">
        <v>73.599999999999994</v>
      </c>
      <c r="OK56" s="19">
        <v>54.24</v>
      </c>
      <c r="OL56" s="19">
        <v>45.73</v>
      </c>
      <c r="OM56" s="19">
        <v>27.87</v>
      </c>
      <c r="ON56" s="19">
        <v>0</v>
      </c>
      <c r="OO56" s="19"/>
      <c r="OP56" s="19"/>
      <c r="OQ56" s="19">
        <v>0</v>
      </c>
      <c r="OR56" s="19">
        <v>2.5</v>
      </c>
      <c r="OS56" s="19">
        <v>1.2</v>
      </c>
      <c r="OT56" s="19">
        <v>1.369</v>
      </c>
      <c r="OU56" s="19">
        <v>1.131</v>
      </c>
      <c r="OV56" s="19">
        <v>0</v>
      </c>
      <c r="OW56" s="19"/>
      <c r="OX56" s="19"/>
      <c r="OY56" s="19">
        <v>0</v>
      </c>
      <c r="OZ56" s="19">
        <v>20.3</v>
      </c>
      <c r="PA56" s="19">
        <v>19.436350000000001</v>
      </c>
      <c r="PB56" s="19">
        <v>19.436350000000001</v>
      </c>
      <c r="PC56" s="19">
        <v>0.86365000000000003</v>
      </c>
      <c r="PD56" s="19">
        <v>9.9</v>
      </c>
      <c r="PE56" s="19">
        <v>9.9830000000000005</v>
      </c>
      <c r="PF56" s="19">
        <v>9.9830000000000005</v>
      </c>
      <c r="PG56" s="19">
        <v>-8.3000000000000004E-2</v>
      </c>
      <c r="PH56" s="19">
        <v>5.4</v>
      </c>
      <c r="PI56" s="19">
        <v>5.67</v>
      </c>
      <c r="PJ56" s="19">
        <v>5.67</v>
      </c>
      <c r="PK56" s="19">
        <v>-0.27</v>
      </c>
      <c r="PL56" s="19">
        <v>0</v>
      </c>
      <c r="PM56" s="19"/>
      <c r="PN56" s="19"/>
      <c r="PO56" s="19">
        <v>0</v>
      </c>
      <c r="PP56" s="19">
        <v>2.1</v>
      </c>
      <c r="PQ56" s="19">
        <v>1</v>
      </c>
      <c r="PR56" s="19">
        <v>1</v>
      </c>
      <c r="PS56" s="19">
        <v>1.1000000000000001</v>
      </c>
      <c r="PT56" s="19">
        <v>1.8</v>
      </c>
      <c r="PU56" s="19">
        <v>1.78</v>
      </c>
      <c r="PV56" s="19">
        <v>1.78</v>
      </c>
      <c r="PW56" s="19">
        <v>0.02</v>
      </c>
      <c r="PX56" s="19">
        <v>5.0999999999999996</v>
      </c>
      <c r="PY56" s="19">
        <v>5</v>
      </c>
      <c r="PZ56" s="19">
        <v>5</v>
      </c>
      <c r="QA56" s="19">
        <v>0.1</v>
      </c>
      <c r="QB56" s="19">
        <v>20.100000000000001</v>
      </c>
      <c r="QC56" s="19">
        <v>20.274049999999999</v>
      </c>
      <c r="QD56" s="19">
        <v>20.274049999999999</v>
      </c>
      <c r="QE56" s="19">
        <v>-0.17405000000000001</v>
      </c>
      <c r="QF56" s="19">
        <v>20</v>
      </c>
      <c r="QG56" s="19">
        <v>19.436350000000001</v>
      </c>
      <c r="QH56" s="19">
        <v>19.436350000000001</v>
      </c>
      <c r="QI56" s="19">
        <v>0.56364999999999998</v>
      </c>
      <c r="QJ56" s="19">
        <v>18.7</v>
      </c>
      <c r="QK56" s="19">
        <v>19</v>
      </c>
      <c r="QL56" s="19">
        <v>17.492709999999999</v>
      </c>
      <c r="QM56" s="19">
        <v>1.20729</v>
      </c>
      <c r="QN56" s="19">
        <v>2.6</v>
      </c>
      <c r="QO56" s="19">
        <v>3.3</v>
      </c>
      <c r="QP56" s="19">
        <v>3.3</v>
      </c>
      <c r="QQ56" s="19">
        <v>-0.7</v>
      </c>
      <c r="QR56" s="19">
        <v>18.399999999999999</v>
      </c>
      <c r="QS56" s="19">
        <v>17.881440000000001</v>
      </c>
      <c r="QT56" s="19">
        <v>17.881440000000001</v>
      </c>
      <c r="QU56" s="19">
        <v>0.51856000000000002</v>
      </c>
      <c r="QV56" s="19">
        <v>0</v>
      </c>
      <c r="QW56" s="19"/>
      <c r="QX56" s="19"/>
      <c r="QY56" s="19">
        <v>0</v>
      </c>
      <c r="QZ56" s="19">
        <v>0</v>
      </c>
      <c r="RA56" s="19"/>
      <c r="RB56" s="19"/>
      <c r="RC56" s="19">
        <v>0</v>
      </c>
      <c r="RD56" s="19">
        <v>15.9</v>
      </c>
      <c r="RE56" s="19">
        <v>13.78</v>
      </c>
      <c r="RF56" s="19">
        <v>9.4949999999999992</v>
      </c>
      <c r="RG56" s="19">
        <v>6.4050000000000002</v>
      </c>
      <c r="RH56" s="19">
        <v>44.6</v>
      </c>
      <c r="RI56" s="19">
        <v>36.51</v>
      </c>
      <c r="RJ56" s="19">
        <v>27.866</v>
      </c>
      <c r="RK56" s="19">
        <v>16.734000000000002</v>
      </c>
      <c r="RL56" s="19">
        <v>0</v>
      </c>
      <c r="RM56" s="19"/>
      <c r="RN56" s="19"/>
      <c r="RO56" s="19">
        <v>0</v>
      </c>
      <c r="RP56" s="19">
        <v>3.3</v>
      </c>
      <c r="RQ56" s="19">
        <v>3.0990000000000002</v>
      </c>
      <c r="RR56" s="19">
        <v>3.0990000000000002</v>
      </c>
      <c r="RS56" s="19">
        <v>0.20100000000000001</v>
      </c>
      <c r="RT56" s="19">
        <v>14.4</v>
      </c>
      <c r="RU56" s="19">
        <v>19.322510000000001</v>
      </c>
      <c r="RV56" s="19">
        <v>19.792000000000002</v>
      </c>
      <c r="RW56" s="19">
        <v>-5.3920000000000003</v>
      </c>
      <c r="RX56" s="19">
        <v>2.7</v>
      </c>
      <c r="RY56" s="19">
        <v>2</v>
      </c>
      <c r="RZ56" s="19">
        <v>2</v>
      </c>
      <c r="SA56" s="19">
        <v>0.7</v>
      </c>
      <c r="SB56" s="19">
        <v>0.4</v>
      </c>
      <c r="SC56" s="19">
        <v>0.4</v>
      </c>
      <c r="SD56" s="19">
        <v>0.4</v>
      </c>
      <c r="SE56" s="19">
        <v>0</v>
      </c>
      <c r="SF56" s="19">
        <v>0</v>
      </c>
      <c r="SG56" s="19"/>
      <c r="SH56" s="19"/>
      <c r="SI56" s="19">
        <v>0</v>
      </c>
      <c r="SJ56" s="19">
        <v>19.899999999999999</v>
      </c>
      <c r="SK56" s="19">
        <v>19.1448</v>
      </c>
      <c r="SL56" s="19">
        <v>19.1448</v>
      </c>
      <c r="SM56" s="19">
        <v>0.75519999999999998</v>
      </c>
      <c r="SN56" s="19">
        <v>8.6</v>
      </c>
      <c r="SO56" s="19">
        <v>11.078720000000001</v>
      </c>
      <c r="SP56" s="19">
        <v>11.078720000000001</v>
      </c>
      <c r="SQ56" s="19">
        <v>-2.47872</v>
      </c>
      <c r="SR56" s="19">
        <v>20.2</v>
      </c>
      <c r="SS56" s="19">
        <v>19.436350000000001</v>
      </c>
      <c r="ST56" s="19">
        <v>19.436350000000001</v>
      </c>
      <c r="SU56" s="19">
        <v>0.76365000000000005</v>
      </c>
      <c r="SV56" s="19">
        <v>20.2</v>
      </c>
      <c r="SW56" s="19">
        <v>19.436350000000001</v>
      </c>
      <c r="SX56" s="19">
        <v>19.436350000000001</v>
      </c>
      <c r="SY56" s="19">
        <v>0.76365000000000005</v>
      </c>
      <c r="SZ56" s="19">
        <v>6.8</v>
      </c>
      <c r="TA56" s="19">
        <v>4.72</v>
      </c>
      <c r="TB56" s="19">
        <v>4.8890000000000002</v>
      </c>
      <c r="TC56" s="19">
        <v>1.911</v>
      </c>
      <c r="TD56" s="19">
        <v>6.2</v>
      </c>
      <c r="TE56" s="19">
        <v>4.88</v>
      </c>
      <c r="TF56" s="19">
        <v>16.113</v>
      </c>
      <c r="TG56" s="19">
        <v>-9.9130000000000003</v>
      </c>
      <c r="TH56" s="19">
        <v>0</v>
      </c>
      <c r="TI56" s="19"/>
      <c r="TJ56" s="19"/>
      <c r="TK56" s="19">
        <v>0</v>
      </c>
      <c r="TL56" s="19">
        <v>40.6</v>
      </c>
      <c r="TM56" s="19">
        <v>34.369999999999997</v>
      </c>
      <c r="TN56" s="19">
        <v>30.945</v>
      </c>
      <c r="TO56" s="19">
        <v>9.6549999999999994</v>
      </c>
      <c r="TP56" s="19">
        <v>69.5</v>
      </c>
      <c r="TQ56" s="19">
        <v>51.56</v>
      </c>
      <c r="TR56" s="19">
        <v>46.972999999999999</v>
      </c>
      <c r="TS56" s="19">
        <v>22.527000000000001</v>
      </c>
      <c r="TT56" s="19">
        <v>5.2</v>
      </c>
      <c r="TU56" s="19">
        <v>2.2999999999999998</v>
      </c>
      <c r="TV56" s="19">
        <v>0.95899999999999996</v>
      </c>
      <c r="TW56" s="19">
        <v>4.2409999999999997</v>
      </c>
      <c r="TX56" s="19">
        <v>2.9</v>
      </c>
      <c r="TY56" s="19">
        <v>1.077</v>
      </c>
      <c r="TZ56" s="19">
        <v>1.077</v>
      </c>
      <c r="UA56" s="19">
        <v>1.823</v>
      </c>
      <c r="UB56" s="19">
        <v>0</v>
      </c>
      <c r="UC56" s="19"/>
      <c r="UD56" s="19"/>
      <c r="UE56" s="19">
        <v>0</v>
      </c>
      <c r="UF56" s="19">
        <v>10.5</v>
      </c>
      <c r="UG56" s="19">
        <v>10</v>
      </c>
      <c r="UH56" s="19">
        <v>19.436350000000001</v>
      </c>
      <c r="UI56" s="19">
        <v>-8.9363499999999991</v>
      </c>
      <c r="UJ56" s="19">
        <v>7.1</v>
      </c>
      <c r="UK56" s="19">
        <v>8</v>
      </c>
      <c r="UL56" s="19">
        <v>8</v>
      </c>
      <c r="UM56" s="19">
        <v>-0.9</v>
      </c>
      <c r="UN56" s="19">
        <v>4.7</v>
      </c>
      <c r="UO56" s="19">
        <v>6</v>
      </c>
      <c r="UP56" s="19">
        <v>6</v>
      </c>
      <c r="UQ56" s="19">
        <v>-1.3</v>
      </c>
      <c r="UR56" s="19">
        <v>20.399999999999999</v>
      </c>
      <c r="US56" s="19">
        <v>20</v>
      </c>
      <c r="UT56" s="19">
        <v>19.436350000000001</v>
      </c>
      <c r="UU56" s="19">
        <v>0.96365000000000001</v>
      </c>
      <c r="UV56" s="19">
        <v>20.399999999999999</v>
      </c>
      <c r="UW56" s="19">
        <v>20</v>
      </c>
      <c r="UX56" s="19">
        <v>19.436350000000001</v>
      </c>
      <c r="UY56" s="19">
        <v>0.96365000000000001</v>
      </c>
      <c r="UZ56" s="19">
        <v>20</v>
      </c>
      <c r="VA56" s="19">
        <v>20</v>
      </c>
      <c r="VB56" s="19">
        <v>19.436350000000001</v>
      </c>
      <c r="VC56" s="19">
        <v>0.56364999999999998</v>
      </c>
      <c r="VD56" s="19">
        <v>1.5</v>
      </c>
      <c r="VE56" s="19">
        <v>0.7</v>
      </c>
      <c r="VF56" s="19">
        <v>0.66200000000000003</v>
      </c>
      <c r="VG56" s="19">
        <v>0.83799999999999997</v>
      </c>
      <c r="VH56" s="19">
        <v>0</v>
      </c>
      <c r="VI56" s="19"/>
      <c r="VJ56" s="19"/>
      <c r="VK56" s="19">
        <v>0</v>
      </c>
      <c r="VL56" s="19">
        <v>0</v>
      </c>
      <c r="VM56" s="19"/>
      <c r="VN56" s="19"/>
      <c r="VO56" s="19">
        <v>0</v>
      </c>
      <c r="VP56" s="19">
        <v>0</v>
      </c>
      <c r="VQ56" s="19"/>
      <c r="VR56" s="19"/>
      <c r="VS56" s="19">
        <v>0</v>
      </c>
      <c r="VT56" s="19"/>
      <c r="VU56" s="19"/>
      <c r="VV56" s="19"/>
      <c r="VW56" s="19">
        <v>0</v>
      </c>
      <c r="VX56" s="19">
        <v>71.7</v>
      </c>
      <c r="VY56" s="19">
        <v>34.39</v>
      </c>
      <c r="VZ56" s="19">
        <v>19</v>
      </c>
      <c r="WA56" s="19">
        <v>52.7</v>
      </c>
      <c r="WB56" s="19">
        <v>84.6</v>
      </c>
      <c r="WC56" s="19">
        <v>28.66</v>
      </c>
      <c r="WD56" s="19">
        <v>19</v>
      </c>
      <c r="WE56" s="19">
        <v>65.599999999999994</v>
      </c>
      <c r="WF56" s="19">
        <v>0</v>
      </c>
      <c r="WG56" s="19"/>
      <c r="WH56" s="19"/>
      <c r="WI56" s="19">
        <v>0</v>
      </c>
      <c r="WJ56" s="19">
        <v>3.8</v>
      </c>
      <c r="WK56" s="19">
        <v>4.2</v>
      </c>
      <c r="WL56" s="19">
        <v>4.2</v>
      </c>
      <c r="WM56" s="19">
        <v>-0.4</v>
      </c>
      <c r="WN56" s="19">
        <v>2.2999999999999998</v>
      </c>
      <c r="WO56" s="19">
        <v>2.4</v>
      </c>
      <c r="WP56" s="19">
        <v>2.4</v>
      </c>
      <c r="WQ56" s="19">
        <v>-0.1</v>
      </c>
      <c r="WR56" s="19">
        <v>2.2000000000000002</v>
      </c>
      <c r="WS56" s="19">
        <v>2.4</v>
      </c>
      <c r="WT56" s="19">
        <v>2.4</v>
      </c>
      <c r="WU56" s="19">
        <v>-0.2</v>
      </c>
      <c r="WV56" s="19">
        <v>0.9</v>
      </c>
      <c r="WW56" s="19">
        <v>1.4</v>
      </c>
      <c r="WX56" s="19">
        <v>1.4</v>
      </c>
      <c r="WY56" s="19">
        <v>-0.5</v>
      </c>
      <c r="WZ56" s="19">
        <v>0</v>
      </c>
      <c r="XA56" s="19"/>
      <c r="XB56" s="19"/>
      <c r="XC56" s="19">
        <v>0</v>
      </c>
      <c r="XD56" s="19">
        <v>8.6</v>
      </c>
      <c r="XE56" s="19">
        <v>8</v>
      </c>
      <c r="XF56" s="19">
        <v>8</v>
      </c>
      <c r="XG56" s="19">
        <v>0.6</v>
      </c>
      <c r="XH56" s="19">
        <v>20</v>
      </c>
      <c r="XI56" s="19">
        <v>19.241980000000002</v>
      </c>
      <c r="XJ56" s="19">
        <v>19.241980000000002</v>
      </c>
      <c r="XK56" s="19">
        <v>0.75802000000000003</v>
      </c>
      <c r="XL56" s="19">
        <v>19.899999999999999</v>
      </c>
      <c r="XM56" s="19">
        <v>19.241980000000002</v>
      </c>
      <c r="XN56" s="19">
        <v>19.241980000000002</v>
      </c>
      <c r="XO56" s="19">
        <v>0.65802000000000005</v>
      </c>
      <c r="XP56" s="19">
        <v>9.1999999999999993</v>
      </c>
      <c r="XQ56" s="19">
        <v>10.6</v>
      </c>
      <c r="XR56" s="19">
        <v>10.6</v>
      </c>
      <c r="XS56" s="19">
        <v>-1.4</v>
      </c>
      <c r="XT56" s="19">
        <v>27.5</v>
      </c>
      <c r="XU56" s="19">
        <v>31.5</v>
      </c>
      <c r="XV56" s="19">
        <v>29</v>
      </c>
      <c r="XW56" s="19">
        <v>-1.5</v>
      </c>
      <c r="XX56" s="19">
        <v>34.299999999999997</v>
      </c>
      <c r="XY56" s="19">
        <v>31.5</v>
      </c>
      <c r="XZ56" s="19">
        <v>29</v>
      </c>
      <c r="YA56" s="19">
        <v>5.3</v>
      </c>
      <c r="YB56" s="19">
        <v>14.1</v>
      </c>
      <c r="YC56" s="19">
        <v>14</v>
      </c>
      <c r="YD56" s="19">
        <v>14</v>
      </c>
      <c r="YE56" s="19">
        <v>0.1</v>
      </c>
      <c r="YF56" s="19">
        <v>15.7</v>
      </c>
      <c r="YG56" s="19">
        <v>16</v>
      </c>
      <c r="YH56" s="19">
        <v>16</v>
      </c>
      <c r="YI56" s="19">
        <v>-0.3</v>
      </c>
      <c r="YJ56" s="19">
        <v>9.1</v>
      </c>
      <c r="YK56" s="19">
        <v>7.39</v>
      </c>
      <c r="YL56" s="19">
        <v>7.39</v>
      </c>
      <c r="YM56" s="19">
        <v>1.71</v>
      </c>
      <c r="YN56" s="19">
        <v>11.6</v>
      </c>
      <c r="YO56" s="19">
        <v>11</v>
      </c>
      <c r="YP56" s="19">
        <v>11</v>
      </c>
      <c r="YQ56" s="19">
        <v>0.6</v>
      </c>
      <c r="YR56" s="19">
        <v>21.3</v>
      </c>
      <c r="YS56" s="19">
        <v>22</v>
      </c>
      <c r="YT56" s="19">
        <v>22</v>
      </c>
      <c r="YU56" s="19">
        <v>-0.7</v>
      </c>
    </row>
    <row r="57" spans="1:671" ht="25.05" customHeight="1" x14ac:dyDescent="0.3">
      <c r="A57" s="1"/>
      <c r="B57" s="200" t="s">
        <v>2847</v>
      </c>
      <c r="C57" s="201"/>
      <c r="D57" s="20">
        <v>3481.85</v>
      </c>
      <c r="E57" s="20">
        <v>3356.12239</v>
      </c>
      <c r="F57" s="20">
        <v>3254.4217600000002</v>
      </c>
      <c r="G57" s="20"/>
      <c r="H57" s="20">
        <v>14854.15</v>
      </c>
      <c r="I57" s="20">
        <v>14839.992544999999</v>
      </c>
      <c r="J57" s="20">
        <v>14742.93453</v>
      </c>
      <c r="K57" s="20"/>
      <c r="L57" s="20">
        <v>5050.3999999999996</v>
      </c>
      <c r="M57" s="20">
        <v>5032.5681999999997</v>
      </c>
      <c r="N57" s="20">
        <v>4800.7996050000002</v>
      </c>
      <c r="O57" s="20"/>
      <c r="P57" s="20">
        <v>0</v>
      </c>
      <c r="Q57" s="20">
        <v>0</v>
      </c>
      <c r="R57" s="20">
        <v>0</v>
      </c>
      <c r="S57" s="20"/>
      <c r="T57" s="20">
        <v>0</v>
      </c>
      <c r="U57" s="20">
        <v>0</v>
      </c>
      <c r="V57" s="20">
        <v>0</v>
      </c>
      <c r="W57" s="20"/>
      <c r="X57" s="20">
        <v>1777.3</v>
      </c>
      <c r="Y57" s="20">
        <v>1997.4652900000001</v>
      </c>
      <c r="Z57" s="20">
        <v>2097.1853249999999</v>
      </c>
      <c r="AA57" s="20"/>
      <c r="AB57" s="20">
        <v>5458.55</v>
      </c>
      <c r="AC57" s="20">
        <v>5540.3926199999996</v>
      </c>
      <c r="AD57" s="20">
        <v>5540.3927000000003</v>
      </c>
      <c r="AE57" s="20"/>
      <c r="AF57" s="20">
        <v>0</v>
      </c>
      <c r="AG57" s="20">
        <v>0</v>
      </c>
      <c r="AH57" s="20">
        <v>0</v>
      </c>
      <c r="AI57" s="20"/>
      <c r="AJ57" s="20">
        <v>0</v>
      </c>
      <c r="AK57" s="20">
        <v>0</v>
      </c>
      <c r="AL57" s="20">
        <v>0</v>
      </c>
      <c r="AM57" s="20"/>
      <c r="AN57" s="20">
        <v>2474.75</v>
      </c>
      <c r="AO57" s="20">
        <v>883.98331499999995</v>
      </c>
      <c r="AP57" s="20">
        <v>3641.7311500000001</v>
      </c>
      <c r="AQ57" s="20"/>
      <c r="AR57" s="20">
        <v>3010.2</v>
      </c>
      <c r="AS57" s="20">
        <v>3017.9169499999998</v>
      </c>
      <c r="AT57" s="20">
        <v>3641.7311500000001</v>
      </c>
      <c r="AU57" s="20"/>
      <c r="AV57" s="20">
        <v>3298.95</v>
      </c>
      <c r="AW57" s="20">
        <v>3887.1535399999998</v>
      </c>
      <c r="AX57" s="20">
        <v>3641.7311500000001</v>
      </c>
      <c r="AY57" s="20"/>
      <c r="AZ57" s="20">
        <v>2746.75</v>
      </c>
      <c r="BA57" s="20">
        <v>0</v>
      </c>
      <c r="BB57" s="20">
        <v>5479.0008799999996</v>
      </c>
      <c r="BC57" s="20"/>
      <c r="BD57" s="20">
        <v>4292.6000000000004</v>
      </c>
      <c r="BE57" s="20">
        <v>4215.1677449999997</v>
      </c>
      <c r="BF57" s="20">
        <v>4562.3648549999998</v>
      </c>
      <c r="BG57" s="20"/>
      <c r="BH57" s="20">
        <v>2344.9499999999998</v>
      </c>
      <c r="BI57" s="20">
        <v>2113.9128999999998</v>
      </c>
      <c r="BJ57" s="20">
        <v>2288.0327950000001</v>
      </c>
      <c r="BK57" s="20"/>
      <c r="BL57" s="20">
        <v>13180.15</v>
      </c>
      <c r="BM57" s="20">
        <v>13498.166915</v>
      </c>
      <c r="BN57" s="20">
        <v>13586.145839999999</v>
      </c>
      <c r="BO57" s="20"/>
      <c r="BP57" s="20">
        <v>244.75</v>
      </c>
      <c r="BQ57" s="20">
        <v>252.50246999999999</v>
      </c>
      <c r="BR57" s="20">
        <v>252.50255999999999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3554.7</v>
      </c>
      <c r="CK57" s="20">
        <v>3068.0539650000001</v>
      </c>
      <c r="CL57" s="20">
        <v>3068.05404</v>
      </c>
      <c r="CM57" s="20"/>
      <c r="CN57" s="20">
        <v>189.3</v>
      </c>
      <c r="CO57" s="20">
        <v>183.15115</v>
      </c>
      <c r="CP57" s="20">
        <v>183.15119999999999</v>
      </c>
      <c r="CQ57" s="20"/>
      <c r="CR57" s="20">
        <v>134.55000000000001</v>
      </c>
      <c r="CS57" s="20">
        <v>100.53403</v>
      </c>
      <c r="CT57" s="20">
        <v>100.53408</v>
      </c>
      <c r="CU57" s="20"/>
      <c r="CV57" s="20">
        <v>190.25</v>
      </c>
      <c r="CW57" s="20">
        <v>224.10769999999999</v>
      </c>
      <c r="CX57" s="20">
        <v>21.410080000000001</v>
      </c>
      <c r="CY57" s="20"/>
      <c r="CZ57" s="20">
        <v>158.44999999999999</v>
      </c>
      <c r="DA57" s="20">
        <v>130.6953</v>
      </c>
      <c r="DB57" s="20">
        <v>151.3314</v>
      </c>
      <c r="DC57" s="20"/>
      <c r="DD57" s="20">
        <v>0</v>
      </c>
      <c r="DE57" s="20">
        <v>0</v>
      </c>
      <c r="DF57" s="20">
        <v>0</v>
      </c>
      <c r="DG57" s="20"/>
      <c r="DH57" s="20">
        <v>3390.17</v>
      </c>
      <c r="DI57" s="20">
        <v>3408.3490449999999</v>
      </c>
      <c r="DJ57" s="20">
        <v>3408.3492299999998</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2623.45</v>
      </c>
      <c r="EC57" s="20">
        <v>2624.821265</v>
      </c>
      <c r="ED57" s="20">
        <v>2686.389435</v>
      </c>
      <c r="EE57" s="20"/>
      <c r="EF57" s="20">
        <v>4228.75</v>
      </c>
      <c r="EG57" s="20">
        <v>4556.7167200000004</v>
      </c>
      <c r="EH57" s="20">
        <v>5296.68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10669.45</v>
      </c>
      <c r="FA57" s="20">
        <v>10391.580910000001</v>
      </c>
      <c r="FB57" s="20">
        <v>10855.941860000001</v>
      </c>
      <c r="FC57" s="20"/>
      <c r="FD57" s="20">
        <v>1950.75</v>
      </c>
      <c r="FE57" s="20">
        <v>1959.25342</v>
      </c>
      <c r="FF57" s="20">
        <v>1959.25368</v>
      </c>
      <c r="FG57" s="20"/>
      <c r="FH57" s="20">
        <v>2764.85</v>
      </c>
      <c r="FI57" s="20">
        <v>3144.2106899999999</v>
      </c>
      <c r="FJ57" s="20">
        <v>3022.436815</v>
      </c>
      <c r="FK57" s="20"/>
      <c r="FL57" s="20">
        <v>1008.2</v>
      </c>
      <c r="FM57" s="20">
        <v>1005.57425</v>
      </c>
      <c r="FN57" s="20">
        <v>1005.5743199999999</v>
      </c>
      <c r="FO57" s="20"/>
      <c r="FP57" s="20">
        <v>442.55</v>
      </c>
      <c r="FQ57" s="20">
        <v>461.06103000000002</v>
      </c>
      <c r="FR57" s="20">
        <v>461.06112000000002</v>
      </c>
      <c r="FS57" s="20"/>
      <c r="FT57" s="20">
        <v>451.2</v>
      </c>
      <c r="FU57" s="20">
        <v>443.14872000000003</v>
      </c>
      <c r="FV57" s="20">
        <v>443.14872000000003</v>
      </c>
      <c r="FW57" s="20"/>
      <c r="FX57" s="20">
        <v>1842.25</v>
      </c>
      <c r="FY57" s="20">
        <v>1650.605685</v>
      </c>
      <c r="FZ57" s="20">
        <v>1650.6057800000001</v>
      </c>
      <c r="GA57" s="20"/>
      <c r="GB57" s="20">
        <v>0</v>
      </c>
      <c r="GC57" s="20">
        <v>0</v>
      </c>
      <c r="GD57" s="20">
        <v>0</v>
      </c>
      <c r="GE57" s="20"/>
      <c r="GF57" s="20">
        <v>0</v>
      </c>
      <c r="GG57" s="20">
        <v>0</v>
      </c>
      <c r="GH57" s="20">
        <v>0</v>
      </c>
      <c r="GI57" s="20"/>
      <c r="GJ57" s="20">
        <v>0</v>
      </c>
      <c r="GK57" s="20">
        <v>0</v>
      </c>
      <c r="GL57" s="20">
        <v>0</v>
      </c>
      <c r="GM57" s="20"/>
      <c r="GN57" s="20">
        <v>2538.5</v>
      </c>
      <c r="GO57" s="20">
        <v>2563.6245399999998</v>
      </c>
      <c r="GP57" s="20">
        <v>2563.6248000000001</v>
      </c>
      <c r="GQ57" s="20"/>
      <c r="GR57" s="20">
        <v>902.9</v>
      </c>
      <c r="GS57" s="20">
        <v>1018.57025</v>
      </c>
      <c r="GT57" s="20">
        <v>1124.7759000000001</v>
      </c>
      <c r="GU57" s="20"/>
      <c r="GV57" s="20">
        <v>988.55</v>
      </c>
      <c r="GW57" s="20">
        <v>1016.75486</v>
      </c>
      <c r="GX57" s="20">
        <v>1089.1679999999999</v>
      </c>
      <c r="GY57" s="20"/>
      <c r="GZ57" s="20">
        <v>85.7</v>
      </c>
      <c r="HA57" s="20">
        <v>0</v>
      </c>
      <c r="HB57" s="20">
        <v>0</v>
      </c>
      <c r="HC57" s="20"/>
      <c r="HD57" s="20">
        <v>804</v>
      </c>
      <c r="HE57" s="20">
        <v>742.49718499999994</v>
      </c>
      <c r="HF57" s="20">
        <v>727.19304</v>
      </c>
      <c r="HG57" s="20"/>
      <c r="HH57" s="20">
        <v>3234.7</v>
      </c>
      <c r="HI57" s="20">
        <v>3762.5081749999999</v>
      </c>
      <c r="HJ57" s="20">
        <v>4183.9236199999996</v>
      </c>
      <c r="HK57" s="20"/>
      <c r="HL57" s="20">
        <v>0</v>
      </c>
      <c r="HM57" s="20">
        <v>0</v>
      </c>
      <c r="HN57" s="20">
        <v>0</v>
      </c>
      <c r="HO57" s="20"/>
      <c r="HP57" s="20">
        <v>0</v>
      </c>
      <c r="HQ57" s="20">
        <v>0</v>
      </c>
      <c r="HR57" s="20">
        <v>0</v>
      </c>
      <c r="HS57" s="20"/>
      <c r="HT57" s="20">
        <v>762.7</v>
      </c>
      <c r="HU57" s="20">
        <v>654.49410499999999</v>
      </c>
      <c r="HV57" s="20">
        <v>1146.2333000000001</v>
      </c>
      <c r="HW57" s="20"/>
      <c r="HX57" s="20">
        <v>0</v>
      </c>
      <c r="HY57" s="20">
        <v>0</v>
      </c>
      <c r="HZ57" s="20">
        <v>0</v>
      </c>
      <c r="IA57" s="20"/>
      <c r="IB57" s="20">
        <v>0</v>
      </c>
      <c r="IC57" s="20">
        <v>0</v>
      </c>
      <c r="ID57" s="20">
        <v>0</v>
      </c>
      <c r="IE57" s="20"/>
      <c r="IF57" s="20">
        <v>748.75</v>
      </c>
      <c r="IG57" s="20">
        <v>633.71433999999999</v>
      </c>
      <c r="IH57" s="20">
        <v>651.21468000000004</v>
      </c>
      <c r="II57" s="20"/>
      <c r="IJ57" s="20">
        <v>0</v>
      </c>
      <c r="IK57" s="20">
        <v>0</v>
      </c>
      <c r="IL57" s="20">
        <v>0</v>
      </c>
      <c r="IM57" s="20"/>
      <c r="IN57" s="20">
        <v>0</v>
      </c>
      <c r="IO57" s="20">
        <v>0</v>
      </c>
      <c r="IP57" s="20">
        <v>0</v>
      </c>
      <c r="IQ57" s="20"/>
      <c r="IR57" s="20">
        <v>0</v>
      </c>
      <c r="IS57" s="20">
        <v>0</v>
      </c>
      <c r="IT57" s="20">
        <v>0</v>
      </c>
      <c r="IU57" s="20"/>
      <c r="IV57" s="20">
        <v>3059.5</v>
      </c>
      <c r="IW57" s="20">
        <v>2990.2711800000002</v>
      </c>
      <c r="IX57" s="20">
        <v>3188.1208799999999</v>
      </c>
      <c r="IY57" s="20"/>
      <c r="IZ57" s="20">
        <v>781.7</v>
      </c>
      <c r="JA57" s="20">
        <v>428.9375</v>
      </c>
      <c r="JB57" s="20">
        <v>488.53818000000001</v>
      </c>
      <c r="JC57" s="20"/>
      <c r="JD57" s="20">
        <v>1401.15</v>
      </c>
      <c r="JE57" s="20">
        <v>658.61</v>
      </c>
      <c r="JF57" s="20">
        <v>386.12151499999999</v>
      </c>
      <c r="JG57" s="20"/>
      <c r="JH57" s="20">
        <v>2387.9</v>
      </c>
      <c r="JI57" s="20">
        <v>1317.693</v>
      </c>
      <c r="JJ57" s="20">
        <v>810.88800000000003</v>
      </c>
      <c r="JK57" s="20"/>
      <c r="JL57" s="20">
        <v>0</v>
      </c>
      <c r="JM57" s="20">
        <v>0</v>
      </c>
      <c r="JN57" s="20">
        <v>0</v>
      </c>
      <c r="JO57" s="20"/>
      <c r="JP57" s="20">
        <v>176.85</v>
      </c>
      <c r="JQ57" s="20">
        <v>0</v>
      </c>
      <c r="JR57" s="20">
        <v>36.795499999999997</v>
      </c>
      <c r="JS57" s="20"/>
      <c r="JT57" s="20">
        <v>0</v>
      </c>
      <c r="JU57" s="20">
        <v>0</v>
      </c>
      <c r="JV57" s="20">
        <v>18.452999999999999</v>
      </c>
      <c r="JW57" s="20"/>
      <c r="JX57" s="20">
        <v>0</v>
      </c>
      <c r="JY57" s="20">
        <v>0</v>
      </c>
      <c r="JZ57" s="20">
        <v>0</v>
      </c>
      <c r="KA57" s="20"/>
      <c r="KB57" s="20">
        <v>0</v>
      </c>
      <c r="KC57" s="20">
        <v>0</v>
      </c>
      <c r="KD57" s="20">
        <v>0</v>
      </c>
      <c r="KE57" s="20"/>
      <c r="KF57" s="20">
        <v>0</v>
      </c>
      <c r="KG57" s="20">
        <v>0</v>
      </c>
      <c r="KH57" s="20">
        <v>0</v>
      </c>
      <c r="KI57" s="20"/>
      <c r="KJ57" s="20">
        <v>153.65</v>
      </c>
      <c r="KK57" s="20">
        <v>0</v>
      </c>
      <c r="KL57" s="20">
        <v>480</v>
      </c>
      <c r="KM57" s="20"/>
      <c r="KN57" s="20">
        <v>0</v>
      </c>
      <c r="KO57" s="20">
        <v>0</v>
      </c>
      <c r="KP57" s="20">
        <v>0</v>
      </c>
      <c r="KQ57" s="20"/>
      <c r="KR57" s="20">
        <v>0</v>
      </c>
      <c r="KS57" s="20">
        <v>0</v>
      </c>
      <c r="KT57" s="20">
        <v>0</v>
      </c>
      <c r="KU57" s="20"/>
      <c r="KV57" s="20">
        <v>56.25</v>
      </c>
      <c r="KW57" s="20">
        <v>114.848495</v>
      </c>
      <c r="KX57" s="20">
        <v>114.84862</v>
      </c>
      <c r="KY57" s="20"/>
      <c r="KZ57" s="20">
        <v>2506.65</v>
      </c>
      <c r="LA57" s="20">
        <v>2771.2107599999999</v>
      </c>
      <c r="LB57" s="20">
        <v>3550.0000199999999</v>
      </c>
      <c r="LC57" s="20"/>
      <c r="LD57" s="20">
        <v>2961.8</v>
      </c>
      <c r="LE57" s="20">
        <v>3115.0785700000001</v>
      </c>
      <c r="LF57" s="20">
        <v>3195.84744</v>
      </c>
      <c r="LG57" s="20"/>
      <c r="LH57" s="20">
        <v>1524.75</v>
      </c>
      <c r="LI57" s="20">
        <v>1593.7605249999999</v>
      </c>
      <c r="LJ57" s="20">
        <v>1612.7812799999999</v>
      </c>
      <c r="LK57" s="20"/>
      <c r="LL57" s="20">
        <v>1750.35</v>
      </c>
      <c r="LM57" s="20">
        <v>1804.0352700000001</v>
      </c>
      <c r="LN57" s="20">
        <v>1882.0263849999999</v>
      </c>
      <c r="LO57" s="20"/>
      <c r="LP57" s="20">
        <v>0</v>
      </c>
      <c r="LQ57" s="20">
        <v>0</v>
      </c>
      <c r="LR57" s="20">
        <v>0</v>
      </c>
      <c r="LS57" s="20"/>
      <c r="LT57" s="20">
        <v>0</v>
      </c>
      <c r="LU57" s="20">
        <v>0</v>
      </c>
      <c r="LV57" s="20">
        <v>0</v>
      </c>
      <c r="LW57" s="20"/>
      <c r="LX57" s="20">
        <v>273.85000000000002</v>
      </c>
      <c r="LY57" s="20">
        <v>0</v>
      </c>
      <c r="LZ57" s="20">
        <v>0</v>
      </c>
      <c r="MA57" s="20"/>
      <c r="MB57" s="20">
        <v>298.45</v>
      </c>
      <c r="MC57" s="20">
        <v>0</v>
      </c>
      <c r="MD57" s="20">
        <v>0</v>
      </c>
      <c r="ME57" s="20"/>
      <c r="MF57" s="20">
        <v>3034</v>
      </c>
      <c r="MG57" s="20">
        <v>3247.984015</v>
      </c>
      <c r="MH57" s="20">
        <v>3254.8821250000001</v>
      </c>
      <c r="MI57" s="20"/>
      <c r="MJ57" s="20">
        <v>3024.6</v>
      </c>
      <c r="MK57" s="20">
        <v>3247.984015</v>
      </c>
      <c r="ML57" s="20">
        <v>3254.8821250000001</v>
      </c>
      <c r="MM57" s="20"/>
      <c r="MN57" s="20">
        <v>3334.35</v>
      </c>
      <c r="MO57" s="20">
        <v>3257.7377150000002</v>
      </c>
      <c r="MP57" s="20">
        <v>3264.6565399999999</v>
      </c>
      <c r="MQ57" s="20"/>
      <c r="MR57" s="20">
        <v>1196.4000000000001</v>
      </c>
      <c r="MS57" s="20">
        <v>1341.8261299999999</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4365.95</v>
      </c>
      <c r="NM57" s="20">
        <v>4021.8648250000001</v>
      </c>
      <c r="NN57" s="20">
        <v>0</v>
      </c>
      <c r="NO57" s="20"/>
      <c r="NP57" s="20">
        <v>2188.6999999999998</v>
      </c>
      <c r="NQ57" s="20">
        <v>2016.9712050000001</v>
      </c>
      <c r="NR57" s="20">
        <v>0</v>
      </c>
      <c r="NS57" s="20"/>
      <c r="NT57" s="20">
        <v>166.3</v>
      </c>
      <c r="NU57" s="20">
        <v>138.62303</v>
      </c>
      <c r="NV57" s="20">
        <v>97.768320000000003</v>
      </c>
      <c r="NW57" s="20"/>
      <c r="NX57" s="20">
        <v>105.4</v>
      </c>
      <c r="NY57" s="20">
        <v>112.93729</v>
      </c>
      <c r="NZ57" s="20">
        <v>102.56807999999999</v>
      </c>
      <c r="OA57" s="20"/>
      <c r="OB57" s="20">
        <v>239.1</v>
      </c>
      <c r="OC57" s="20">
        <v>90</v>
      </c>
      <c r="OD57" s="20">
        <v>419.82504</v>
      </c>
      <c r="OE57" s="20"/>
      <c r="OF57" s="20">
        <v>8.35</v>
      </c>
      <c r="OG57" s="20">
        <v>0</v>
      </c>
      <c r="OH57" s="20">
        <v>5.5750000000000002</v>
      </c>
      <c r="OI57" s="20"/>
      <c r="OJ57" s="20">
        <v>1301.3499999999999</v>
      </c>
      <c r="OK57" s="20">
        <v>1457.2349999999999</v>
      </c>
      <c r="OL57" s="20">
        <v>1409.7650000000001</v>
      </c>
      <c r="OM57" s="20"/>
      <c r="ON57" s="20">
        <v>406.85</v>
      </c>
      <c r="OO57" s="20">
        <v>0</v>
      </c>
      <c r="OP57" s="20">
        <v>556.52200000000005</v>
      </c>
      <c r="OQ57" s="20"/>
      <c r="OR57" s="20">
        <v>195.15</v>
      </c>
      <c r="OS57" s="20">
        <v>157.03450000000001</v>
      </c>
      <c r="OT57" s="20">
        <v>171.886</v>
      </c>
      <c r="OU57" s="20"/>
      <c r="OV57" s="20">
        <v>1.5</v>
      </c>
      <c r="OW57" s="20">
        <v>0</v>
      </c>
      <c r="OX57" s="20">
        <v>2.1</v>
      </c>
      <c r="OY57" s="20"/>
      <c r="OZ57" s="20">
        <v>486.25</v>
      </c>
      <c r="PA57" s="20">
        <v>466.47235000000001</v>
      </c>
      <c r="PB57" s="20">
        <v>466.47239999999999</v>
      </c>
      <c r="PC57" s="20"/>
      <c r="PD57" s="20">
        <v>238.3</v>
      </c>
      <c r="PE57" s="20">
        <v>239.59200000000001</v>
      </c>
      <c r="PF57" s="20">
        <v>239.59200000000001</v>
      </c>
      <c r="PG57" s="20"/>
      <c r="PH57" s="20">
        <v>106.6</v>
      </c>
      <c r="PI57" s="20">
        <v>124.74</v>
      </c>
      <c r="PJ57" s="20">
        <v>124.74</v>
      </c>
      <c r="PK57" s="20"/>
      <c r="PL57" s="20">
        <v>732.5</v>
      </c>
      <c r="PM57" s="20">
        <v>0</v>
      </c>
      <c r="PN57" s="20">
        <v>1074.3254999999999</v>
      </c>
      <c r="PO57" s="20"/>
      <c r="PP57" s="20">
        <v>34.200000000000003</v>
      </c>
      <c r="PQ57" s="20">
        <v>24</v>
      </c>
      <c r="PR57" s="20">
        <v>24</v>
      </c>
      <c r="PS57" s="20"/>
      <c r="PT57" s="20">
        <v>43.2</v>
      </c>
      <c r="PU57" s="20">
        <v>42.72</v>
      </c>
      <c r="PV57" s="20">
        <v>42.72</v>
      </c>
      <c r="PW57" s="20"/>
      <c r="PX57" s="20">
        <v>116.85</v>
      </c>
      <c r="PY57" s="20">
        <v>120</v>
      </c>
      <c r="PZ57" s="20">
        <v>120</v>
      </c>
      <c r="QA57" s="20"/>
      <c r="QB57" s="20">
        <v>486.6</v>
      </c>
      <c r="QC57" s="20">
        <v>486.5772</v>
      </c>
      <c r="QD57" s="20">
        <v>486.5772</v>
      </c>
      <c r="QE57" s="20"/>
      <c r="QF57" s="20">
        <v>480</v>
      </c>
      <c r="QG57" s="20">
        <v>466.47235000000001</v>
      </c>
      <c r="QH57" s="20">
        <v>466.47239999999999</v>
      </c>
      <c r="QI57" s="20"/>
      <c r="QJ57" s="20">
        <v>446.7</v>
      </c>
      <c r="QK57" s="20">
        <v>427.36149</v>
      </c>
      <c r="QL57" s="20">
        <v>419.82504</v>
      </c>
      <c r="QM57" s="20"/>
      <c r="QN57" s="20">
        <v>69</v>
      </c>
      <c r="QO57" s="20">
        <v>79.2</v>
      </c>
      <c r="QP57" s="20">
        <v>79.2</v>
      </c>
      <c r="QQ57" s="20"/>
      <c r="QR57" s="20">
        <v>443.25</v>
      </c>
      <c r="QS57" s="20">
        <v>429.15456</v>
      </c>
      <c r="QT57" s="20">
        <v>429.15456</v>
      </c>
      <c r="QU57" s="20"/>
      <c r="QV57" s="20">
        <v>34.049999999999997</v>
      </c>
      <c r="QW57" s="20">
        <v>0</v>
      </c>
      <c r="QX57" s="20">
        <v>83.852999999999994</v>
      </c>
      <c r="QY57" s="20"/>
      <c r="QZ57" s="20">
        <v>167.1</v>
      </c>
      <c r="RA57" s="20">
        <v>0</v>
      </c>
      <c r="RB57" s="20">
        <v>106.94</v>
      </c>
      <c r="RC57" s="20"/>
      <c r="RD57" s="20">
        <v>277</v>
      </c>
      <c r="RE57" s="20">
        <v>311.31</v>
      </c>
      <c r="RF57" s="20">
        <v>253.35849999999999</v>
      </c>
      <c r="RG57" s="20"/>
      <c r="RH57" s="20">
        <v>889.95</v>
      </c>
      <c r="RI57" s="20">
        <v>945.92700000000002</v>
      </c>
      <c r="RJ57" s="20">
        <v>828.45399999999995</v>
      </c>
      <c r="RK57" s="20"/>
      <c r="RL57" s="20">
        <v>65.7</v>
      </c>
      <c r="RM57" s="20">
        <v>0</v>
      </c>
      <c r="RN57" s="20">
        <v>107.18049999999999</v>
      </c>
      <c r="RO57" s="20"/>
      <c r="RP57" s="20">
        <v>82.2</v>
      </c>
      <c r="RQ57" s="20">
        <v>74.376000000000005</v>
      </c>
      <c r="RR57" s="20">
        <v>74.376000000000005</v>
      </c>
      <c r="RS57" s="20"/>
      <c r="RT57" s="20">
        <v>254.6</v>
      </c>
      <c r="RU57" s="20">
        <v>204.882645</v>
      </c>
      <c r="RV57" s="20">
        <v>416.236085</v>
      </c>
      <c r="RW57" s="20"/>
      <c r="RX57" s="20">
        <v>64.400000000000006</v>
      </c>
      <c r="RY57" s="20">
        <v>48</v>
      </c>
      <c r="RZ57" s="20">
        <v>48</v>
      </c>
      <c r="SA57" s="20"/>
      <c r="SB57" s="20">
        <v>9.6</v>
      </c>
      <c r="SC57" s="20">
        <v>9.6</v>
      </c>
      <c r="SD57" s="20">
        <v>9.6</v>
      </c>
      <c r="SE57" s="20"/>
      <c r="SF57" s="20">
        <v>2.5499999999999998</v>
      </c>
      <c r="SG57" s="20">
        <v>0</v>
      </c>
      <c r="SH57" s="20">
        <v>2.2044999999999999</v>
      </c>
      <c r="SI57" s="20"/>
      <c r="SJ57" s="20">
        <v>475.5</v>
      </c>
      <c r="SK57" s="20">
        <v>459.47519999999997</v>
      </c>
      <c r="SL57" s="20">
        <v>459.47519999999997</v>
      </c>
      <c r="SM57" s="20"/>
      <c r="SN57" s="20">
        <v>217</v>
      </c>
      <c r="SO57" s="20">
        <v>265.88927999999999</v>
      </c>
      <c r="SP57" s="20">
        <v>265.88927999999999</v>
      </c>
      <c r="SQ57" s="20"/>
      <c r="SR57" s="20">
        <v>479.1</v>
      </c>
      <c r="SS57" s="20">
        <v>466.47235000000001</v>
      </c>
      <c r="ST57" s="20">
        <v>466.47239999999999</v>
      </c>
      <c r="SU57" s="20"/>
      <c r="SV57" s="20">
        <v>484.6</v>
      </c>
      <c r="SW57" s="20">
        <v>466.47235000000001</v>
      </c>
      <c r="SX57" s="20">
        <v>466.47239999999999</v>
      </c>
      <c r="SY57" s="20"/>
      <c r="SZ57" s="20">
        <v>98.7</v>
      </c>
      <c r="TA57" s="20">
        <v>125.8575</v>
      </c>
      <c r="TB57" s="20">
        <v>130.0575</v>
      </c>
      <c r="TC57" s="20"/>
      <c r="TD57" s="20">
        <v>130.30000000000001</v>
      </c>
      <c r="TE57" s="20">
        <v>399.286</v>
      </c>
      <c r="TF57" s="20">
        <v>504.71300000000002</v>
      </c>
      <c r="TG57" s="20"/>
      <c r="TH57" s="20">
        <v>107.9</v>
      </c>
      <c r="TI57" s="20">
        <v>0</v>
      </c>
      <c r="TJ57" s="20">
        <v>109.6915</v>
      </c>
      <c r="TK57" s="20"/>
      <c r="TL57" s="20">
        <v>1101.95</v>
      </c>
      <c r="TM57" s="20">
        <v>1081.7439999999999</v>
      </c>
      <c r="TN57" s="20">
        <v>776.78750000000002</v>
      </c>
      <c r="TO57" s="20"/>
      <c r="TP57" s="20">
        <v>1694.7</v>
      </c>
      <c r="TQ57" s="20">
        <v>1140.2465</v>
      </c>
      <c r="TR57" s="20">
        <v>1063.623</v>
      </c>
      <c r="TS57" s="20"/>
      <c r="TT57" s="20">
        <v>160.6</v>
      </c>
      <c r="TU57" s="20">
        <v>103.20050000000001</v>
      </c>
      <c r="TV57" s="20">
        <v>43.137999999999998</v>
      </c>
      <c r="TW57" s="20"/>
      <c r="TX57" s="20">
        <v>121.45</v>
      </c>
      <c r="TY57" s="20">
        <v>54.4375</v>
      </c>
      <c r="TZ57" s="20">
        <v>54.4375</v>
      </c>
      <c r="UA57" s="20"/>
      <c r="UB57" s="20">
        <v>152.55000000000001</v>
      </c>
      <c r="UC57" s="20">
        <v>0</v>
      </c>
      <c r="UD57" s="20">
        <v>209.01</v>
      </c>
      <c r="UE57" s="20"/>
      <c r="UF57" s="20">
        <v>350.25</v>
      </c>
      <c r="UG57" s="20">
        <v>341.54520000000002</v>
      </c>
      <c r="UH57" s="20">
        <v>466.47239999999999</v>
      </c>
      <c r="UI57" s="20"/>
      <c r="UJ57" s="20">
        <v>170.75</v>
      </c>
      <c r="UK57" s="20">
        <v>192</v>
      </c>
      <c r="UL57" s="20">
        <v>192</v>
      </c>
      <c r="UM57" s="20"/>
      <c r="UN57" s="20">
        <v>138.6</v>
      </c>
      <c r="UO57" s="20">
        <v>144</v>
      </c>
      <c r="UP57" s="20">
        <v>144</v>
      </c>
      <c r="UQ57" s="20"/>
      <c r="UR57" s="20">
        <v>489.6</v>
      </c>
      <c r="US57" s="20">
        <v>469.29059999999998</v>
      </c>
      <c r="UT57" s="20">
        <v>466.47239999999999</v>
      </c>
      <c r="UU57" s="20"/>
      <c r="UV57" s="20">
        <v>489.6</v>
      </c>
      <c r="UW57" s="20">
        <v>469.29059999999998</v>
      </c>
      <c r="UX57" s="20">
        <v>466.47239999999999</v>
      </c>
      <c r="UY57" s="20"/>
      <c r="UZ57" s="20">
        <v>480</v>
      </c>
      <c r="VA57" s="20">
        <v>469.29059999999998</v>
      </c>
      <c r="VB57" s="20">
        <v>466.47239999999999</v>
      </c>
      <c r="VC57" s="20"/>
      <c r="VD57" s="20">
        <v>166.1</v>
      </c>
      <c r="VE57" s="20">
        <v>128.23500000000001</v>
      </c>
      <c r="VF57" s="20">
        <v>139.09049999999999</v>
      </c>
      <c r="VG57" s="20"/>
      <c r="VH57" s="20">
        <v>950.75</v>
      </c>
      <c r="VI57" s="20">
        <v>0</v>
      </c>
      <c r="VJ57" s="20">
        <v>1409.9704999999999</v>
      </c>
      <c r="VK57" s="20"/>
      <c r="VL57" s="20">
        <v>60.3</v>
      </c>
      <c r="VM57" s="20">
        <v>0</v>
      </c>
      <c r="VN57" s="20">
        <v>106.416</v>
      </c>
      <c r="VO57" s="20"/>
      <c r="VP57" s="20">
        <v>861.1</v>
      </c>
      <c r="VQ57" s="20">
        <v>0</v>
      </c>
      <c r="VR57" s="20">
        <v>580.21</v>
      </c>
      <c r="VS57" s="20"/>
      <c r="VT57" s="20">
        <v>0</v>
      </c>
      <c r="VU57" s="20">
        <v>0</v>
      </c>
      <c r="VV57" s="20">
        <v>0</v>
      </c>
      <c r="VW57" s="20"/>
      <c r="VX57" s="20">
        <v>1104.8499999999999</v>
      </c>
      <c r="VY57" s="20">
        <v>1007.19</v>
      </c>
      <c r="VZ57" s="20">
        <v>895</v>
      </c>
      <c r="WA57" s="20"/>
      <c r="WB57" s="20">
        <v>1138.8499999999999</v>
      </c>
      <c r="WC57" s="20">
        <v>994.44500000000005</v>
      </c>
      <c r="WD57" s="20">
        <v>895</v>
      </c>
      <c r="WE57" s="20"/>
      <c r="WF57" s="20">
        <v>658.8</v>
      </c>
      <c r="WG57" s="20">
        <v>0</v>
      </c>
      <c r="WH57" s="20">
        <v>465.71100000000001</v>
      </c>
      <c r="WI57" s="20"/>
      <c r="WJ57" s="20">
        <v>81.650000000000006</v>
      </c>
      <c r="WK57" s="20">
        <v>100.8</v>
      </c>
      <c r="WL57" s="20">
        <v>100.8</v>
      </c>
      <c r="WM57" s="20"/>
      <c r="WN57" s="20">
        <v>55.2</v>
      </c>
      <c r="WO57" s="20">
        <v>57.6</v>
      </c>
      <c r="WP57" s="20">
        <v>57.6</v>
      </c>
      <c r="WQ57" s="20"/>
      <c r="WR57" s="20">
        <v>49.95</v>
      </c>
      <c r="WS57" s="20">
        <v>57.6</v>
      </c>
      <c r="WT57" s="20">
        <v>57.6</v>
      </c>
      <c r="WU57" s="20"/>
      <c r="WV57" s="20">
        <v>21.6</v>
      </c>
      <c r="WW57" s="20">
        <v>33.6</v>
      </c>
      <c r="WX57" s="20">
        <v>33.6</v>
      </c>
      <c r="WY57" s="20"/>
      <c r="WZ57" s="20">
        <v>41.55</v>
      </c>
      <c r="XA57" s="20">
        <v>0</v>
      </c>
      <c r="XB57" s="20">
        <v>72.839500000000001</v>
      </c>
      <c r="XC57" s="20"/>
      <c r="XD57" s="20">
        <v>200</v>
      </c>
      <c r="XE57" s="20">
        <v>192</v>
      </c>
      <c r="XF57" s="20">
        <v>192</v>
      </c>
      <c r="XG57" s="20"/>
      <c r="XH57" s="20">
        <v>479.4</v>
      </c>
      <c r="XI57" s="20">
        <v>461.80752000000001</v>
      </c>
      <c r="XJ57" s="20">
        <v>461.80752000000001</v>
      </c>
      <c r="XK57" s="20"/>
      <c r="XL57" s="20">
        <v>478.9</v>
      </c>
      <c r="XM57" s="20">
        <v>461.80752000000001</v>
      </c>
      <c r="XN57" s="20">
        <v>461.80752000000001</v>
      </c>
      <c r="XO57" s="20"/>
      <c r="XP57" s="20">
        <v>183.75</v>
      </c>
      <c r="XQ57" s="20">
        <v>254.4</v>
      </c>
      <c r="XR57" s="20">
        <v>254.4</v>
      </c>
      <c r="XS57" s="20"/>
      <c r="XT57" s="20">
        <v>663.75</v>
      </c>
      <c r="XU57" s="20">
        <v>708.5</v>
      </c>
      <c r="XV57" s="20">
        <v>696</v>
      </c>
      <c r="XW57" s="20"/>
      <c r="XX57" s="20">
        <v>828.45</v>
      </c>
      <c r="XY57" s="20">
        <v>708.5</v>
      </c>
      <c r="XZ57" s="20">
        <v>696</v>
      </c>
      <c r="YA57" s="20"/>
      <c r="YB57" s="20">
        <v>344.1</v>
      </c>
      <c r="YC57" s="20">
        <v>336</v>
      </c>
      <c r="YD57" s="20">
        <v>336</v>
      </c>
      <c r="YE57" s="20"/>
      <c r="YF57" s="20">
        <v>393.3</v>
      </c>
      <c r="YG57" s="20">
        <v>384</v>
      </c>
      <c r="YH57" s="20">
        <v>384</v>
      </c>
      <c r="YI57" s="20"/>
      <c r="YJ57" s="20">
        <v>194.1</v>
      </c>
      <c r="YK57" s="20">
        <v>177.36</v>
      </c>
      <c r="YL57" s="20">
        <v>177.36</v>
      </c>
      <c r="YM57" s="20"/>
      <c r="YN57" s="20">
        <v>269.2</v>
      </c>
      <c r="YO57" s="20">
        <v>264</v>
      </c>
      <c r="YP57" s="20">
        <v>264</v>
      </c>
      <c r="YQ57" s="20"/>
      <c r="YR57" s="20">
        <v>494.55</v>
      </c>
      <c r="YS57" s="20">
        <v>528</v>
      </c>
      <c r="YT57" s="20">
        <v>528</v>
      </c>
      <c r="YU57" s="20"/>
    </row>
  </sheetData>
  <mergeCells count="339">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Z6:XC6"/>
    <mergeCell ref="WZ7:XC7"/>
    <mergeCell ref="XD6:XG6"/>
    <mergeCell ref="XD7:XG7"/>
    <mergeCell ref="WJ6:WM6"/>
    <mergeCell ref="WJ7:WM7"/>
    <mergeCell ref="WN6:WQ6"/>
    <mergeCell ref="WN7:WQ7"/>
    <mergeCell ref="WR6:WU6"/>
    <mergeCell ref="WR7:WU7"/>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2848</v>
      </c>
      <c r="C6" s="1"/>
      <c r="D6" s="1"/>
      <c r="E6" s="1"/>
    </row>
    <row r="7" spans="1:7" ht="33" customHeight="1" x14ac:dyDescent="0.3">
      <c r="A7" s="1"/>
      <c r="B7" s="3" t="s">
        <v>2849</v>
      </c>
      <c r="C7" s="3" t="s">
        <v>2850</v>
      </c>
      <c r="D7" s="3" t="s">
        <v>2851</v>
      </c>
      <c r="E7" s="3" t="s">
        <v>993</v>
      </c>
    </row>
    <row r="8" spans="1:7" x14ac:dyDescent="0.3">
      <c r="A8" s="1"/>
      <c r="B8" s="148" t="s">
        <v>2852</v>
      </c>
      <c r="C8" s="53">
        <v>4096445.8577999999</v>
      </c>
      <c r="D8" s="53">
        <v>4478661.3696608003</v>
      </c>
      <c r="E8" s="176">
        <v>-8.5341462618717209E-2</v>
      </c>
    </row>
    <row r="9" spans="1:7" x14ac:dyDescent="0.3">
      <c r="A9" s="1"/>
      <c r="B9" s="148" t="s">
        <v>2853</v>
      </c>
      <c r="C9" s="53">
        <v>5484683.2637599995</v>
      </c>
      <c r="D9" s="53">
        <v>6056722.3353327997</v>
      </c>
      <c r="E9" s="176">
        <v>-9.4446969813313728E-2</v>
      </c>
    </row>
    <row r="10" spans="1:7" x14ac:dyDescent="0.3">
      <c r="A10" s="1"/>
      <c r="B10" s="148" t="s">
        <v>2854</v>
      </c>
      <c r="C10" s="53">
        <v>4763295.0161199998</v>
      </c>
      <c r="D10" s="53">
        <v>4646155.3314872002</v>
      </c>
      <c r="E10" s="176">
        <v>2.5212175718478284E-2</v>
      </c>
    </row>
    <row r="11" spans="1:7" x14ac:dyDescent="0.3">
      <c r="A11" s="1"/>
      <c r="B11" s="148" t="s">
        <v>2855</v>
      </c>
      <c r="C11" s="53">
        <v>4921154.3571300004</v>
      </c>
      <c r="D11" s="53">
        <v>4722536.8097815998</v>
      </c>
      <c r="E11" s="176">
        <v>4.2057384695660074E-2</v>
      </c>
    </row>
    <row r="12" spans="1:7" x14ac:dyDescent="0.3">
      <c r="A12" s="1"/>
      <c r="B12" s="148" t="s">
        <v>2856</v>
      </c>
      <c r="C12" s="53">
        <v>4740265.9126899997</v>
      </c>
      <c r="D12" s="53">
        <v>4729738.8117287997</v>
      </c>
      <c r="E12" s="176">
        <v>2.2257256436856322E-3</v>
      </c>
    </row>
    <row r="13" spans="1:7" x14ac:dyDescent="0.3">
      <c r="A13" s="1"/>
      <c r="B13" s="148" t="s">
        <v>2857</v>
      </c>
      <c r="C13" s="53">
        <v>4061465.9977899999</v>
      </c>
      <c r="D13" s="53">
        <v>4426901.3939503999</v>
      </c>
      <c r="E13" s="176">
        <v>-8.2548799632128064E-2</v>
      </c>
    </row>
    <row r="14" spans="1:7" x14ac:dyDescent="0.3">
      <c r="A14" s="1"/>
      <c r="B14" s="148" t="s">
        <v>2858</v>
      </c>
      <c r="C14" s="53">
        <v>4631688.7970799999</v>
      </c>
      <c r="D14" s="53">
        <v>4592662.2954980005</v>
      </c>
      <c r="E14" s="176">
        <v>8.497577019816174E-3</v>
      </c>
    </row>
    <row r="15" spans="1:7" x14ac:dyDescent="0.3">
      <c r="A15" s="1"/>
      <c r="B15" s="148" t="s">
        <v>2859</v>
      </c>
      <c r="C15" s="53">
        <v>4547813.2495499998</v>
      </c>
      <c r="D15" s="53">
        <v>3803462.1904904</v>
      </c>
      <c r="E15" s="176">
        <v>0.19570355160113395</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7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2860</v>
      </c>
      <c r="C5" s="1"/>
      <c r="D5" s="1"/>
      <c r="E5" s="1"/>
      <c r="F5" s="1"/>
      <c r="G5" s="1"/>
      <c r="H5" s="1"/>
      <c r="I5" s="1"/>
      <c r="J5" s="1"/>
      <c r="K5" s="1"/>
      <c r="L5" s="1"/>
      <c r="M5" s="1"/>
      <c r="N5" s="1"/>
      <c r="O5" s="1"/>
      <c r="P5" s="1"/>
    </row>
    <row r="6" spans="1:16" ht="27.6" x14ac:dyDescent="0.3">
      <c r="A6" s="1"/>
      <c r="B6" s="3" t="s">
        <v>168</v>
      </c>
      <c r="C6" s="3" t="s">
        <v>1214</v>
      </c>
      <c r="D6" s="3" t="s">
        <v>1215</v>
      </c>
      <c r="E6" s="3" t="s">
        <v>1216</v>
      </c>
      <c r="F6" s="3" t="s">
        <v>171</v>
      </c>
      <c r="G6" s="3" t="s">
        <v>172</v>
      </c>
      <c r="H6" s="3" t="s">
        <v>1217</v>
      </c>
      <c r="I6" s="3" t="s">
        <v>1218</v>
      </c>
      <c r="J6" s="3" t="s">
        <v>1219</v>
      </c>
      <c r="K6" s="3" t="s">
        <v>1220</v>
      </c>
      <c r="L6" s="3" t="s">
        <v>1221</v>
      </c>
      <c r="M6" s="3" t="s">
        <v>1222</v>
      </c>
      <c r="N6" s="3" t="s">
        <v>1223</v>
      </c>
      <c r="O6" s="3" t="s">
        <v>1224</v>
      </c>
      <c r="P6" s="3" t="s">
        <v>1225</v>
      </c>
    </row>
    <row r="7" spans="1:16" x14ac:dyDescent="0.3">
      <c r="A7" s="1"/>
      <c r="B7" s="6" t="s">
        <v>617</v>
      </c>
      <c r="C7" s="6" t="s">
        <v>1014</v>
      </c>
      <c r="D7" s="87" t="s">
        <v>24</v>
      </c>
      <c r="E7" s="6" t="s">
        <v>1226</v>
      </c>
      <c r="F7" s="87" t="s">
        <v>1227</v>
      </c>
      <c r="G7" s="87" t="s">
        <v>34</v>
      </c>
      <c r="H7" s="87" t="s">
        <v>946</v>
      </c>
      <c r="I7" s="87" t="s">
        <v>946</v>
      </c>
      <c r="J7" s="177" t="s">
        <v>1228</v>
      </c>
      <c r="K7" s="87" t="s">
        <v>946</v>
      </c>
      <c r="L7" s="87" t="s">
        <v>946</v>
      </c>
      <c r="M7" s="87" t="s">
        <v>946</v>
      </c>
      <c r="N7" s="87" t="s">
        <v>946</v>
      </c>
      <c r="O7" s="6" t="s">
        <v>1229</v>
      </c>
      <c r="P7" s="6"/>
    </row>
    <row r="8" spans="1:16" x14ac:dyDescent="0.3">
      <c r="A8" s="1"/>
      <c r="B8" s="6" t="s">
        <v>618</v>
      </c>
      <c r="C8" s="6" t="s">
        <v>1101</v>
      </c>
      <c r="D8" s="87" t="s">
        <v>24</v>
      </c>
      <c r="E8" s="6" t="s">
        <v>1230</v>
      </c>
      <c r="F8" s="87" t="s">
        <v>1227</v>
      </c>
      <c r="G8" s="87" t="s">
        <v>34</v>
      </c>
      <c r="H8" s="87" t="s">
        <v>946</v>
      </c>
      <c r="I8" s="87" t="s">
        <v>946</v>
      </c>
      <c r="J8" s="177" t="s">
        <v>1228</v>
      </c>
      <c r="K8" s="87" t="s">
        <v>946</v>
      </c>
      <c r="L8" s="87" t="s">
        <v>946</v>
      </c>
      <c r="M8" s="87" t="s">
        <v>946</v>
      </c>
      <c r="N8" s="87" t="s">
        <v>946</v>
      </c>
      <c r="O8" s="6" t="s">
        <v>1229</v>
      </c>
      <c r="P8" s="6"/>
    </row>
    <row r="9" spans="1:16" x14ac:dyDescent="0.3">
      <c r="A9" s="1"/>
      <c r="B9" s="6" t="s">
        <v>619</v>
      </c>
      <c r="C9" s="6" t="s">
        <v>1102</v>
      </c>
      <c r="D9" s="87" t="s">
        <v>24</v>
      </c>
      <c r="E9" s="6" t="s">
        <v>1231</v>
      </c>
      <c r="F9" s="87" t="s">
        <v>1227</v>
      </c>
      <c r="G9" s="87" t="s">
        <v>34</v>
      </c>
      <c r="H9" s="87" t="s">
        <v>946</v>
      </c>
      <c r="I9" s="87" t="s">
        <v>946</v>
      </c>
      <c r="J9" s="177" t="s">
        <v>1228</v>
      </c>
      <c r="K9" s="87" t="s">
        <v>946</v>
      </c>
      <c r="L9" s="87" t="s">
        <v>946</v>
      </c>
      <c r="M9" s="87" t="s">
        <v>946</v>
      </c>
      <c r="N9" s="87" t="s">
        <v>946</v>
      </c>
      <c r="O9" s="6" t="s">
        <v>1229</v>
      </c>
      <c r="P9" s="6"/>
    </row>
    <row r="10" spans="1:16" ht="26.4" x14ac:dyDescent="0.3">
      <c r="A10" s="1"/>
      <c r="B10" s="6" t="s">
        <v>620</v>
      </c>
      <c r="C10" s="6" t="s">
        <v>1017</v>
      </c>
      <c r="D10" s="87" t="s">
        <v>24</v>
      </c>
      <c r="E10" s="6" t="s">
        <v>1232</v>
      </c>
      <c r="F10" s="87" t="s">
        <v>1227</v>
      </c>
      <c r="G10" s="87" t="s">
        <v>34</v>
      </c>
      <c r="H10" s="87" t="s">
        <v>946</v>
      </c>
      <c r="I10" s="87" t="s">
        <v>946</v>
      </c>
      <c r="J10" s="177" t="s">
        <v>1228</v>
      </c>
      <c r="K10" s="87" t="s">
        <v>946</v>
      </c>
      <c r="L10" s="87" t="s">
        <v>946</v>
      </c>
      <c r="M10" s="87" t="s">
        <v>946</v>
      </c>
      <c r="N10" s="87" t="s">
        <v>946</v>
      </c>
      <c r="O10" s="6" t="s">
        <v>1229</v>
      </c>
      <c r="P10" s="6"/>
    </row>
    <row r="11" spans="1:16" x14ac:dyDescent="0.3">
      <c r="A11" s="1"/>
      <c r="B11" s="6" t="s">
        <v>615</v>
      </c>
      <c r="C11" s="6" t="s">
        <v>1019</v>
      </c>
      <c r="D11" s="87" t="s">
        <v>1233</v>
      </c>
      <c r="E11" s="6" t="s">
        <v>1234</v>
      </c>
      <c r="F11" s="87" t="s">
        <v>1227</v>
      </c>
      <c r="G11" s="87" t="s">
        <v>34</v>
      </c>
      <c r="H11" s="87" t="s">
        <v>946</v>
      </c>
      <c r="I11" s="87" t="s">
        <v>946</v>
      </c>
      <c r="J11" s="177" t="s">
        <v>1228</v>
      </c>
      <c r="K11" s="87" t="s">
        <v>946</v>
      </c>
      <c r="L11" s="87" t="s">
        <v>946</v>
      </c>
      <c r="M11" s="87" t="s">
        <v>946</v>
      </c>
      <c r="N11" s="87" t="s">
        <v>946</v>
      </c>
      <c r="O11" s="6" t="s">
        <v>1229</v>
      </c>
      <c r="P11" s="6"/>
    </row>
    <row r="12" spans="1:16" x14ac:dyDescent="0.3">
      <c r="A12" s="1"/>
      <c r="B12" s="6" t="s">
        <v>621</v>
      </c>
      <c r="C12" s="6" t="s">
        <v>1020</v>
      </c>
      <c r="D12" s="87" t="s">
        <v>24</v>
      </c>
      <c r="E12" s="6" t="s">
        <v>1235</v>
      </c>
      <c r="F12" s="87" t="s">
        <v>1227</v>
      </c>
      <c r="G12" s="87" t="s">
        <v>34</v>
      </c>
      <c r="H12" s="87" t="s">
        <v>946</v>
      </c>
      <c r="I12" s="87" t="s">
        <v>946</v>
      </c>
      <c r="J12" s="177" t="s">
        <v>1228</v>
      </c>
      <c r="K12" s="87" t="s">
        <v>946</v>
      </c>
      <c r="L12" s="87" t="s">
        <v>946</v>
      </c>
      <c r="M12" s="87" t="s">
        <v>946</v>
      </c>
      <c r="N12" s="87" t="s">
        <v>946</v>
      </c>
      <c r="O12" s="6" t="s">
        <v>1229</v>
      </c>
      <c r="P12" s="6"/>
    </row>
    <row r="13" spans="1:16" x14ac:dyDescent="0.3">
      <c r="A13" s="1"/>
      <c r="B13" s="6" t="s">
        <v>278</v>
      </c>
      <c r="C13" s="6" t="s">
        <v>1112</v>
      </c>
      <c r="D13" s="87" t="s">
        <v>24</v>
      </c>
      <c r="E13" s="6" t="s">
        <v>1236</v>
      </c>
      <c r="F13" s="87" t="s">
        <v>1237</v>
      </c>
      <c r="G13" s="87" t="s">
        <v>1238</v>
      </c>
      <c r="H13" s="87" t="s">
        <v>1239</v>
      </c>
      <c r="I13" s="87" t="s">
        <v>946</v>
      </c>
      <c r="J13" s="178" t="s">
        <v>1240</v>
      </c>
      <c r="K13" s="87" t="s">
        <v>946</v>
      </c>
      <c r="L13" s="87" t="s">
        <v>946</v>
      </c>
      <c r="M13" s="87" t="s">
        <v>946</v>
      </c>
      <c r="N13" s="87" t="s">
        <v>946</v>
      </c>
      <c r="O13" s="6" t="s">
        <v>1229</v>
      </c>
      <c r="P13" s="6"/>
    </row>
    <row r="14" spans="1:16" x14ac:dyDescent="0.3">
      <c r="A14" s="1"/>
      <c r="B14" s="6" t="s">
        <v>278</v>
      </c>
      <c r="C14" s="6" t="s">
        <v>1112</v>
      </c>
      <c r="D14" s="87" t="s">
        <v>24</v>
      </c>
      <c r="E14" s="6" t="s">
        <v>1236</v>
      </c>
      <c r="F14" s="87" t="s">
        <v>1238</v>
      </c>
      <c r="G14" s="87" t="s">
        <v>1241</v>
      </c>
      <c r="H14" s="87" t="s">
        <v>946</v>
      </c>
      <c r="I14" s="87" t="s">
        <v>1242</v>
      </c>
      <c r="J14" s="179" t="s">
        <v>1243</v>
      </c>
      <c r="K14" s="87" t="s">
        <v>946</v>
      </c>
      <c r="L14" s="87" t="s">
        <v>946</v>
      </c>
      <c r="M14" s="87" t="s">
        <v>946</v>
      </c>
      <c r="N14" s="87" t="s">
        <v>946</v>
      </c>
      <c r="O14" s="6" t="s">
        <v>1229</v>
      </c>
      <c r="P14" s="6"/>
    </row>
    <row r="15" spans="1:16" x14ac:dyDescent="0.3">
      <c r="A15" s="1"/>
      <c r="B15" s="6" t="s">
        <v>278</v>
      </c>
      <c r="C15" s="6" t="s">
        <v>1112</v>
      </c>
      <c r="D15" s="87" t="s">
        <v>24</v>
      </c>
      <c r="E15" s="6" t="s">
        <v>1236</v>
      </c>
      <c r="F15" s="87" t="s">
        <v>1244</v>
      </c>
      <c r="G15" s="87" t="s">
        <v>1245</v>
      </c>
      <c r="H15" s="87" t="s">
        <v>1246</v>
      </c>
      <c r="I15" s="87" t="s">
        <v>946</v>
      </c>
      <c r="J15" s="178" t="s">
        <v>1240</v>
      </c>
      <c r="K15" s="87" t="s">
        <v>946</v>
      </c>
      <c r="L15" s="87" t="s">
        <v>946</v>
      </c>
      <c r="M15" s="87" t="s">
        <v>946</v>
      </c>
      <c r="N15" s="87" t="s">
        <v>946</v>
      </c>
      <c r="O15" s="6" t="s">
        <v>1229</v>
      </c>
      <c r="P15" s="6"/>
    </row>
    <row r="16" spans="1:16" x14ac:dyDescent="0.3">
      <c r="A16" s="1"/>
      <c r="B16" s="6" t="s">
        <v>278</v>
      </c>
      <c r="C16" s="6" t="s">
        <v>1112</v>
      </c>
      <c r="D16" s="87" t="s">
        <v>24</v>
      </c>
      <c r="E16" s="6" t="s">
        <v>1236</v>
      </c>
      <c r="F16" s="87" t="s">
        <v>1245</v>
      </c>
      <c r="G16" s="87" t="s">
        <v>1247</v>
      </c>
      <c r="H16" s="87" t="s">
        <v>946</v>
      </c>
      <c r="I16" s="87" t="s">
        <v>1248</v>
      </c>
      <c r="J16" s="179" t="s">
        <v>1243</v>
      </c>
      <c r="K16" s="87" t="s">
        <v>946</v>
      </c>
      <c r="L16" s="87" t="s">
        <v>946</v>
      </c>
      <c r="M16" s="87" t="s">
        <v>946</v>
      </c>
      <c r="N16" s="87" t="s">
        <v>946</v>
      </c>
      <c r="O16" s="6" t="s">
        <v>1229</v>
      </c>
      <c r="P16" s="6"/>
    </row>
    <row r="17" spans="1:16" x14ac:dyDescent="0.3">
      <c r="A17" s="1"/>
      <c r="B17" s="6" t="s">
        <v>73</v>
      </c>
      <c r="C17" s="6" t="s">
        <v>1117</v>
      </c>
      <c r="D17" s="87" t="s">
        <v>24</v>
      </c>
      <c r="E17" s="6" t="s">
        <v>1249</v>
      </c>
      <c r="F17" s="87" t="s">
        <v>1227</v>
      </c>
      <c r="G17" s="87" t="s">
        <v>1250</v>
      </c>
      <c r="H17" s="87" t="s">
        <v>946</v>
      </c>
      <c r="I17" s="87" t="s">
        <v>946</v>
      </c>
      <c r="J17" s="178" t="s">
        <v>1240</v>
      </c>
      <c r="K17" s="87" t="s">
        <v>946</v>
      </c>
      <c r="L17" s="87" t="s">
        <v>946</v>
      </c>
      <c r="M17" s="87" t="s">
        <v>946</v>
      </c>
      <c r="N17" s="87" t="s">
        <v>946</v>
      </c>
      <c r="O17" s="6" t="s">
        <v>1229</v>
      </c>
      <c r="P17" s="6"/>
    </row>
    <row r="18" spans="1:16" x14ac:dyDescent="0.3">
      <c r="A18" s="1"/>
      <c r="B18" s="6" t="s">
        <v>73</v>
      </c>
      <c r="C18" s="6" t="s">
        <v>1117</v>
      </c>
      <c r="D18" s="87" t="s">
        <v>24</v>
      </c>
      <c r="E18" s="6" t="s">
        <v>1249</v>
      </c>
      <c r="F18" s="87" t="s">
        <v>1251</v>
      </c>
      <c r="G18" s="87" t="s">
        <v>34</v>
      </c>
      <c r="H18" s="87" t="s">
        <v>1252</v>
      </c>
      <c r="I18" s="87" t="s">
        <v>946</v>
      </c>
      <c r="J18" s="178" t="s">
        <v>1240</v>
      </c>
      <c r="K18" s="87" t="s">
        <v>946</v>
      </c>
      <c r="L18" s="87" t="s">
        <v>946</v>
      </c>
      <c r="M18" s="87" t="s">
        <v>946</v>
      </c>
      <c r="N18" s="87" t="s">
        <v>946</v>
      </c>
      <c r="O18" s="6" t="s">
        <v>1229</v>
      </c>
      <c r="P18" s="6"/>
    </row>
    <row r="19" spans="1:16" x14ac:dyDescent="0.3">
      <c r="A19" s="1"/>
      <c r="B19" s="6" t="s">
        <v>80</v>
      </c>
      <c r="C19" s="6" t="s">
        <v>85</v>
      </c>
      <c r="D19" s="87" t="s">
        <v>387</v>
      </c>
      <c r="E19" s="6" t="s">
        <v>1253</v>
      </c>
      <c r="F19" s="87" t="s">
        <v>1227</v>
      </c>
      <c r="G19" s="87" t="s">
        <v>1254</v>
      </c>
      <c r="H19" s="87" t="s">
        <v>946</v>
      </c>
      <c r="I19" s="87" t="s">
        <v>1255</v>
      </c>
      <c r="J19" s="179" t="s">
        <v>1243</v>
      </c>
      <c r="K19" s="87" t="s">
        <v>946</v>
      </c>
      <c r="L19" s="87" t="s">
        <v>946</v>
      </c>
      <c r="M19" s="87" t="s">
        <v>946</v>
      </c>
      <c r="N19" s="87" t="s">
        <v>946</v>
      </c>
      <c r="O19" s="6" t="s">
        <v>1229</v>
      </c>
      <c r="P19" s="6"/>
    </row>
    <row r="20" spans="1:16" ht="26.4" x14ac:dyDescent="0.3">
      <c r="A20" s="1"/>
      <c r="B20" s="6" t="s">
        <v>80</v>
      </c>
      <c r="C20" s="6" t="s">
        <v>85</v>
      </c>
      <c r="D20" s="87" t="s">
        <v>387</v>
      </c>
      <c r="E20" s="6" t="s">
        <v>1253</v>
      </c>
      <c r="F20" s="87" t="s">
        <v>1256</v>
      </c>
      <c r="G20" s="87" t="s">
        <v>34</v>
      </c>
      <c r="H20" s="87" t="s">
        <v>1257</v>
      </c>
      <c r="I20" s="87" t="s">
        <v>946</v>
      </c>
      <c r="J20" s="178" t="s">
        <v>1240</v>
      </c>
      <c r="K20" s="87" t="s">
        <v>946</v>
      </c>
      <c r="L20" s="87" t="s">
        <v>946</v>
      </c>
      <c r="M20" s="87" t="s">
        <v>946</v>
      </c>
      <c r="N20" s="87" t="s">
        <v>946</v>
      </c>
      <c r="O20" s="6" t="s">
        <v>1229</v>
      </c>
      <c r="P20" s="6" t="s">
        <v>1258</v>
      </c>
    </row>
    <row r="21" spans="1:16" ht="52.8" x14ac:dyDescent="0.3">
      <c r="A21" s="1"/>
      <c r="B21" s="6" t="s">
        <v>80</v>
      </c>
      <c r="C21" s="6" t="s">
        <v>85</v>
      </c>
      <c r="D21" s="87" t="s">
        <v>1138</v>
      </c>
      <c r="E21" s="6" t="s">
        <v>1259</v>
      </c>
      <c r="F21" s="87" t="s">
        <v>1260</v>
      </c>
      <c r="G21" s="87" t="s">
        <v>1261</v>
      </c>
      <c r="H21" s="87" t="s">
        <v>1239</v>
      </c>
      <c r="I21" s="87" t="s">
        <v>1262</v>
      </c>
      <c r="J21" s="178" t="s">
        <v>1240</v>
      </c>
      <c r="K21" s="87" t="s">
        <v>946</v>
      </c>
      <c r="L21" s="87" t="s">
        <v>946</v>
      </c>
      <c r="M21" s="87" t="s">
        <v>946</v>
      </c>
      <c r="N21" s="87" t="s">
        <v>946</v>
      </c>
      <c r="O21" s="6" t="s">
        <v>1229</v>
      </c>
      <c r="P21" s="6" t="s">
        <v>1263</v>
      </c>
    </row>
    <row r="22" spans="1:16" x14ac:dyDescent="0.3">
      <c r="A22" s="1"/>
      <c r="B22" s="6" t="s">
        <v>80</v>
      </c>
      <c r="C22" s="6" t="s">
        <v>85</v>
      </c>
      <c r="D22" s="87" t="s">
        <v>1137</v>
      </c>
      <c r="E22" s="6" t="s">
        <v>1264</v>
      </c>
      <c r="F22" s="87" t="s">
        <v>1265</v>
      </c>
      <c r="G22" s="87" t="s">
        <v>1266</v>
      </c>
      <c r="H22" s="87" t="s">
        <v>1267</v>
      </c>
      <c r="I22" s="87" t="s">
        <v>946</v>
      </c>
      <c r="J22" s="178" t="s">
        <v>1240</v>
      </c>
      <c r="K22" s="87" t="s">
        <v>946</v>
      </c>
      <c r="L22" s="87" t="s">
        <v>946</v>
      </c>
      <c r="M22" s="87" t="s">
        <v>946</v>
      </c>
      <c r="N22" s="87" t="s">
        <v>946</v>
      </c>
      <c r="O22" s="6" t="s">
        <v>1229</v>
      </c>
      <c r="P22" s="6"/>
    </row>
    <row r="23" spans="1:16" x14ac:dyDescent="0.3">
      <c r="A23" s="1"/>
      <c r="B23" s="6" t="s">
        <v>80</v>
      </c>
      <c r="C23" s="6" t="s">
        <v>85</v>
      </c>
      <c r="D23" s="87" t="s">
        <v>1137</v>
      </c>
      <c r="E23" s="6" t="s">
        <v>1264</v>
      </c>
      <c r="F23" s="87" t="s">
        <v>1266</v>
      </c>
      <c r="G23" s="87" t="s">
        <v>1268</v>
      </c>
      <c r="H23" s="87" t="s">
        <v>946</v>
      </c>
      <c r="I23" s="87" t="s">
        <v>1269</v>
      </c>
      <c r="J23" s="179" t="s">
        <v>1243</v>
      </c>
      <c r="K23" s="87" t="s">
        <v>946</v>
      </c>
      <c r="L23" s="87" t="s">
        <v>946</v>
      </c>
      <c r="M23" s="87" t="s">
        <v>946</v>
      </c>
      <c r="N23" s="87" t="s">
        <v>946</v>
      </c>
      <c r="O23" s="6" t="s">
        <v>1229</v>
      </c>
      <c r="P23" s="6"/>
    </row>
    <row r="24" spans="1:16" x14ac:dyDescent="0.3">
      <c r="A24" s="1"/>
      <c r="B24" s="6" t="s">
        <v>80</v>
      </c>
      <c r="C24" s="6" t="s">
        <v>88</v>
      </c>
      <c r="D24" s="87" t="s">
        <v>1131</v>
      </c>
      <c r="E24" s="6" t="s">
        <v>1270</v>
      </c>
      <c r="F24" s="87" t="s">
        <v>1271</v>
      </c>
      <c r="G24" s="87" t="s">
        <v>1266</v>
      </c>
      <c r="H24" s="87" t="s">
        <v>1272</v>
      </c>
      <c r="I24" s="87" t="s">
        <v>946</v>
      </c>
      <c r="J24" s="178" t="s">
        <v>1240</v>
      </c>
      <c r="K24" s="87" t="s">
        <v>946</v>
      </c>
      <c r="L24" s="87" t="s">
        <v>946</v>
      </c>
      <c r="M24" s="87" t="s">
        <v>946</v>
      </c>
      <c r="N24" s="87" t="s">
        <v>946</v>
      </c>
      <c r="O24" s="6" t="s">
        <v>1229</v>
      </c>
      <c r="P24" s="6" t="s">
        <v>1273</v>
      </c>
    </row>
    <row r="25" spans="1:16" x14ac:dyDescent="0.3">
      <c r="A25" s="1"/>
      <c r="B25" s="6" t="s">
        <v>80</v>
      </c>
      <c r="C25" s="6" t="s">
        <v>88</v>
      </c>
      <c r="D25" s="87" t="s">
        <v>1131</v>
      </c>
      <c r="E25" s="6" t="s">
        <v>1270</v>
      </c>
      <c r="F25" s="87" t="s">
        <v>1266</v>
      </c>
      <c r="G25" s="87" t="s">
        <v>34</v>
      </c>
      <c r="H25" s="87" t="s">
        <v>946</v>
      </c>
      <c r="I25" s="87" t="s">
        <v>946</v>
      </c>
      <c r="J25" s="179" t="s">
        <v>1243</v>
      </c>
      <c r="K25" s="87" t="s">
        <v>946</v>
      </c>
      <c r="L25" s="87" t="s">
        <v>946</v>
      </c>
      <c r="M25" s="87" t="s">
        <v>946</v>
      </c>
      <c r="N25" s="87" t="s">
        <v>946</v>
      </c>
      <c r="O25" s="6" t="s">
        <v>1229</v>
      </c>
      <c r="P25" s="6"/>
    </row>
    <row r="26" spans="1:16" ht="26.4" x14ac:dyDescent="0.3">
      <c r="A26" s="1"/>
      <c r="B26" s="6" t="s">
        <v>616</v>
      </c>
      <c r="C26" s="6" t="s">
        <v>1139</v>
      </c>
      <c r="D26" s="87" t="s">
        <v>1140</v>
      </c>
      <c r="E26" s="6" t="s">
        <v>1274</v>
      </c>
      <c r="F26" s="87" t="s">
        <v>1227</v>
      </c>
      <c r="G26" s="87" t="s">
        <v>34</v>
      </c>
      <c r="H26" s="87" t="s">
        <v>946</v>
      </c>
      <c r="I26" s="87" t="s">
        <v>946</v>
      </c>
      <c r="J26" s="177" t="s">
        <v>1228</v>
      </c>
      <c r="K26" s="87" t="s">
        <v>946</v>
      </c>
      <c r="L26" s="87" t="s">
        <v>946</v>
      </c>
      <c r="M26" s="87" t="s">
        <v>946</v>
      </c>
      <c r="N26" s="87" t="s">
        <v>946</v>
      </c>
      <c r="O26" s="6" t="s">
        <v>1229</v>
      </c>
      <c r="P26" s="6"/>
    </row>
    <row r="27" spans="1:16" ht="26.4" x14ac:dyDescent="0.3">
      <c r="A27" s="1"/>
      <c r="B27" s="6" t="s">
        <v>616</v>
      </c>
      <c r="C27" s="6" t="s">
        <v>1139</v>
      </c>
      <c r="D27" s="87" t="s">
        <v>1141</v>
      </c>
      <c r="E27" s="6" t="s">
        <v>1275</v>
      </c>
      <c r="F27" s="87" t="s">
        <v>1227</v>
      </c>
      <c r="G27" s="87" t="s">
        <v>34</v>
      </c>
      <c r="H27" s="87" t="s">
        <v>946</v>
      </c>
      <c r="I27" s="87" t="s">
        <v>946</v>
      </c>
      <c r="J27" s="177" t="s">
        <v>1228</v>
      </c>
      <c r="K27" s="87" t="s">
        <v>946</v>
      </c>
      <c r="L27" s="87" t="s">
        <v>946</v>
      </c>
      <c r="M27" s="87" t="s">
        <v>946</v>
      </c>
      <c r="N27" s="87" t="s">
        <v>946</v>
      </c>
      <c r="O27" s="6" t="s">
        <v>1229</v>
      </c>
      <c r="P27" s="6"/>
    </row>
    <row r="28" spans="1:16" x14ac:dyDescent="0.3">
      <c r="A28" s="1"/>
      <c r="B28" s="6" t="s">
        <v>92</v>
      </c>
      <c r="C28" s="6" t="s">
        <v>102</v>
      </c>
      <c r="D28" s="87" t="s">
        <v>24</v>
      </c>
      <c r="E28" s="6" t="s">
        <v>1276</v>
      </c>
      <c r="F28" s="87" t="s">
        <v>1227</v>
      </c>
      <c r="G28" s="87" t="s">
        <v>1277</v>
      </c>
      <c r="H28" s="87" t="s">
        <v>946</v>
      </c>
      <c r="I28" s="87" t="s">
        <v>946</v>
      </c>
      <c r="J28" s="178" t="s">
        <v>1240</v>
      </c>
      <c r="K28" s="87" t="s">
        <v>946</v>
      </c>
      <c r="L28" s="87" t="s">
        <v>946</v>
      </c>
      <c r="M28" s="87" t="s">
        <v>946</v>
      </c>
      <c r="N28" s="87" t="s">
        <v>946</v>
      </c>
      <c r="O28" s="6" t="s">
        <v>1229</v>
      </c>
      <c r="P28" s="6"/>
    </row>
    <row r="29" spans="1:16" x14ac:dyDescent="0.3">
      <c r="A29" s="1"/>
      <c r="B29" s="6" t="s">
        <v>92</v>
      </c>
      <c r="C29" s="6" t="s">
        <v>102</v>
      </c>
      <c r="D29" s="87" t="s">
        <v>24</v>
      </c>
      <c r="E29" s="6" t="s">
        <v>1276</v>
      </c>
      <c r="F29" s="87" t="s">
        <v>1277</v>
      </c>
      <c r="G29" s="87" t="s">
        <v>1278</v>
      </c>
      <c r="H29" s="87" t="s">
        <v>946</v>
      </c>
      <c r="I29" s="87" t="s">
        <v>946</v>
      </c>
      <c r="J29" s="180" t="s">
        <v>1279</v>
      </c>
      <c r="K29" s="87" t="s">
        <v>946</v>
      </c>
      <c r="L29" s="87" t="s">
        <v>946</v>
      </c>
      <c r="M29" s="87" t="s">
        <v>946</v>
      </c>
      <c r="N29" s="87" t="s">
        <v>946</v>
      </c>
      <c r="O29" s="6" t="s">
        <v>1229</v>
      </c>
      <c r="P29" s="6"/>
    </row>
    <row r="30" spans="1:16" x14ac:dyDescent="0.3">
      <c r="A30" s="1"/>
      <c r="B30" s="6" t="s">
        <v>92</v>
      </c>
      <c r="C30" s="6" t="s">
        <v>102</v>
      </c>
      <c r="D30" s="87" t="s">
        <v>24</v>
      </c>
      <c r="E30" s="6" t="s">
        <v>1276</v>
      </c>
      <c r="F30" s="87" t="s">
        <v>1278</v>
      </c>
      <c r="G30" s="87" t="s">
        <v>1280</v>
      </c>
      <c r="H30" s="87" t="s">
        <v>946</v>
      </c>
      <c r="I30" s="87" t="s">
        <v>946</v>
      </c>
      <c r="J30" s="178" t="s">
        <v>1240</v>
      </c>
      <c r="K30" s="87" t="s">
        <v>946</v>
      </c>
      <c r="L30" s="87" t="s">
        <v>946</v>
      </c>
      <c r="M30" s="87" t="s">
        <v>946</v>
      </c>
      <c r="N30" s="87" t="s">
        <v>946</v>
      </c>
      <c r="O30" s="6" t="s">
        <v>1229</v>
      </c>
      <c r="P30" s="6"/>
    </row>
    <row r="31" spans="1:16" x14ac:dyDescent="0.3">
      <c r="A31" s="1"/>
      <c r="B31" s="6" t="s">
        <v>92</v>
      </c>
      <c r="C31" s="6" t="s">
        <v>102</v>
      </c>
      <c r="D31" s="87" t="s">
        <v>24</v>
      </c>
      <c r="E31" s="6" t="s">
        <v>1281</v>
      </c>
      <c r="F31" s="87" t="s">
        <v>1280</v>
      </c>
      <c r="G31" s="87" t="s">
        <v>1282</v>
      </c>
      <c r="H31" s="87" t="s">
        <v>946</v>
      </c>
      <c r="I31" s="87" t="s">
        <v>946</v>
      </c>
      <c r="J31" s="178" t="s">
        <v>1240</v>
      </c>
      <c r="K31" s="87" t="s">
        <v>946</v>
      </c>
      <c r="L31" s="87" t="s">
        <v>946</v>
      </c>
      <c r="M31" s="87" t="s">
        <v>946</v>
      </c>
      <c r="N31" s="87" t="s">
        <v>946</v>
      </c>
      <c r="O31" s="6" t="s">
        <v>1229</v>
      </c>
      <c r="P31" s="6"/>
    </row>
    <row r="32" spans="1:16" x14ac:dyDescent="0.3">
      <c r="A32" s="1"/>
      <c r="B32" s="6" t="s">
        <v>92</v>
      </c>
      <c r="C32" s="6" t="s">
        <v>102</v>
      </c>
      <c r="D32" s="87" t="s">
        <v>1137</v>
      </c>
      <c r="E32" s="6" t="s">
        <v>1283</v>
      </c>
      <c r="F32" s="87" t="s">
        <v>1280</v>
      </c>
      <c r="G32" s="87" t="s">
        <v>1284</v>
      </c>
      <c r="H32" s="87" t="s">
        <v>946</v>
      </c>
      <c r="I32" s="87" t="s">
        <v>1285</v>
      </c>
      <c r="J32" s="178" t="s">
        <v>1240</v>
      </c>
      <c r="K32" s="87" t="s">
        <v>946</v>
      </c>
      <c r="L32" s="87" t="s">
        <v>946</v>
      </c>
      <c r="M32" s="87" t="s">
        <v>946</v>
      </c>
      <c r="N32" s="87" t="s">
        <v>946</v>
      </c>
      <c r="O32" s="6" t="s">
        <v>1229</v>
      </c>
      <c r="P32" s="6"/>
    </row>
    <row r="33" spans="1:16" x14ac:dyDescent="0.3">
      <c r="A33" s="1"/>
      <c r="B33" s="6" t="s">
        <v>92</v>
      </c>
      <c r="C33" s="6" t="s">
        <v>102</v>
      </c>
      <c r="D33" s="87" t="s">
        <v>24</v>
      </c>
      <c r="E33" s="6" t="s">
        <v>1286</v>
      </c>
      <c r="F33" s="87" t="s">
        <v>1282</v>
      </c>
      <c r="G33" s="87" t="s">
        <v>1287</v>
      </c>
      <c r="H33" s="87" t="s">
        <v>946</v>
      </c>
      <c r="I33" s="87" t="s">
        <v>946</v>
      </c>
      <c r="J33" s="178" t="s">
        <v>1240</v>
      </c>
      <c r="K33" s="87" t="s">
        <v>946</v>
      </c>
      <c r="L33" s="87" t="s">
        <v>946</v>
      </c>
      <c r="M33" s="87" t="s">
        <v>946</v>
      </c>
      <c r="N33" s="87" t="s">
        <v>946</v>
      </c>
      <c r="O33" s="6" t="s">
        <v>1229</v>
      </c>
      <c r="P33" s="6"/>
    </row>
    <row r="34" spans="1:16" x14ac:dyDescent="0.3">
      <c r="A34" s="1"/>
      <c r="B34" s="6" t="s">
        <v>92</v>
      </c>
      <c r="C34" s="6" t="s">
        <v>102</v>
      </c>
      <c r="D34" s="87" t="s">
        <v>1138</v>
      </c>
      <c r="E34" s="6" t="s">
        <v>1288</v>
      </c>
      <c r="F34" s="87" t="s">
        <v>1282</v>
      </c>
      <c r="G34" s="87" t="s">
        <v>1289</v>
      </c>
      <c r="H34" s="87" t="s">
        <v>946</v>
      </c>
      <c r="I34" s="87" t="s">
        <v>1290</v>
      </c>
      <c r="J34" s="178" t="s">
        <v>1240</v>
      </c>
      <c r="K34" s="87" t="s">
        <v>946</v>
      </c>
      <c r="L34" s="87" t="s">
        <v>946</v>
      </c>
      <c r="M34" s="87" t="s">
        <v>946</v>
      </c>
      <c r="N34" s="87" t="s">
        <v>946</v>
      </c>
      <c r="O34" s="6" t="s">
        <v>1229</v>
      </c>
      <c r="P34" s="6"/>
    </row>
    <row r="35" spans="1:16" x14ac:dyDescent="0.3">
      <c r="A35" s="1"/>
      <c r="B35" s="6" t="s">
        <v>92</v>
      </c>
      <c r="C35" s="6" t="s">
        <v>102</v>
      </c>
      <c r="D35" s="87" t="s">
        <v>387</v>
      </c>
      <c r="E35" s="6" t="s">
        <v>1291</v>
      </c>
      <c r="F35" s="87" t="s">
        <v>1287</v>
      </c>
      <c r="G35" s="87" t="s">
        <v>1292</v>
      </c>
      <c r="H35" s="87" t="s">
        <v>946</v>
      </c>
      <c r="I35" s="87" t="s">
        <v>946</v>
      </c>
      <c r="J35" s="178" t="s">
        <v>1240</v>
      </c>
      <c r="K35" s="87" t="s">
        <v>946</v>
      </c>
      <c r="L35" s="87" t="s">
        <v>946</v>
      </c>
      <c r="M35" s="87" t="s">
        <v>946</v>
      </c>
      <c r="N35" s="87" t="s">
        <v>946</v>
      </c>
      <c r="O35" s="6" t="s">
        <v>1229</v>
      </c>
      <c r="P35" s="6"/>
    </row>
    <row r="36" spans="1:16" x14ac:dyDescent="0.3">
      <c r="A36" s="1"/>
      <c r="B36" s="6" t="s">
        <v>92</v>
      </c>
      <c r="C36" s="6" t="s">
        <v>102</v>
      </c>
      <c r="D36" s="87" t="s">
        <v>387</v>
      </c>
      <c r="E36" s="6" t="s">
        <v>1291</v>
      </c>
      <c r="F36" s="87" t="s">
        <v>1292</v>
      </c>
      <c r="G36" s="87" t="s">
        <v>1293</v>
      </c>
      <c r="H36" s="87" t="s">
        <v>946</v>
      </c>
      <c r="I36" s="87" t="s">
        <v>946</v>
      </c>
      <c r="J36" s="179" t="s">
        <v>1243</v>
      </c>
      <c r="K36" s="87" t="s">
        <v>946</v>
      </c>
      <c r="L36" s="87" t="s">
        <v>946</v>
      </c>
      <c r="M36" s="87" t="s">
        <v>946</v>
      </c>
      <c r="N36" s="87" t="s">
        <v>946</v>
      </c>
      <c r="O36" s="6" t="s">
        <v>1229</v>
      </c>
      <c r="P36" s="6"/>
    </row>
    <row r="37" spans="1:16" x14ac:dyDescent="0.3">
      <c r="A37" s="1"/>
      <c r="B37" s="6" t="s">
        <v>92</v>
      </c>
      <c r="C37" s="6" t="s">
        <v>102</v>
      </c>
      <c r="D37" s="87" t="s">
        <v>387</v>
      </c>
      <c r="E37" s="6" t="s">
        <v>1291</v>
      </c>
      <c r="F37" s="87" t="s">
        <v>1293</v>
      </c>
      <c r="G37" s="87" t="s">
        <v>34</v>
      </c>
      <c r="H37" s="87" t="s">
        <v>946</v>
      </c>
      <c r="I37" s="87" t="s">
        <v>946</v>
      </c>
      <c r="J37" s="178" t="s">
        <v>1240</v>
      </c>
      <c r="K37" s="87" t="s">
        <v>946</v>
      </c>
      <c r="L37" s="87" t="s">
        <v>946</v>
      </c>
      <c r="M37" s="87" t="s">
        <v>946</v>
      </c>
      <c r="N37" s="87" t="s">
        <v>946</v>
      </c>
      <c r="O37" s="6" t="s">
        <v>1229</v>
      </c>
      <c r="P37" s="6" t="s">
        <v>1294</v>
      </c>
    </row>
    <row r="38" spans="1:16" x14ac:dyDescent="0.3">
      <c r="A38" s="1"/>
      <c r="B38" s="6" t="s">
        <v>92</v>
      </c>
      <c r="C38" s="6" t="s">
        <v>102</v>
      </c>
      <c r="D38" s="87" t="s">
        <v>1138</v>
      </c>
      <c r="E38" s="6" t="s">
        <v>1288</v>
      </c>
      <c r="F38" s="87" t="s">
        <v>1295</v>
      </c>
      <c r="G38" s="87" t="s">
        <v>34</v>
      </c>
      <c r="H38" s="87" t="s">
        <v>1296</v>
      </c>
      <c r="I38" s="87" t="s">
        <v>946</v>
      </c>
      <c r="J38" s="178" t="s">
        <v>1240</v>
      </c>
      <c r="K38" s="87" t="s">
        <v>946</v>
      </c>
      <c r="L38" s="87" t="s">
        <v>946</v>
      </c>
      <c r="M38" s="87" t="s">
        <v>946</v>
      </c>
      <c r="N38" s="87" t="s">
        <v>946</v>
      </c>
      <c r="O38" s="6" t="s">
        <v>1229</v>
      </c>
      <c r="P38" s="6"/>
    </row>
    <row r="39" spans="1:16" x14ac:dyDescent="0.3">
      <c r="A39" s="1"/>
      <c r="B39" s="6" t="s">
        <v>92</v>
      </c>
      <c r="C39" s="6" t="s">
        <v>102</v>
      </c>
      <c r="D39" s="87" t="s">
        <v>1137</v>
      </c>
      <c r="E39" s="6" t="s">
        <v>1283</v>
      </c>
      <c r="F39" s="87" t="s">
        <v>1297</v>
      </c>
      <c r="G39" s="87" t="s">
        <v>34</v>
      </c>
      <c r="H39" s="87" t="s">
        <v>1265</v>
      </c>
      <c r="I39" s="87" t="s">
        <v>946</v>
      </c>
      <c r="J39" s="178" t="s">
        <v>1240</v>
      </c>
      <c r="K39" s="87" t="s">
        <v>946</v>
      </c>
      <c r="L39" s="87" t="s">
        <v>946</v>
      </c>
      <c r="M39" s="87" t="s">
        <v>946</v>
      </c>
      <c r="N39" s="87" t="s">
        <v>946</v>
      </c>
      <c r="O39" s="6" t="s">
        <v>1229</v>
      </c>
      <c r="P39" s="6" t="s">
        <v>1298</v>
      </c>
    </row>
    <row r="40" spans="1:16" x14ac:dyDescent="0.3">
      <c r="A40" s="1"/>
      <c r="B40" s="6" t="s">
        <v>92</v>
      </c>
      <c r="C40" s="6" t="s">
        <v>105</v>
      </c>
      <c r="D40" s="87" t="s">
        <v>24</v>
      </c>
      <c r="E40" s="6" t="s">
        <v>1299</v>
      </c>
      <c r="F40" s="87" t="s">
        <v>1227</v>
      </c>
      <c r="G40" s="87" t="s">
        <v>1300</v>
      </c>
      <c r="H40" s="87" t="s">
        <v>946</v>
      </c>
      <c r="I40" s="87" t="s">
        <v>946</v>
      </c>
      <c r="J40" s="178" t="s">
        <v>1240</v>
      </c>
      <c r="K40" s="87" t="s">
        <v>946</v>
      </c>
      <c r="L40" s="87" t="s">
        <v>946</v>
      </c>
      <c r="M40" s="87" t="s">
        <v>946</v>
      </c>
      <c r="N40" s="87" t="s">
        <v>946</v>
      </c>
      <c r="O40" s="6" t="s">
        <v>1229</v>
      </c>
      <c r="P40" s="6" t="s">
        <v>1301</v>
      </c>
    </row>
    <row r="41" spans="1:16" x14ac:dyDescent="0.3">
      <c r="A41" s="1"/>
      <c r="B41" s="6" t="s">
        <v>92</v>
      </c>
      <c r="C41" s="6" t="s">
        <v>105</v>
      </c>
      <c r="D41" s="87" t="s">
        <v>24</v>
      </c>
      <c r="E41" s="6" t="s">
        <v>1299</v>
      </c>
      <c r="F41" s="87" t="s">
        <v>1300</v>
      </c>
      <c r="G41" s="87" t="s">
        <v>1302</v>
      </c>
      <c r="H41" s="87" t="s">
        <v>946</v>
      </c>
      <c r="I41" s="87" t="s">
        <v>946</v>
      </c>
      <c r="J41" s="178" t="s">
        <v>1240</v>
      </c>
      <c r="K41" s="87" t="s">
        <v>946</v>
      </c>
      <c r="L41" s="87" t="s">
        <v>946</v>
      </c>
      <c r="M41" s="87" t="s">
        <v>946</v>
      </c>
      <c r="N41" s="87" t="s">
        <v>946</v>
      </c>
      <c r="O41" s="6" t="s">
        <v>1229</v>
      </c>
      <c r="P41" s="6"/>
    </row>
    <row r="42" spans="1:16" x14ac:dyDescent="0.3">
      <c r="A42" s="1"/>
      <c r="B42" s="6" t="s">
        <v>92</v>
      </c>
      <c r="C42" s="6" t="s">
        <v>105</v>
      </c>
      <c r="D42" s="87" t="s">
        <v>24</v>
      </c>
      <c r="E42" s="6" t="s">
        <v>1299</v>
      </c>
      <c r="F42" s="87" t="s">
        <v>1302</v>
      </c>
      <c r="G42" s="87" t="s">
        <v>1303</v>
      </c>
      <c r="H42" s="87" t="s">
        <v>946</v>
      </c>
      <c r="I42" s="87" t="s">
        <v>946</v>
      </c>
      <c r="J42" s="179" t="s">
        <v>1243</v>
      </c>
      <c r="K42" s="87" t="s">
        <v>946</v>
      </c>
      <c r="L42" s="87" t="s">
        <v>946</v>
      </c>
      <c r="M42" s="87" t="s">
        <v>946</v>
      </c>
      <c r="N42" s="87" t="s">
        <v>946</v>
      </c>
      <c r="O42" s="6" t="s">
        <v>1229</v>
      </c>
      <c r="P42" s="6"/>
    </row>
    <row r="43" spans="1:16" x14ac:dyDescent="0.3">
      <c r="A43" s="1"/>
      <c r="B43" s="6" t="s">
        <v>92</v>
      </c>
      <c r="C43" s="6" t="s">
        <v>105</v>
      </c>
      <c r="D43" s="87" t="s">
        <v>24</v>
      </c>
      <c r="E43" s="6" t="s">
        <v>1299</v>
      </c>
      <c r="F43" s="87" t="s">
        <v>1303</v>
      </c>
      <c r="G43" s="87" t="s">
        <v>34</v>
      </c>
      <c r="H43" s="87" t="s">
        <v>946</v>
      </c>
      <c r="I43" s="87" t="s">
        <v>946</v>
      </c>
      <c r="J43" s="178" t="s">
        <v>1240</v>
      </c>
      <c r="K43" s="87" t="s">
        <v>946</v>
      </c>
      <c r="L43" s="87" t="s">
        <v>946</v>
      </c>
      <c r="M43" s="87" t="s">
        <v>946</v>
      </c>
      <c r="N43" s="87" t="s">
        <v>946</v>
      </c>
      <c r="O43" s="6" t="s">
        <v>1229</v>
      </c>
      <c r="P43" s="6"/>
    </row>
    <row r="44" spans="1:16" x14ac:dyDescent="0.3">
      <c r="A44" s="1"/>
      <c r="B44" s="6" t="s">
        <v>132</v>
      </c>
      <c r="C44" s="6" t="s">
        <v>1153</v>
      </c>
      <c r="D44" s="87" t="s">
        <v>1154</v>
      </c>
      <c r="E44" s="6" t="s">
        <v>1304</v>
      </c>
      <c r="F44" s="87" t="s">
        <v>1227</v>
      </c>
      <c r="G44" s="87" t="s">
        <v>1305</v>
      </c>
      <c r="H44" s="87" t="s">
        <v>946</v>
      </c>
      <c r="I44" s="87" t="s">
        <v>1250</v>
      </c>
      <c r="J44" s="179" t="s">
        <v>1243</v>
      </c>
      <c r="K44" s="87" t="s">
        <v>946</v>
      </c>
      <c r="L44" s="87" t="s">
        <v>946</v>
      </c>
      <c r="M44" s="87" t="s">
        <v>946</v>
      </c>
      <c r="N44" s="87" t="s">
        <v>946</v>
      </c>
      <c r="O44" s="6" t="s">
        <v>1229</v>
      </c>
      <c r="P44" s="6"/>
    </row>
    <row r="45" spans="1:16" x14ac:dyDescent="0.3">
      <c r="A45" s="1"/>
      <c r="B45" s="6" t="s">
        <v>132</v>
      </c>
      <c r="C45" s="6" t="s">
        <v>1153</v>
      </c>
      <c r="D45" s="87" t="s">
        <v>1154</v>
      </c>
      <c r="E45" s="6" t="s">
        <v>1304</v>
      </c>
      <c r="F45" s="87" t="s">
        <v>1306</v>
      </c>
      <c r="G45" s="87" t="s">
        <v>1307</v>
      </c>
      <c r="H45" s="87" t="s">
        <v>1239</v>
      </c>
      <c r="I45" s="87" t="s">
        <v>946</v>
      </c>
      <c r="J45" s="178" t="s">
        <v>1240</v>
      </c>
      <c r="K45" s="87" t="s">
        <v>946</v>
      </c>
      <c r="L45" s="87" t="s">
        <v>946</v>
      </c>
      <c r="M45" s="87" t="s">
        <v>946</v>
      </c>
      <c r="N45" s="87" t="s">
        <v>946</v>
      </c>
      <c r="O45" s="6" t="s">
        <v>1229</v>
      </c>
      <c r="P45" s="6" t="s">
        <v>1308</v>
      </c>
    </row>
    <row r="46" spans="1:16" x14ac:dyDescent="0.3">
      <c r="A46" s="1"/>
      <c r="B46" s="6" t="s">
        <v>132</v>
      </c>
      <c r="C46" s="6" t="s">
        <v>1153</v>
      </c>
      <c r="D46" s="87" t="s">
        <v>1309</v>
      </c>
      <c r="E46" s="6" t="s">
        <v>1310</v>
      </c>
      <c r="F46" s="87" t="s">
        <v>1311</v>
      </c>
      <c r="G46" s="87" t="s">
        <v>1307</v>
      </c>
      <c r="H46" s="87" t="s">
        <v>1239</v>
      </c>
      <c r="I46" s="87" t="s">
        <v>946</v>
      </c>
      <c r="J46" s="178" t="s">
        <v>1240</v>
      </c>
      <c r="K46" s="87" t="s">
        <v>946</v>
      </c>
      <c r="L46" s="87" t="s">
        <v>946</v>
      </c>
      <c r="M46" s="87" t="s">
        <v>946</v>
      </c>
      <c r="N46" s="87" t="s">
        <v>946</v>
      </c>
      <c r="O46" s="6" t="s">
        <v>1229</v>
      </c>
      <c r="P46" s="6" t="s">
        <v>1312</v>
      </c>
    </row>
    <row r="47" spans="1:16" x14ac:dyDescent="0.3">
      <c r="A47" s="1"/>
      <c r="B47" s="6" t="s">
        <v>132</v>
      </c>
      <c r="C47" s="6" t="s">
        <v>1153</v>
      </c>
      <c r="D47" s="87" t="s">
        <v>1154</v>
      </c>
      <c r="E47" s="6" t="s">
        <v>1304</v>
      </c>
      <c r="F47" s="87" t="s">
        <v>1307</v>
      </c>
      <c r="G47" s="87" t="s">
        <v>1313</v>
      </c>
      <c r="H47" s="87" t="s">
        <v>946</v>
      </c>
      <c r="I47" s="87" t="s">
        <v>946</v>
      </c>
      <c r="J47" s="179" t="s">
        <v>1243</v>
      </c>
      <c r="K47" s="87" t="s">
        <v>946</v>
      </c>
      <c r="L47" s="87" t="s">
        <v>946</v>
      </c>
      <c r="M47" s="87" t="s">
        <v>946</v>
      </c>
      <c r="N47" s="87" t="s">
        <v>946</v>
      </c>
      <c r="O47" s="6" t="s">
        <v>1229</v>
      </c>
      <c r="P47" s="6"/>
    </row>
    <row r="48" spans="1:16" x14ac:dyDescent="0.3">
      <c r="A48" s="1"/>
      <c r="B48" s="6" t="s">
        <v>132</v>
      </c>
      <c r="C48" s="6" t="s">
        <v>1153</v>
      </c>
      <c r="D48" s="87" t="s">
        <v>1309</v>
      </c>
      <c r="E48" s="6" t="s">
        <v>1310</v>
      </c>
      <c r="F48" s="87" t="s">
        <v>1307</v>
      </c>
      <c r="G48" s="87" t="s">
        <v>1313</v>
      </c>
      <c r="H48" s="87" t="s">
        <v>946</v>
      </c>
      <c r="I48" s="87" t="s">
        <v>946</v>
      </c>
      <c r="J48" s="179" t="s">
        <v>1243</v>
      </c>
      <c r="K48" s="87" t="s">
        <v>946</v>
      </c>
      <c r="L48" s="87" t="s">
        <v>946</v>
      </c>
      <c r="M48" s="87" t="s">
        <v>946</v>
      </c>
      <c r="N48" s="87" t="s">
        <v>946</v>
      </c>
      <c r="O48" s="6" t="s">
        <v>1229</v>
      </c>
      <c r="P48" s="6"/>
    </row>
    <row r="49" spans="1:16" x14ac:dyDescent="0.3">
      <c r="A49" s="1"/>
      <c r="B49" s="6" t="s">
        <v>132</v>
      </c>
      <c r="C49" s="6" t="s">
        <v>1153</v>
      </c>
      <c r="D49" s="87" t="s">
        <v>1154</v>
      </c>
      <c r="E49" s="6" t="s">
        <v>1304</v>
      </c>
      <c r="F49" s="87" t="s">
        <v>1313</v>
      </c>
      <c r="G49" s="87" t="s">
        <v>1314</v>
      </c>
      <c r="H49" s="87" t="s">
        <v>946</v>
      </c>
      <c r="I49" s="87" t="s">
        <v>946</v>
      </c>
      <c r="J49" s="178" t="s">
        <v>1240</v>
      </c>
      <c r="K49" s="87" t="s">
        <v>946</v>
      </c>
      <c r="L49" s="87" t="s">
        <v>946</v>
      </c>
      <c r="M49" s="87" t="s">
        <v>946</v>
      </c>
      <c r="N49" s="87" t="s">
        <v>946</v>
      </c>
      <c r="O49" s="6" t="s">
        <v>1229</v>
      </c>
      <c r="P49" s="6"/>
    </row>
    <row r="50" spans="1:16" x14ac:dyDescent="0.3">
      <c r="A50" s="1"/>
      <c r="B50" s="6" t="s">
        <v>132</v>
      </c>
      <c r="C50" s="6" t="s">
        <v>1153</v>
      </c>
      <c r="D50" s="87" t="s">
        <v>1309</v>
      </c>
      <c r="E50" s="6" t="s">
        <v>1310</v>
      </c>
      <c r="F50" s="87" t="s">
        <v>1313</v>
      </c>
      <c r="G50" s="87" t="s">
        <v>1314</v>
      </c>
      <c r="H50" s="87" t="s">
        <v>946</v>
      </c>
      <c r="I50" s="87" t="s">
        <v>946</v>
      </c>
      <c r="J50" s="178" t="s">
        <v>1240</v>
      </c>
      <c r="K50" s="87" t="s">
        <v>946</v>
      </c>
      <c r="L50" s="87" t="s">
        <v>946</v>
      </c>
      <c r="M50" s="87" t="s">
        <v>946</v>
      </c>
      <c r="N50" s="87" t="s">
        <v>946</v>
      </c>
      <c r="O50" s="6" t="s">
        <v>1229</v>
      </c>
      <c r="P50" s="6"/>
    </row>
    <row r="51" spans="1:16" x14ac:dyDescent="0.3">
      <c r="A51" s="1"/>
      <c r="B51" s="6" t="s">
        <v>132</v>
      </c>
      <c r="C51" s="6" t="s">
        <v>1153</v>
      </c>
      <c r="D51" s="87" t="s">
        <v>1154</v>
      </c>
      <c r="E51" s="6" t="s">
        <v>1304</v>
      </c>
      <c r="F51" s="87" t="s">
        <v>1314</v>
      </c>
      <c r="G51" s="87" t="s">
        <v>1315</v>
      </c>
      <c r="H51" s="87" t="s">
        <v>946</v>
      </c>
      <c r="I51" s="87" t="s">
        <v>1316</v>
      </c>
      <c r="J51" s="179" t="s">
        <v>1243</v>
      </c>
      <c r="K51" s="87" t="s">
        <v>946</v>
      </c>
      <c r="L51" s="87" t="s">
        <v>946</v>
      </c>
      <c r="M51" s="87" t="s">
        <v>946</v>
      </c>
      <c r="N51" s="87" t="s">
        <v>946</v>
      </c>
      <c r="O51" s="6" t="s">
        <v>1229</v>
      </c>
      <c r="P51" s="6"/>
    </row>
    <row r="52" spans="1:16" x14ac:dyDescent="0.3">
      <c r="A52" s="1"/>
      <c r="B52" s="6" t="s">
        <v>132</v>
      </c>
      <c r="C52" s="6" t="s">
        <v>1153</v>
      </c>
      <c r="D52" s="87" t="s">
        <v>1309</v>
      </c>
      <c r="E52" s="6" t="s">
        <v>1310</v>
      </c>
      <c r="F52" s="87" t="s">
        <v>1314</v>
      </c>
      <c r="G52" s="87" t="s">
        <v>1317</v>
      </c>
      <c r="H52" s="87" t="s">
        <v>946</v>
      </c>
      <c r="I52" s="87" t="s">
        <v>946</v>
      </c>
      <c r="J52" s="179" t="s">
        <v>1243</v>
      </c>
      <c r="K52" s="87" t="s">
        <v>946</v>
      </c>
      <c r="L52" s="87" t="s">
        <v>946</v>
      </c>
      <c r="M52" s="87" t="s">
        <v>946</v>
      </c>
      <c r="N52" s="87" t="s">
        <v>946</v>
      </c>
      <c r="O52" s="6" t="s">
        <v>1229</v>
      </c>
      <c r="P52" s="6"/>
    </row>
    <row r="53" spans="1:16" x14ac:dyDescent="0.3">
      <c r="A53" s="1"/>
      <c r="B53" s="6" t="s">
        <v>132</v>
      </c>
      <c r="C53" s="6" t="s">
        <v>1153</v>
      </c>
      <c r="D53" s="87" t="s">
        <v>1309</v>
      </c>
      <c r="E53" s="6" t="s">
        <v>1310</v>
      </c>
      <c r="F53" s="87" t="s">
        <v>1317</v>
      </c>
      <c r="G53" s="87" t="s">
        <v>1318</v>
      </c>
      <c r="H53" s="87" t="s">
        <v>946</v>
      </c>
      <c r="I53" s="87" t="s">
        <v>946</v>
      </c>
      <c r="J53" s="178" t="s">
        <v>1240</v>
      </c>
      <c r="K53" s="87" t="s">
        <v>946</v>
      </c>
      <c r="L53" s="87" t="s">
        <v>946</v>
      </c>
      <c r="M53" s="87" t="s">
        <v>946</v>
      </c>
      <c r="N53" s="87" t="s">
        <v>946</v>
      </c>
      <c r="O53" s="6" t="s">
        <v>1229</v>
      </c>
      <c r="P53" s="6"/>
    </row>
    <row r="54" spans="1:16" x14ac:dyDescent="0.3">
      <c r="A54" s="1"/>
      <c r="B54" s="6" t="s">
        <v>132</v>
      </c>
      <c r="C54" s="6" t="s">
        <v>1153</v>
      </c>
      <c r="D54" s="87" t="s">
        <v>1309</v>
      </c>
      <c r="E54" s="6" t="s">
        <v>1310</v>
      </c>
      <c r="F54" s="87" t="s">
        <v>1318</v>
      </c>
      <c r="G54" s="87" t="s">
        <v>1319</v>
      </c>
      <c r="H54" s="87" t="s">
        <v>946</v>
      </c>
      <c r="I54" s="87" t="s">
        <v>1320</v>
      </c>
      <c r="J54" s="179" t="s">
        <v>1243</v>
      </c>
      <c r="K54" s="87" t="s">
        <v>946</v>
      </c>
      <c r="L54" s="87" t="s">
        <v>946</v>
      </c>
      <c r="M54" s="87" t="s">
        <v>946</v>
      </c>
      <c r="N54" s="87" t="s">
        <v>946</v>
      </c>
      <c r="O54" s="6" t="s">
        <v>1229</v>
      </c>
      <c r="P54" s="6"/>
    </row>
    <row r="55" spans="1:16" x14ac:dyDescent="0.3">
      <c r="A55" s="1"/>
      <c r="B55" s="6" t="s">
        <v>132</v>
      </c>
      <c r="C55" s="6" t="s">
        <v>1156</v>
      </c>
      <c r="D55" s="87" t="s">
        <v>24</v>
      </c>
      <c r="E55" s="6" t="s">
        <v>1321</v>
      </c>
      <c r="F55" s="87" t="s">
        <v>1322</v>
      </c>
      <c r="G55" s="87" t="s">
        <v>1323</v>
      </c>
      <c r="H55" s="87" t="s">
        <v>1239</v>
      </c>
      <c r="I55" s="87" t="s">
        <v>946</v>
      </c>
      <c r="J55" s="178" t="s">
        <v>1240</v>
      </c>
      <c r="K55" s="87" t="s">
        <v>946</v>
      </c>
      <c r="L55" s="87" t="s">
        <v>946</v>
      </c>
      <c r="M55" s="87" t="s">
        <v>946</v>
      </c>
      <c r="N55" s="87" t="s">
        <v>946</v>
      </c>
      <c r="O55" s="6" t="s">
        <v>1229</v>
      </c>
      <c r="P55" s="6" t="s">
        <v>1324</v>
      </c>
    </row>
    <row r="56" spans="1:16" x14ac:dyDescent="0.3">
      <c r="A56" s="1"/>
      <c r="B56" s="6" t="s">
        <v>132</v>
      </c>
      <c r="C56" s="6" t="s">
        <v>1156</v>
      </c>
      <c r="D56" s="87" t="s">
        <v>24</v>
      </c>
      <c r="E56" s="6" t="s">
        <v>1321</v>
      </c>
      <c r="F56" s="87" t="s">
        <v>1323</v>
      </c>
      <c r="G56" s="87" t="s">
        <v>1325</v>
      </c>
      <c r="H56" s="87" t="s">
        <v>946</v>
      </c>
      <c r="I56" s="87" t="s">
        <v>946</v>
      </c>
      <c r="J56" s="179" t="s">
        <v>1243</v>
      </c>
      <c r="K56" s="87" t="s">
        <v>946</v>
      </c>
      <c r="L56" s="87" t="s">
        <v>946</v>
      </c>
      <c r="M56" s="87" t="s">
        <v>946</v>
      </c>
      <c r="N56" s="87" t="s">
        <v>946</v>
      </c>
      <c r="O56" s="6" t="s">
        <v>1229</v>
      </c>
      <c r="P56" s="6"/>
    </row>
    <row r="57" spans="1:16" x14ac:dyDescent="0.3">
      <c r="A57" s="1"/>
      <c r="B57" s="6" t="s">
        <v>132</v>
      </c>
      <c r="C57" s="6" t="s">
        <v>1156</v>
      </c>
      <c r="D57" s="87" t="s">
        <v>24</v>
      </c>
      <c r="E57" s="6" t="s">
        <v>1321</v>
      </c>
      <c r="F57" s="87" t="s">
        <v>1325</v>
      </c>
      <c r="G57" s="87" t="s">
        <v>1326</v>
      </c>
      <c r="H57" s="87" t="s">
        <v>946</v>
      </c>
      <c r="I57" s="87" t="s">
        <v>946</v>
      </c>
      <c r="J57" s="178" t="s">
        <v>1240</v>
      </c>
      <c r="K57" s="87" t="s">
        <v>946</v>
      </c>
      <c r="L57" s="87" t="s">
        <v>946</v>
      </c>
      <c r="M57" s="87" t="s">
        <v>946</v>
      </c>
      <c r="N57" s="87" t="s">
        <v>946</v>
      </c>
      <c r="O57" s="6" t="s">
        <v>1229</v>
      </c>
      <c r="P57" s="6"/>
    </row>
    <row r="58" spans="1:16" x14ac:dyDescent="0.3">
      <c r="A58" s="1"/>
      <c r="B58" s="6" t="s">
        <v>132</v>
      </c>
      <c r="C58" s="6" t="s">
        <v>1156</v>
      </c>
      <c r="D58" s="87" t="s">
        <v>24</v>
      </c>
      <c r="E58" s="6" t="s">
        <v>1321</v>
      </c>
      <c r="F58" s="87" t="s">
        <v>1326</v>
      </c>
      <c r="G58" s="87" t="s">
        <v>1327</v>
      </c>
      <c r="H58" s="87" t="s">
        <v>946</v>
      </c>
      <c r="I58" s="87" t="s">
        <v>946</v>
      </c>
      <c r="J58" s="179" t="s">
        <v>1243</v>
      </c>
      <c r="K58" s="87" t="s">
        <v>946</v>
      </c>
      <c r="L58" s="87" t="s">
        <v>946</v>
      </c>
      <c r="M58" s="87" t="s">
        <v>946</v>
      </c>
      <c r="N58" s="87" t="s">
        <v>946</v>
      </c>
      <c r="O58" s="6" t="s">
        <v>1229</v>
      </c>
      <c r="P58" s="6"/>
    </row>
    <row r="59" spans="1:16" x14ac:dyDescent="0.3">
      <c r="A59" s="1"/>
      <c r="B59" s="6" t="s">
        <v>132</v>
      </c>
      <c r="C59" s="6" t="s">
        <v>1156</v>
      </c>
      <c r="D59" s="87" t="s">
        <v>24</v>
      </c>
      <c r="E59" s="6" t="s">
        <v>1321</v>
      </c>
      <c r="F59" s="87" t="s">
        <v>1327</v>
      </c>
      <c r="G59" s="87" t="s">
        <v>1318</v>
      </c>
      <c r="H59" s="87" t="s">
        <v>946</v>
      </c>
      <c r="I59" s="87" t="s">
        <v>946</v>
      </c>
      <c r="J59" s="178" t="s">
        <v>1240</v>
      </c>
      <c r="K59" s="87" t="s">
        <v>946</v>
      </c>
      <c r="L59" s="87" t="s">
        <v>946</v>
      </c>
      <c r="M59" s="87" t="s">
        <v>946</v>
      </c>
      <c r="N59" s="87" t="s">
        <v>946</v>
      </c>
      <c r="O59" s="6" t="s">
        <v>1229</v>
      </c>
      <c r="P59" s="6"/>
    </row>
    <row r="60" spans="1:16" x14ac:dyDescent="0.3">
      <c r="A60" s="1"/>
      <c r="B60" s="6" t="s">
        <v>132</v>
      </c>
      <c r="C60" s="6" t="s">
        <v>1156</v>
      </c>
      <c r="D60" s="87" t="s">
        <v>24</v>
      </c>
      <c r="E60" s="6" t="s">
        <v>1321</v>
      </c>
      <c r="F60" s="87" t="s">
        <v>1318</v>
      </c>
      <c r="G60" s="87" t="s">
        <v>1328</v>
      </c>
      <c r="H60" s="87" t="s">
        <v>946</v>
      </c>
      <c r="I60" s="87" t="s">
        <v>1329</v>
      </c>
      <c r="J60" s="179" t="s">
        <v>1243</v>
      </c>
      <c r="K60" s="87" t="s">
        <v>946</v>
      </c>
      <c r="L60" s="87" t="s">
        <v>946</v>
      </c>
      <c r="M60" s="87" t="s">
        <v>946</v>
      </c>
      <c r="N60" s="87" t="s">
        <v>946</v>
      </c>
      <c r="O60" s="6" t="s">
        <v>1229</v>
      </c>
      <c r="P60" s="6"/>
    </row>
    <row r="61" spans="1:16" x14ac:dyDescent="0.3">
      <c r="A61" s="1"/>
      <c r="B61" s="6" t="s">
        <v>132</v>
      </c>
      <c r="C61" s="6" t="s">
        <v>145</v>
      </c>
      <c r="D61" s="87" t="s">
        <v>24</v>
      </c>
      <c r="E61" s="6" t="s">
        <v>1330</v>
      </c>
      <c r="F61" s="87" t="s">
        <v>1227</v>
      </c>
      <c r="G61" s="87" t="s">
        <v>1331</v>
      </c>
      <c r="H61" s="87" t="s">
        <v>946</v>
      </c>
      <c r="I61" s="87" t="s">
        <v>946</v>
      </c>
      <c r="J61" s="178" t="s">
        <v>1240</v>
      </c>
      <c r="K61" s="87" t="s">
        <v>946</v>
      </c>
      <c r="L61" s="87" t="s">
        <v>946</v>
      </c>
      <c r="M61" s="87" t="s">
        <v>946</v>
      </c>
      <c r="N61" s="87" t="s">
        <v>946</v>
      </c>
      <c r="O61" s="6" t="s">
        <v>1229</v>
      </c>
      <c r="P61" s="6"/>
    </row>
    <row r="62" spans="1:16" x14ac:dyDescent="0.3">
      <c r="A62" s="1"/>
      <c r="B62" s="6" t="s">
        <v>132</v>
      </c>
      <c r="C62" s="6" t="s">
        <v>145</v>
      </c>
      <c r="D62" s="87" t="s">
        <v>24</v>
      </c>
      <c r="E62" s="6" t="s">
        <v>1330</v>
      </c>
      <c r="F62" s="87" t="s">
        <v>1331</v>
      </c>
      <c r="G62" s="87" t="s">
        <v>1278</v>
      </c>
      <c r="H62" s="87" t="s">
        <v>946</v>
      </c>
      <c r="I62" s="87" t="s">
        <v>946</v>
      </c>
      <c r="J62" s="179" t="s">
        <v>1243</v>
      </c>
      <c r="K62" s="87" t="s">
        <v>946</v>
      </c>
      <c r="L62" s="87" t="s">
        <v>946</v>
      </c>
      <c r="M62" s="87" t="s">
        <v>946</v>
      </c>
      <c r="N62" s="87" t="s">
        <v>946</v>
      </c>
      <c r="O62" s="6" t="s">
        <v>1229</v>
      </c>
      <c r="P62" s="6"/>
    </row>
    <row r="63" spans="1:16" x14ac:dyDescent="0.3">
      <c r="A63" s="1"/>
      <c r="B63" s="6" t="s">
        <v>132</v>
      </c>
      <c r="C63" s="6" t="s">
        <v>145</v>
      </c>
      <c r="D63" s="87" t="s">
        <v>24</v>
      </c>
      <c r="E63" s="6" t="s">
        <v>1330</v>
      </c>
      <c r="F63" s="87" t="s">
        <v>1278</v>
      </c>
      <c r="G63" s="87" t="s">
        <v>1272</v>
      </c>
      <c r="H63" s="87" t="s">
        <v>946</v>
      </c>
      <c r="I63" s="87" t="s">
        <v>946</v>
      </c>
      <c r="J63" s="178" t="s">
        <v>1240</v>
      </c>
      <c r="K63" s="87" t="s">
        <v>946</v>
      </c>
      <c r="L63" s="87" t="s">
        <v>946</v>
      </c>
      <c r="M63" s="87" t="s">
        <v>946</v>
      </c>
      <c r="N63" s="87" t="s">
        <v>946</v>
      </c>
      <c r="O63" s="6" t="s">
        <v>1229</v>
      </c>
      <c r="P63" s="6"/>
    </row>
    <row r="64" spans="1:16" ht="26.4" x14ac:dyDescent="0.3">
      <c r="A64" s="1"/>
      <c r="B64" s="6" t="s">
        <v>132</v>
      </c>
      <c r="C64" s="6" t="s">
        <v>145</v>
      </c>
      <c r="D64" s="87" t="s">
        <v>24</v>
      </c>
      <c r="E64" s="6" t="s">
        <v>1332</v>
      </c>
      <c r="F64" s="87" t="s">
        <v>1272</v>
      </c>
      <c r="G64" s="87" t="s">
        <v>1333</v>
      </c>
      <c r="H64" s="87" t="s">
        <v>946</v>
      </c>
      <c r="I64" s="87" t="s">
        <v>946</v>
      </c>
      <c r="J64" s="178" t="s">
        <v>1240</v>
      </c>
      <c r="K64" s="87" t="s">
        <v>946</v>
      </c>
      <c r="L64" s="87" t="s">
        <v>946</v>
      </c>
      <c r="M64" s="87" t="s">
        <v>946</v>
      </c>
      <c r="N64" s="87" t="s">
        <v>946</v>
      </c>
      <c r="O64" s="6" t="s">
        <v>1229</v>
      </c>
      <c r="P64" s="6"/>
    </row>
    <row r="65" spans="1:16" x14ac:dyDescent="0.3">
      <c r="A65" s="1"/>
      <c r="B65" s="6" t="s">
        <v>132</v>
      </c>
      <c r="C65" s="6" t="s">
        <v>145</v>
      </c>
      <c r="D65" s="87" t="s">
        <v>24</v>
      </c>
      <c r="E65" s="6" t="s">
        <v>1330</v>
      </c>
      <c r="F65" s="87" t="s">
        <v>1333</v>
      </c>
      <c r="G65" s="87" t="s">
        <v>34</v>
      </c>
      <c r="H65" s="87" t="s">
        <v>946</v>
      </c>
      <c r="I65" s="87" t="s">
        <v>946</v>
      </c>
      <c r="J65" s="178" t="s">
        <v>1240</v>
      </c>
      <c r="K65" s="87" t="s">
        <v>946</v>
      </c>
      <c r="L65" s="87" t="s">
        <v>946</v>
      </c>
      <c r="M65" s="87" t="s">
        <v>946</v>
      </c>
      <c r="N65" s="87" t="s">
        <v>946</v>
      </c>
      <c r="O65" s="6" t="s">
        <v>1229</v>
      </c>
      <c r="P65" s="6"/>
    </row>
    <row r="66" spans="1:16" x14ac:dyDescent="0.3">
      <c r="A66" s="1"/>
      <c r="B66" s="6" t="s">
        <v>398</v>
      </c>
      <c r="C66" s="6" t="s">
        <v>1059</v>
      </c>
      <c r="D66" s="87" t="s">
        <v>24</v>
      </c>
      <c r="E66" s="6" t="s">
        <v>1334</v>
      </c>
      <c r="F66" s="87" t="s">
        <v>1227</v>
      </c>
      <c r="G66" s="87" t="s">
        <v>34</v>
      </c>
      <c r="H66" s="87" t="s">
        <v>946</v>
      </c>
      <c r="I66" s="87" t="s">
        <v>946</v>
      </c>
      <c r="J66" s="178" t="s">
        <v>1240</v>
      </c>
      <c r="K66" s="87" t="s">
        <v>946</v>
      </c>
      <c r="L66" s="87" t="s">
        <v>946</v>
      </c>
      <c r="M66" s="87" t="s">
        <v>946</v>
      </c>
      <c r="N66" s="87" t="s">
        <v>946</v>
      </c>
      <c r="O66" s="6" t="s">
        <v>1229</v>
      </c>
      <c r="P66" s="6"/>
    </row>
    <row r="67" spans="1:16" x14ac:dyDescent="0.3">
      <c r="A67" s="1"/>
      <c r="B67" s="6" t="s">
        <v>398</v>
      </c>
      <c r="C67" s="6" t="s">
        <v>1162</v>
      </c>
      <c r="D67" s="87" t="s">
        <v>96</v>
      </c>
      <c r="E67" s="6" t="s">
        <v>1335</v>
      </c>
      <c r="F67" s="87" t="s">
        <v>1227</v>
      </c>
      <c r="G67" s="87" t="s">
        <v>34</v>
      </c>
      <c r="H67" s="87" t="s">
        <v>946</v>
      </c>
      <c r="I67" s="87" t="s">
        <v>946</v>
      </c>
      <c r="J67" s="178" t="s">
        <v>1240</v>
      </c>
      <c r="K67" s="87" t="s">
        <v>946</v>
      </c>
      <c r="L67" s="87" t="s">
        <v>946</v>
      </c>
      <c r="M67" s="87" t="s">
        <v>946</v>
      </c>
      <c r="N67" s="87" t="s">
        <v>946</v>
      </c>
      <c r="O67" s="6" t="s">
        <v>1229</v>
      </c>
      <c r="P67" s="6"/>
    </row>
    <row r="68" spans="1:16" x14ac:dyDescent="0.3">
      <c r="A68" s="1"/>
      <c r="B68" s="6" t="s">
        <v>398</v>
      </c>
      <c r="C68" s="6" t="s">
        <v>1163</v>
      </c>
      <c r="D68" s="87" t="s">
        <v>24</v>
      </c>
      <c r="E68" s="6" t="s">
        <v>1336</v>
      </c>
      <c r="F68" s="87" t="s">
        <v>1227</v>
      </c>
      <c r="G68" s="87" t="s">
        <v>34</v>
      </c>
      <c r="H68" s="87" t="s">
        <v>946</v>
      </c>
      <c r="I68" s="87" t="s">
        <v>946</v>
      </c>
      <c r="J68" s="178" t="s">
        <v>1240</v>
      </c>
      <c r="K68" s="87" t="s">
        <v>946</v>
      </c>
      <c r="L68" s="87" t="s">
        <v>946</v>
      </c>
      <c r="M68" s="87" t="s">
        <v>946</v>
      </c>
      <c r="N68" s="87" t="s">
        <v>946</v>
      </c>
      <c r="O68" s="6" t="s">
        <v>1229</v>
      </c>
      <c r="P68" s="6"/>
    </row>
    <row r="69" spans="1:16" x14ac:dyDescent="0.3">
      <c r="A69" s="1"/>
      <c r="B69" s="6" t="s">
        <v>398</v>
      </c>
      <c r="C69" s="6" t="s">
        <v>1164</v>
      </c>
      <c r="D69" s="87" t="s">
        <v>24</v>
      </c>
      <c r="E69" s="6" t="s">
        <v>1337</v>
      </c>
      <c r="F69" s="87" t="s">
        <v>1227</v>
      </c>
      <c r="G69" s="87" t="s">
        <v>34</v>
      </c>
      <c r="H69" s="87" t="s">
        <v>946</v>
      </c>
      <c r="I69" s="87" t="s">
        <v>946</v>
      </c>
      <c r="J69" s="178" t="s">
        <v>1240</v>
      </c>
      <c r="K69" s="87" t="s">
        <v>946</v>
      </c>
      <c r="L69" s="87" t="s">
        <v>946</v>
      </c>
      <c r="M69" s="87" t="s">
        <v>946</v>
      </c>
      <c r="N69" s="87" t="s">
        <v>946</v>
      </c>
      <c r="O69" s="6" t="s">
        <v>1229</v>
      </c>
      <c r="P69" s="6"/>
    </row>
    <row r="70" spans="1:16" x14ac:dyDescent="0.3">
      <c r="A70" s="1"/>
      <c r="B70" s="6" t="s">
        <v>158</v>
      </c>
      <c r="C70" s="6" t="s">
        <v>1174</v>
      </c>
      <c r="D70" s="87" t="s">
        <v>24</v>
      </c>
      <c r="E70" s="6" t="s">
        <v>1338</v>
      </c>
      <c r="F70" s="87" t="s">
        <v>1227</v>
      </c>
      <c r="G70" s="87" t="s">
        <v>1339</v>
      </c>
      <c r="H70" s="87" t="s">
        <v>946</v>
      </c>
      <c r="I70" s="87" t="s">
        <v>946</v>
      </c>
      <c r="J70" s="178" t="s">
        <v>1240</v>
      </c>
      <c r="K70" s="87" t="s">
        <v>946</v>
      </c>
      <c r="L70" s="87" t="s">
        <v>946</v>
      </c>
      <c r="M70" s="87" t="s">
        <v>946</v>
      </c>
      <c r="N70" s="87" t="s">
        <v>946</v>
      </c>
      <c r="O70" s="6" t="s">
        <v>1229</v>
      </c>
      <c r="P70" s="6"/>
    </row>
    <row r="71" spans="1:16" x14ac:dyDescent="0.3">
      <c r="A71" s="1"/>
      <c r="B71" s="6" t="s">
        <v>158</v>
      </c>
      <c r="C71" s="6" t="s">
        <v>1174</v>
      </c>
      <c r="D71" s="87" t="s">
        <v>24</v>
      </c>
      <c r="E71" s="6" t="s">
        <v>1338</v>
      </c>
      <c r="F71" s="87" t="s">
        <v>1339</v>
      </c>
      <c r="G71" s="87" t="s">
        <v>1340</v>
      </c>
      <c r="H71" s="87" t="s">
        <v>946</v>
      </c>
      <c r="I71" s="87" t="s">
        <v>946</v>
      </c>
      <c r="J71" s="179" t="s">
        <v>1243</v>
      </c>
      <c r="K71" s="87" t="s">
        <v>946</v>
      </c>
      <c r="L71" s="87" t="s">
        <v>946</v>
      </c>
      <c r="M71" s="87" t="s">
        <v>946</v>
      </c>
      <c r="N71" s="87" t="s">
        <v>946</v>
      </c>
      <c r="O71" s="6" t="s">
        <v>1229</v>
      </c>
      <c r="P71" s="6"/>
    </row>
    <row r="72" spans="1:16" ht="26.4" x14ac:dyDescent="0.3">
      <c r="A72" s="1"/>
      <c r="B72" s="6" t="s">
        <v>158</v>
      </c>
      <c r="C72" s="6" t="s">
        <v>1174</v>
      </c>
      <c r="D72" s="87" t="s">
        <v>24</v>
      </c>
      <c r="E72" s="6" t="s">
        <v>1338</v>
      </c>
      <c r="F72" s="87" t="s">
        <v>1340</v>
      </c>
      <c r="G72" s="87" t="s">
        <v>34</v>
      </c>
      <c r="H72" s="87" t="s">
        <v>946</v>
      </c>
      <c r="I72" s="87" t="s">
        <v>946</v>
      </c>
      <c r="J72" s="178" t="s">
        <v>1240</v>
      </c>
      <c r="K72" s="87" t="s">
        <v>946</v>
      </c>
      <c r="L72" s="87" t="s">
        <v>946</v>
      </c>
      <c r="M72" s="87" t="s">
        <v>946</v>
      </c>
      <c r="N72" s="87" t="s">
        <v>946</v>
      </c>
      <c r="O72" s="6" t="s">
        <v>1229</v>
      </c>
      <c r="P72" s="6" t="s">
        <v>1341</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2861</v>
      </c>
      <c r="C5" s="1"/>
      <c r="D5" s="1"/>
      <c r="E5" s="1"/>
      <c r="F5" s="1"/>
      <c r="G5" s="1"/>
      <c r="H5" s="1"/>
    </row>
    <row r="6" spans="1:8" ht="52.95" customHeight="1" x14ac:dyDescent="0.3">
      <c r="A6" s="1"/>
      <c r="B6" s="3" t="s">
        <v>4</v>
      </c>
      <c r="C6" s="3" t="s">
        <v>2862</v>
      </c>
      <c r="D6" s="3" t="s">
        <v>2863</v>
      </c>
      <c r="E6" s="3" t="s">
        <v>7</v>
      </c>
      <c r="F6" s="3" t="s">
        <v>8</v>
      </c>
      <c r="G6" s="3" t="s">
        <v>2864</v>
      </c>
      <c r="H6" s="3" t="s">
        <v>1607</v>
      </c>
    </row>
    <row r="7" spans="1:8" x14ac:dyDescent="0.3">
      <c r="A7" s="1"/>
      <c r="B7" s="6" t="s">
        <v>2865</v>
      </c>
      <c r="C7" s="6" t="s">
        <v>354</v>
      </c>
      <c r="D7" s="87" t="s">
        <v>2866</v>
      </c>
      <c r="E7" s="87" t="s">
        <v>2867</v>
      </c>
      <c r="F7" s="87" t="s">
        <v>2868</v>
      </c>
      <c r="G7" s="6" t="s">
        <v>946</v>
      </c>
      <c r="H7" s="6" t="s">
        <v>2869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2870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2871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2872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946</v>
      </c>
      <c r="C8" s="181" t="s">
        <v>946</v>
      </c>
      <c r="D8" s="181" t="s">
        <v>946</v>
      </c>
      <c r="E8" s="181" t="s">
        <v>946</v>
      </c>
      <c r="F8" s="181" t="s">
        <v>946</v>
      </c>
      <c r="G8" s="181" t="s">
        <v>2873</v>
      </c>
      <c r="H8" s="181" t="s">
        <v>946</v>
      </c>
      <c r="I8" s="181" t="s">
        <v>946</v>
      </c>
      <c r="J8" s="181" t="s">
        <v>2874</v>
      </c>
      <c r="K8" s="181" t="s">
        <v>946</v>
      </c>
      <c r="L8" s="181" t="s">
        <v>946</v>
      </c>
      <c r="M8" s="181" t="s">
        <v>2875</v>
      </c>
      <c r="N8" s="181" t="s">
        <v>946</v>
      </c>
      <c r="O8" s="181" t="s">
        <v>946</v>
      </c>
      <c r="P8" s="181" t="s">
        <v>2876</v>
      </c>
      <c r="Q8" s="181" t="s">
        <v>946</v>
      </c>
      <c r="R8" s="181" t="s">
        <v>946</v>
      </c>
      <c r="S8" s="181" t="s">
        <v>2877</v>
      </c>
      <c r="T8" s="181" t="s">
        <v>946</v>
      </c>
      <c r="U8" s="181" t="s">
        <v>946</v>
      </c>
      <c r="V8" s="181" t="s">
        <v>2878</v>
      </c>
      <c r="W8" s="181" t="s">
        <v>946</v>
      </c>
      <c r="X8" s="181" t="s">
        <v>946</v>
      </c>
      <c r="Y8" s="181" t="s">
        <v>2879</v>
      </c>
      <c r="Z8" s="181" t="s">
        <v>946</v>
      </c>
      <c r="AA8" s="181" t="s">
        <v>946</v>
      </c>
      <c r="AB8" s="181" t="s">
        <v>2880</v>
      </c>
      <c r="AC8" s="181" t="s">
        <v>946</v>
      </c>
      <c r="AD8" s="181" t="s">
        <v>946</v>
      </c>
      <c r="AE8" s="181" t="s">
        <v>2881</v>
      </c>
      <c r="AF8" s="181" t="s">
        <v>946</v>
      </c>
      <c r="AG8" s="181" t="s">
        <v>946</v>
      </c>
      <c r="AH8" s="181" t="s">
        <v>2882</v>
      </c>
      <c r="AI8" s="181" t="s">
        <v>946</v>
      </c>
      <c r="AJ8" s="181" t="s">
        <v>946</v>
      </c>
      <c r="AK8" s="181" t="s">
        <v>2883</v>
      </c>
      <c r="AL8" s="181" t="s">
        <v>946</v>
      </c>
      <c r="AM8" s="181" t="s">
        <v>946</v>
      </c>
      <c r="AN8" s="181" t="s">
        <v>2884</v>
      </c>
      <c r="AO8" s="181" t="s">
        <v>946</v>
      </c>
      <c r="AP8" s="181" t="s">
        <v>946</v>
      </c>
      <c r="AQ8" s="181" t="s">
        <v>2885</v>
      </c>
      <c r="AR8" s="181" t="s">
        <v>946</v>
      </c>
      <c r="AS8" s="181" t="s">
        <v>946</v>
      </c>
      <c r="AT8" s="181" t="s">
        <v>2886</v>
      </c>
      <c r="AU8" s="181" t="s">
        <v>946</v>
      </c>
      <c r="AV8" s="181" t="s">
        <v>946</v>
      </c>
      <c r="AW8" s="181" t="s">
        <v>2887</v>
      </c>
      <c r="AX8" s="181" t="s">
        <v>946</v>
      </c>
      <c r="AY8" s="181" t="s">
        <v>946</v>
      </c>
      <c r="AZ8" s="181" t="s">
        <v>2888</v>
      </c>
      <c r="BA8" s="181" t="s">
        <v>946</v>
      </c>
      <c r="BB8" s="181" t="s">
        <v>946</v>
      </c>
      <c r="BC8" s="181" t="s">
        <v>2889</v>
      </c>
      <c r="BD8" s="181" t="s">
        <v>946</v>
      </c>
      <c r="BE8" s="181" t="s">
        <v>946</v>
      </c>
      <c r="BF8" s="181" t="s">
        <v>2890</v>
      </c>
      <c r="BG8" s="181" t="s">
        <v>946</v>
      </c>
      <c r="BH8" s="181" t="s">
        <v>946</v>
      </c>
      <c r="BI8" s="181" t="s">
        <v>2891</v>
      </c>
      <c r="BJ8" s="181" t="s">
        <v>946</v>
      </c>
      <c r="BK8" s="181" t="s">
        <v>946</v>
      </c>
      <c r="BL8" s="181" t="s">
        <v>2892</v>
      </c>
      <c r="BM8" s="181" t="s">
        <v>946</v>
      </c>
      <c r="BN8" s="181" t="s">
        <v>946</v>
      </c>
      <c r="BO8" s="181" t="s">
        <v>2893</v>
      </c>
      <c r="BP8" s="181" t="s">
        <v>946</v>
      </c>
      <c r="BQ8" s="181" t="s">
        <v>946</v>
      </c>
      <c r="BR8" s="181" t="s">
        <v>2894</v>
      </c>
      <c r="BS8" s="181" t="s">
        <v>946</v>
      </c>
      <c r="BT8" s="181" t="s">
        <v>946</v>
      </c>
      <c r="BU8" s="181" t="s">
        <v>2895</v>
      </c>
      <c r="BV8" s="181" t="s">
        <v>946</v>
      </c>
      <c r="BW8" s="181" t="s">
        <v>946</v>
      </c>
      <c r="BX8" s="181" t="s">
        <v>2896</v>
      </c>
      <c r="BY8" s="181" t="s">
        <v>946</v>
      </c>
      <c r="BZ8" s="181" t="s">
        <v>946</v>
      </c>
      <c r="CA8" s="181" t="s">
        <v>2897</v>
      </c>
      <c r="CB8" s="181" t="s">
        <v>946</v>
      </c>
      <c r="CC8" s="181" t="s">
        <v>946</v>
      </c>
      <c r="CD8" s="181" t="s">
        <v>2898</v>
      </c>
      <c r="CE8" s="181" t="s">
        <v>946</v>
      </c>
      <c r="CF8" s="181" t="s">
        <v>946</v>
      </c>
      <c r="CG8" s="181" t="s">
        <v>2899</v>
      </c>
      <c r="CH8" s="181" t="s">
        <v>946</v>
      </c>
      <c r="CI8" s="181" t="s">
        <v>946</v>
      </c>
      <c r="CJ8" s="181" t="s">
        <v>2900</v>
      </c>
      <c r="CK8" s="181" t="s">
        <v>946</v>
      </c>
      <c r="CL8" s="181" t="s">
        <v>946</v>
      </c>
      <c r="CM8" s="181" t="s">
        <v>2901</v>
      </c>
      <c r="CN8" s="181" t="s">
        <v>946</v>
      </c>
      <c r="CO8" s="181" t="s">
        <v>946</v>
      </c>
      <c r="CP8" s="181" t="s">
        <v>2902</v>
      </c>
      <c r="CQ8" s="181" t="s">
        <v>946</v>
      </c>
      <c r="CR8" s="181" t="s">
        <v>946</v>
      </c>
      <c r="CS8" s="181" t="s">
        <v>2903</v>
      </c>
      <c r="CT8" s="181" t="s">
        <v>946</v>
      </c>
      <c r="CU8" s="181" t="s">
        <v>946</v>
      </c>
      <c r="CV8" s="181" t="s">
        <v>2904</v>
      </c>
      <c r="CW8" s="181" t="s">
        <v>946</v>
      </c>
      <c r="CX8" s="181" t="s">
        <v>946</v>
      </c>
      <c r="CY8" s="181" t="s">
        <v>2905</v>
      </c>
      <c r="CZ8" s="181" t="s">
        <v>946</v>
      </c>
      <c r="DA8" s="181" t="s">
        <v>946</v>
      </c>
      <c r="DB8" s="181" t="s">
        <v>2906</v>
      </c>
      <c r="DC8" s="181" t="s">
        <v>946</v>
      </c>
      <c r="DD8" s="181" t="s">
        <v>946</v>
      </c>
      <c r="DE8" s="181" t="s">
        <v>2907</v>
      </c>
      <c r="DF8" s="181" t="s">
        <v>946</v>
      </c>
      <c r="DG8" s="181" t="s">
        <v>946</v>
      </c>
      <c r="DH8" s="181" t="s">
        <v>2908</v>
      </c>
      <c r="DI8" s="181" t="s">
        <v>946</v>
      </c>
      <c r="DJ8" s="181" t="s">
        <v>946</v>
      </c>
      <c r="DK8" s="181" t="s">
        <v>2909</v>
      </c>
      <c r="DL8" s="181" t="s">
        <v>946</v>
      </c>
      <c r="DM8" s="181" t="s">
        <v>946</v>
      </c>
      <c r="DN8" s="181" t="s">
        <v>2910</v>
      </c>
      <c r="DO8" s="181" t="s">
        <v>946</v>
      </c>
      <c r="DP8" s="181" t="s">
        <v>946</v>
      </c>
      <c r="DQ8" s="181" t="s">
        <v>2911</v>
      </c>
      <c r="DR8" s="181" t="s">
        <v>946</v>
      </c>
      <c r="DS8" s="181" t="s">
        <v>946</v>
      </c>
      <c r="DT8" s="181" t="s">
        <v>2912</v>
      </c>
      <c r="DU8" s="181" t="s">
        <v>946</v>
      </c>
      <c r="DV8" s="181" t="s">
        <v>946</v>
      </c>
      <c r="DW8" s="181" t="s">
        <v>2913</v>
      </c>
      <c r="DX8" s="181" t="s">
        <v>946</v>
      </c>
      <c r="DY8" s="181" t="s">
        <v>946</v>
      </c>
      <c r="DZ8" s="181" t="s">
        <v>2914</v>
      </c>
      <c r="EA8" s="181" t="s">
        <v>946</v>
      </c>
      <c r="EB8" s="181" t="s">
        <v>946</v>
      </c>
      <c r="EC8" s="181" t="s">
        <v>2915</v>
      </c>
      <c r="ED8" s="181" t="s">
        <v>946</v>
      </c>
      <c r="EE8" s="181" t="s">
        <v>946</v>
      </c>
      <c r="EF8" s="181" t="s">
        <v>2916</v>
      </c>
      <c r="EG8" s="181" t="s">
        <v>946</v>
      </c>
      <c r="EH8" s="181" t="s">
        <v>946</v>
      </c>
      <c r="EI8" s="181" t="s">
        <v>2917</v>
      </c>
      <c r="EJ8" s="181" t="s">
        <v>946</v>
      </c>
      <c r="EK8" s="181" t="s">
        <v>946</v>
      </c>
      <c r="EL8" s="181" t="s">
        <v>2918</v>
      </c>
      <c r="EM8" s="181" t="s">
        <v>946</v>
      </c>
      <c r="EN8" s="181" t="s">
        <v>946</v>
      </c>
      <c r="EO8" s="181" t="s">
        <v>2919</v>
      </c>
      <c r="EP8" s="181" t="s">
        <v>946</v>
      </c>
      <c r="EQ8" s="181" t="s">
        <v>946</v>
      </c>
      <c r="ER8" s="181" t="s">
        <v>2920</v>
      </c>
      <c r="ES8" s="181" t="s">
        <v>946</v>
      </c>
      <c r="ET8" s="181" t="s">
        <v>946</v>
      </c>
    </row>
    <row r="9" spans="1:150" x14ac:dyDescent="0.3">
      <c r="A9" s="1"/>
      <c r="B9" s="181" t="s">
        <v>2921</v>
      </c>
      <c r="C9" s="181" t="s">
        <v>3</v>
      </c>
      <c r="D9" s="181" t="s">
        <v>24</v>
      </c>
      <c r="E9" s="181" t="s">
        <v>2922</v>
      </c>
      <c r="F9" s="181" t="s">
        <v>2923</v>
      </c>
      <c r="G9" s="181" t="s">
        <v>2924</v>
      </c>
      <c r="H9" s="181" t="s">
        <v>2925</v>
      </c>
      <c r="I9" s="181" t="s">
        <v>2926</v>
      </c>
      <c r="J9" s="181" t="s">
        <v>2924</v>
      </c>
      <c r="K9" s="181" t="s">
        <v>2925</v>
      </c>
      <c r="L9" s="181" t="s">
        <v>2926</v>
      </c>
      <c r="M9" s="181" t="s">
        <v>2924</v>
      </c>
      <c r="N9" s="181" t="s">
        <v>2925</v>
      </c>
      <c r="O9" s="181" t="s">
        <v>2926</v>
      </c>
      <c r="P9" s="181" t="s">
        <v>2924</v>
      </c>
      <c r="Q9" s="181" t="s">
        <v>2925</v>
      </c>
      <c r="R9" s="181" t="s">
        <v>2926</v>
      </c>
      <c r="S9" s="181" t="s">
        <v>2924</v>
      </c>
      <c r="T9" s="181" t="s">
        <v>2925</v>
      </c>
      <c r="U9" s="181" t="s">
        <v>2926</v>
      </c>
      <c r="V9" s="181" t="s">
        <v>2924</v>
      </c>
      <c r="W9" s="181" t="s">
        <v>2925</v>
      </c>
      <c r="X9" s="181" t="s">
        <v>2926</v>
      </c>
      <c r="Y9" s="181" t="s">
        <v>2924</v>
      </c>
      <c r="Z9" s="181" t="s">
        <v>2925</v>
      </c>
      <c r="AA9" s="181" t="s">
        <v>2926</v>
      </c>
      <c r="AB9" s="181" t="s">
        <v>2924</v>
      </c>
      <c r="AC9" s="181" t="s">
        <v>2925</v>
      </c>
      <c r="AD9" s="181" t="s">
        <v>2926</v>
      </c>
      <c r="AE9" s="181" t="s">
        <v>2924</v>
      </c>
      <c r="AF9" s="181" t="s">
        <v>2925</v>
      </c>
      <c r="AG9" s="181" t="s">
        <v>2926</v>
      </c>
      <c r="AH9" s="181" t="s">
        <v>2924</v>
      </c>
      <c r="AI9" s="181" t="s">
        <v>2925</v>
      </c>
      <c r="AJ9" s="181" t="s">
        <v>2926</v>
      </c>
      <c r="AK9" s="181" t="s">
        <v>2924</v>
      </c>
      <c r="AL9" s="181" t="s">
        <v>2925</v>
      </c>
      <c r="AM9" s="181" t="s">
        <v>2926</v>
      </c>
      <c r="AN9" s="181" t="s">
        <v>2924</v>
      </c>
      <c r="AO9" s="181" t="s">
        <v>2925</v>
      </c>
      <c r="AP9" s="181" t="s">
        <v>2926</v>
      </c>
      <c r="AQ9" s="181" t="s">
        <v>2924</v>
      </c>
      <c r="AR9" s="181" t="s">
        <v>2925</v>
      </c>
      <c r="AS9" s="181" t="s">
        <v>2926</v>
      </c>
      <c r="AT9" s="181" t="s">
        <v>2924</v>
      </c>
      <c r="AU9" s="181" t="s">
        <v>2925</v>
      </c>
      <c r="AV9" s="181" t="s">
        <v>2926</v>
      </c>
      <c r="AW9" s="181" t="s">
        <v>2924</v>
      </c>
      <c r="AX9" s="181" t="s">
        <v>2925</v>
      </c>
      <c r="AY9" s="181" t="s">
        <v>2926</v>
      </c>
      <c r="AZ9" s="181" t="s">
        <v>2924</v>
      </c>
      <c r="BA9" s="181" t="s">
        <v>2925</v>
      </c>
      <c r="BB9" s="181" t="s">
        <v>2926</v>
      </c>
      <c r="BC9" s="181" t="s">
        <v>2924</v>
      </c>
      <c r="BD9" s="181" t="s">
        <v>2925</v>
      </c>
      <c r="BE9" s="181" t="s">
        <v>2926</v>
      </c>
      <c r="BF9" s="181" t="s">
        <v>2924</v>
      </c>
      <c r="BG9" s="181" t="s">
        <v>2925</v>
      </c>
      <c r="BH9" s="181" t="s">
        <v>2926</v>
      </c>
      <c r="BI9" s="181" t="s">
        <v>2924</v>
      </c>
      <c r="BJ9" s="181" t="s">
        <v>2925</v>
      </c>
      <c r="BK9" s="181" t="s">
        <v>2926</v>
      </c>
      <c r="BL9" s="181" t="s">
        <v>2924</v>
      </c>
      <c r="BM9" s="181" t="s">
        <v>2925</v>
      </c>
      <c r="BN9" s="181" t="s">
        <v>2926</v>
      </c>
      <c r="BO9" s="181" t="s">
        <v>2924</v>
      </c>
      <c r="BP9" s="181" t="s">
        <v>2925</v>
      </c>
      <c r="BQ9" s="181" t="s">
        <v>2926</v>
      </c>
      <c r="BR9" s="181" t="s">
        <v>2924</v>
      </c>
      <c r="BS9" s="181" t="s">
        <v>2925</v>
      </c>
      <c r="BT9" s="181" t="s">
        <v>2926</v>
      </c>
      <c r="BU9" s="181" t="s">
        <v>2924</v>
      </c>
      <c r="BV9" s="181" t="s">
        <v>2925</v>
      </c>
      <c r="BW9" s="181" t="s">
        <v>2926</v>
      </c>
      <c r="BX9" s="181" t="s">
        <v>2924</v>
      </c>
      <c r="BY9" s="181" t="s">
        <v>2925</v>
      </c>
      <c r="BZ9" s="181" t="s">
        <v>2926</v>
      </c>
      <c r="CA9" s="181" t="s">
        <v>2924</v>
      </c>
      <c r="CB9" s="181" t="s">
        <v>2925</v>
      </c>
      <c r="CC9" s="181" t="s">
        <v>2926</v>
      </c>
      <c r="CD9" s="181" t="s">
        <v>2924</v>
      </c>
      <c r="CE9" s="181" t="s">
        <v>2925</v>
      </c>
      <c r="CF9" s="181" t="s">
        <v>2926</v>
      </c>
      <c r="CG9" s="181" t="s">
        <v>2924</v>
      </c>
      <c r="CH9" s="181" t="s">
        <v>2925</v>
      </c>
      <c r="CI9" s="181" t="s">
        <v>2926</v>
      </c>
      <c r="CJ9" s="181" t="s">
        <v>2924</v>
      </c>
      <c r="CK9" s="181" t="s">
        <v>2925</v>
      </c>
      <c r="CL9" s="181" t="s">
        <v>2926</v>
      </c>
      <c r="CM9" s="181" t="s">
        <v>2924</v>
      </c>
      <c r="CN9" s="181" t="s">
        <v>2925</v>
      </c>
      <c r="CO9" s="181" t="s">
        <v>2926</v>
      </c>
      <c r="CP9" s="181" t="s">
        <v>2924</v>
      </c>
      <c r="CQ9" s="181" t="s">
        <v>2925</v>
      </c>
      <c r="CR9" s="181" t="s">
        <v>2926</v>
      </c>
      <c r="CS9" s="181" t="s">
        <v>2924</v>
      </c>
      <c r="CT9" s="181" t="s">
        <v>2925</v>
      </c>
      <c r="CU9" s="181" t="s">
        <v>2926</v>
      </c>
      <c r="CV9" s="181" t="s">
        <v>2924</v>
      </c>
      <c r="CW9" s="181" t="s">
        <v>2925</v>
      </c>
      <c r="CX9" s="181" t="s">
        <v>2926</v>
      </c>
      <c r="CY9" s="181" t="s">
        <v>2924</v>
      </c>
      <c r="CZ9" s="181" t="s">
        <v>2925</v>
      </c>
      <c r="DA9" s="181" t="s">
        <v>2926</v>
      </c>
      <c r="DB9" s="181" t="s">
        <v>2924</v>
      </c>
      <c r="DC9" s="181" t="s">
        <v>2925</v>
      </c>
      <c r="DD9" s="181" t="s">
        <v>2926</v>
      </c>
      <c r="DE9" s="181" t="s">
        <v>2924</v>
      </c>
      <c r="DF9" s="181" t="s">
        <v>2925</v>
      </c>
      <c r="DG9" s="181" t="s">
        <v>2926</v>
      </c>
      <c r="DH9" s="181" t="s">
        <v>2924</v>
      </c>
      <c r="DI9" s="181" t="s">
        <v>2925</v>
      </c>
      <c r="DJ9" s="181" t="s">
        <v>2926</v>
      </c>
      <c r="DK9" s="181" t="s">
        <v>2924</v>
      </c>
      <c r="DL9" s="181" t="s">
        <v>2925</v>
      </c>
      <c r="DM9" s="181" t="s">
        <v>2926</v>
      </c>
      <c r="DN9" s="181" t="s">
        <v>2924</v>
      </c>
      <c r="DO9" s="181" t="s">
        <v>2925</v>
      </c>
      <c r="DP9" s="181" t="s">
        <v>2926</v>
      </c>
      <c r="DQ9" s="181" t="s">
        <v>2924</v>
      </c>
      <c r="DR9" s="181" t="s">
        <v>2925</v>
      </c>
      <c r="DS9" s="181" t="s">
        <v>2926</v>
      </c>
      <c r="DT9" s="181" t="s">
        <v>2924</v>
      </c>
      <c r="DU9" s="181" t="s">
        <v>2925</v>
      </c>
      <c r="DV9" s="181" t="s">
        <v>2926</v>
      </c>
      <c r="DW9" s="181" t="s">
        <v>2924</v>
      </c>
      <c r="DX9" s="181" t="s">
        <v>2925</v>
      </c>
      <c r="DY9" s="181" t="s">
        <v>2926</v>
      </c>
      <c r="DZ9" s="181" t="s">
        <v>2924</v>
      </c>
      <c r="EA9" s="181" t="s">
        <v>2925</v>
      </c>
      <c r="EB9" s="181" t="s">
        <v>2926</v>
      </c>
      <c r="EC9" s="181" t="s">
        <v>2924</v>
      </c>
      <c r="ED9" s="181" t="s">
        <v>2925</v>
      </c>
      <c r="EE9" s="181" t="s">
        <v>2926</v>
      </c>
      <c r="EF9" s="181" t="s">
        <v>2924</v>
      </c>
      <c r="EG9" s="181" t="s">
        <v>2925</v>
      </c>
      <c r="EH9" s="181" t="s">
        <v>2926</v>
      </c>
      <c r="EI9" s="181" t="s">
        <v>2924</v>
      </c>
      <c r="EJ9" s="181" t="s">
        <v>2925</v>
      </c>
      <c r="EK9" s="181" t="s">
        <v>2926</v>
      </c>
      <c r="EL9" s="181" t="s">
        <v>2924</v>
      </c>
      <c r="EM9" s="181" t="s">
        <v>2925</v>
      </c>
      <c r="EN9" s="181" t="s">
        <v>2926</v>
      </c>
      <c r="EO9" s="181" t="s">
        <v>2924</v>
      </c>
      <c r="EP9" s="181" t="s">
        <v>2925</v>
      </c>
      <c r="EQ9" s="181" t="s">
        <v>2926</v>
      </c>
      <c r="ER9" s="181" t="s">
        <v>2924</v>
      </c>
      <c r="ES9" s="181" t="s">
        <v>2925</v>
      </c>
      <c r="ET9" s="181" t="s">
        <v>2926</v>
      </c>
    </row>
    <row r="10" spans="1:150" x14ac:dyDescent="0.3">
      <c r="A10" s="1"/>
      <c r="B10" s="182" t="s">
        <v>2927</v>
      </c>
      <c r="C10" s="182" t="s">
        <v>92</v>
      </c>
      <c r="D10" s="182" t="s">
        <v>102</v>
      </c>
      <c r="E10" s="182" t="s">
        <v>2928</v>
      </c>
      <c r="F10" s="182" t="s">
        <v>2929</v>
      </c>
      <c r="G10" s="182" t="s">
        <v>2930</v>
      </c>
      <c r="H10" s="182" t="s">
        <v>2931</v>
      </c>
      <c r="I10" s="182" t="s">
        <v>2932</v>
      </c>
      <c r="J10" s="182" t="s">
        <v>2930</v>
      </c>
      <c r="K10" s="182" t="s">
        <v>2931</v>
      </c>
      <c r="L10" s="182" t="s">
        <v>2933</v>
      </c>
      <c r="M10" s="182" t="s">
        <v>2930</v>
      </c>
      <c r="N10" s="182" t="s">
        <v>2931</v>
      </c>
      <c r="O10" s="182" t="s">
        <v>2934</v>
      </c>
      <c r="P10" s="182" t="s">
        <v>2930</v>
      </c>
      <c r="Q10" s="182" t="s">
        <v>2935</v>
      </c>
      <c r="R10" s="182" t="s">
        <v>2936</v>
      </c>
      <c r="S10" s="182" t="s">
        <v>2930</v>
      </c>
      <c r="T10" s="182" t="s">
        <v>2937</v>
      </c>
      <c r="U10" s="182" t="s">
        <v>2938</v>
      </c>
      <c r="V10" s="182" t="s">
        <v>2930</v>
      </c>
      <c r="W10" s="182" t="s">
        <v>2937</v>
      </c>
      <c r="X10" s="182" t="s">
        <v>2939</v>
      </c>
      <c r="Y10" s="182" t="s">
        <v>2930</v>
      </c>
      <c r="Z10" s="182" t="s">
        <v>2937</v>
      </c>
      <c r="AA10" s="182" t="s">
        <v>2940</v>
      </c>
      <c r="AB10" s="182" t="s">
        <v>2930</v>
      </c>
      <c r="AC10" s="182" t="s">
        <v>2937</v>
      </c>
      <c r="AD10" s="182" t="s">
        <v>2940</v>
      </c>
      <c r="AE10" s="182" t="s">
        <v>2930</v>
      </c>
      <c r="AF10" s="182" t="s">
        <v>2937</v>
      </c>
      <c r="AG10" s="182" t="s">
        <v>2941</v>
      </c>
      <c r="AH10" s="182" t="s">
        <v>2930</v>
      </c>
      <c r="AI10" s="182" t="s">
        <v>2937</v>
      </c>
      <c r="AJ10" s="182" t="s">
        <v>2941</v>
      </c>
      <c r="AK10" s="182" t="s">
        <v>2930</v>
      </c>
      <c r="AL10" s="182" t="s">
        <v>2937</v>
      </c>
      <c r="AM10" s="182" t="s">
        <v>2941</v>
      </c>
      <c r="AN10" s="182" t="s">
        <v>2930</v>
      </c>
      <c r="AO10" s="182" t="s">
        <v>2937</v>
      </c>
      <c r="AP10" s="182" t="s">
        <v>2942</v>
      </c>
      <c r="AQ10" s="182" t="s">
        <v>2930</v>
      </c>
      <c r="AR10" s="182" t="s">
        <v>2943</v>
      </c>
      <c r="AS10" s="182" t="s">
        <v>2944</v>
      </c>
      <c r="AT10" s="182" t="s">
        <v>2930</v>
      </c>
      <c r="AU10" s="182" t="s">
        <v>2943</v>
      </c>
      <c r="AV10" s="182" t="s">
        <v>2945</v>
      </c>
      <c r="AW10" s="182" t="s">
        <v>2930</v>
      </c>
      <c r="AX10" s="182" t="s">
        <v>2943</v>
      </c>
      <c r="AY10" s="182" t="s">
        <v>2945</v>
      </c>
      <c r="AZ10" s="182" t="s">
        <v>2930</v>
      </c>
      <c r="BA10" s="182" t="s">
        <v>2943</v>
      </c>
      <c r="BB10" s="182" t="s">
        <v>2945</v>
      </c>
      <c r="BC10" s="182" t="s">
        <v>2930</v>
      </c>
      <c r="BD10" s="182" t="s">
        <v>2943</v>
      </c>
      <c r="BE10" s="182" t="s">
        <v>2945</v>
      </c>
      <c r="BF10" s="182" t="s">
        <v>2930</v>
      </c>
      <c r="BG10" s="182" t="s">
        <v>2943</v>
      </c>
      <c r="BH10" s="182" t="s">
        <v>2945</v>
      </c>
      <c r="BI10" s="182" t="s">
        <v>2930</v>
      </c>
      <c r="BJ10" s="182" t="s">
        <v>2943</v>
      </c>
      <c r="BK10" s="182" t="s">
        <v>2945</v>
      </c>
      <c r="BL10" s="182" t="s">
        <v>2930</v>
      </c>
      <c r="BM10" s="182" t="s">
        <v>2943</v>
      </c>
      <c r="BN10" s="182" t="s">
        <v>2945</v>
      </c>
      <c r="BO10" s="182" t="s">
        <v>2930</v>
      </c>
      <c r="BP10" s="182" t="s">
        <v>2943</v>
      </c>
      <c r="BQ10" s="182" t="s">
        <v>2945</v>
      </c>
      <c r="BR10" s="182" t="s">
        <v>2930</v>
      </c>
      <c r="BS10" s="182" t="s">
        <v>2943</v>
      </c>
      <c r="BT10" s="182" t="s">
        <v>2946</v>
      </c>
      <c r="BU10" s="182" t="s">
        <v>2930</v>
      </c>
      <c r="BV10" s="182" t="s">
        <v>2947</v>
      </c>
      <c r="BW10" s="182" t="s">
        <v>2948</v>
      </c>
      <c r="BX10" s="182" t="s">
        <v>2930</v>
      </c>
      <c r="BY10" s="182" t="s">
        <v>2949</v>
      </c>
      <c r="BZ10" s="182" t="s">
        <v>2950</v>
      </c>
      <c r="CA10" s="182" t="s">
        <v>2930</v>
      </c>
      <c r="CB10" s="182" t="s">
        <v>2951</v>
      </c>
      <c r="CC10" s="182" t="s">
        <v>2952</v>
      </c>
      <c r="CD10" s="182" t="s">
        <v>2930</v>
      </c>
      <c r="CE10" s="182" t="s">
        <v>2949</v>
      </c>
      <c r="CF10" s="182" t="s">
        <v>2953</v>
      </c>
      <c r="CG10" s="182" t="s">
        <v>2930</v>
      </c>
      <c r="CH10" s="182" t="s">
        <v>2813</v>
      </c>
      <c r="CI10" s="182" t="s">
        <v>2813</v>
      </c>
      <c r="CJ10" s="182" t="s">
        <v>2930</v>
      </c>
      <c r="CK10" s="182" t="s">
        <v>2813</v>
      </c>
      <c r="CL10" s="182" t="s">
        <v>2813</v>
      </c>
      <c r="CM10" s="182" t="s">
        <v>2930</v>
      </c>
      <c r="CN10" s="182" t="s">
        <v>2813</v>
      </c>
      <c r="CO10" s="182" t="s">
        <v>2813</v>
      </c>
      <c r="CP10" s="182" t="s">
        <v>2930</v>
      </c>
      <c r="CQ10" s="182" t="s">
        <v>2813</v>
      </c>
      <c r="CR10" s="182" t="s">
        <v>2813</v>
      </c>
      <c r="CS10" s="182" t="s">
        <v>2930</v>
      </c>
      <c r="CT10" s="182" t="s">
        <v>2813</v>
      </c>
      <c r="CU10" s="182" t="s">
        <v>2813</v>
      </c>
      <c r="CV10" s="182" t="s">
        <v>2930</v>
      </c>
      <c r="CW10" s="182" t="s">
        <v>2813</v>
      </c>
      <c r="CX10" s="182" t="s">
        <v>2813</v>
      </c>
      <c r="CY10" s="182" t="s">
        <v>2930</v>
      </c>
      <c r="CZ10" s="182" t="s">
        <v>2813</v>
      </c>
      <c r="DA10" s="182" t="s">
        <v>2813</v>
      </c>
      <c r="DB10" s="182" t="s">
        <v>2930</v>
      </c>
      <c r="DC10" s="182" t="s">
        <v>2813</v>
      </c>
      <c r="DD10" s="182" t="s">
        <v>2813</v>
      </c>
      <c r="DE10" s="182" t="s">
        <v>2930</v>
      </c>
      <c r="DF10" s="182" t="s">
        <v>2813</v>
      </c>
      <c r="DG10" s="182" t="s">
        <v>2813</v>
      </c>
      <c r="DH10" s="182" t="s">
        <v>2930</v>
      </c>
      <c r="DI10" s="182" t="s">
        <v>2813</v>
      </c>
      <c r="DJ10" s="182" t="s">
        <v>2813</v>
      </c>
      <c r="DK10" s="182" t="s">
        <v>2930</v>
      </c>
      <c r="DL10" s="182" t="s">
        <v>2813</v>
      </c>
      <c r="DM10" s="182" t="s">
        <v>2813</v>
      </c>
      <c r="DN10" s="182" t="s">
        <v>2930</v>
      </c>
      <c r="DO10" s="182" t="s">
        <v>2813</v>
      </c>
      <c r="DP10" s="182" t="s">
        <v>2813</v>
      </c>
      <c r="DQ10" s="182" t="s">
        <v>2930</v>
      </c>
      <c r="DR10" s="182" t="s">
        <v>2813</v>
      </c>
      <c r="DS10" s="182" t="s">
        <v>2813</v>
      </c>
      <c r="DT10" s="182" t="s">
        <v>2930</v>
      </c>
      <c r="DU10" s="182" t="s">
        <v>2813</v>
      </c>
      <c r="DV10" s="182" t="s">
        <v>2813</v>
      </c>
      <c r="DW10" s="182" t="s">
        <v>2930</v>
      </c>
      <c r="DX10" s="182" t="s">
        <v>2813</v>
      </c>
      <c r="DY10" s="182" t="s">
        <v>2813</v>
      </c>
      <c r="DZ10" s="182" t="s">
        <v>2930</v>
      </c>
      <c r="EA10" s="182" t="s">
        <v>2813</v>
      </c>
      <c r="EB10" s="182" t="s">
        <v>2813</v>
      </c>
      <c r="EC10" s="182" t="s">
        <v>2930</v>
      </c>
      <c r="ED10" s="182" t="s">
        <v>2813</v>
      </c>
      <c r="EE10" s="182" t="s">
        <v>2813</v>
      </c>
      <c r="EF10" s="182" t="s">
        <v>2930</v>
      </c>
      <c r="EG10" s="182" t="s">
        <v>2813</v>
      </c>
      <c r="EH10" s="182" t="s">
        <v>2813</v>
      </c>
      <c r="EI10" s="182" t="s">
        <v>2930</v>
      </c>
      <c r="EJ10" s="182" t="s">
        <v>2813</v>
      </c>
      <c r="EK10" s="182" t="s">
        <v>2813</v>
      </c>
      <c r="EL10" s="182" t="s">
        <v>2930</v>
      </c>
      <c r="EM10" s="182" t="s">
        <v>2813</v>
      </c>
      <c r="EN10" s="182" t="s">
        <v>2813</v>
      </c>
      <c r="EO10" s="182" t="s">
        <v>2930</v>
      </c>
      <c r="EP10" s="182" t="s">
        <v>2813</v>
      </c>
      <c r="EQ10" s="182" t="s">
        <v>2813</v>
      </c>
      <c r="ER10" s="182" t="s">
        <v>2930</v>
      </c>
      <c r="ES10" s="182" t="s">
        <v>2813</v>
      </c>
      <c r="ET10" s="182" t="s">
        <v>2813</v>
      </c>
    </row>
    <row r="11" spans="1:150" x14ac:dyDescent="0.3">
      <c r="A11" s="1"/>
      <c r="B11" s="183" t="s">
        <v>2954</v>
      </c>
      <c r="C11" s="183" t="s">
        <v>92</v>
      </c>
      <c r="D11" s="183" t="s">
        <v>102</v>
      </c>
      <c r="E11" s="183" t="s">
        <v>2955</v>
      </c>
      <c r="F11" s="183" t="s">
        <v>2956</v>
      </c>
      <c r="G11" s="184" t="s">
        <v>2930</v>
      </c>
      <c r="H11" s="184" t="s">
        <v>946</v>
      </c>
      <c r="I11" s="184" t="s">
        <v>946</v>
      </c>
      <c r="J11" s="184" t="s">
        <v>2930</v>
      </c>
      <c r="K11" s="184" t="s">
        <v>946</v>
      </c>
      <c r="L11" s="184" t="s">
        <v>946</v>
      </c>
      <c r="M11" s="184" t="s">
        <v>2930</v>
      </c>
      <c r="N11" s="184" t="s">
        <v>946</v>
      </c>
      <c r="O11" s="184" t="s">
        <v>946</v>
      </c>
      <c r="P11" s="184" t="s">
        <v>2930</v>
      </c>
      <c r="Q11" s="184" t="s">
        <v>946</v>
      </c>
      <c r="R11" s="184" t="s">
        <v>946</v>
      </c>
      <c r="S11" s="184" t="s">
        <v>2930</v>
      </c>
      <c r="T11" s="184" t="s">
        <v>946</v>
      </c>
      <c r="U11" s="184" t="s">
        <v>946</v>
      </c>
      <c r="V11" s="184" t="s">
        <v>2930</v>
      </c>
      <c r="W11" s="184" t="s">
        <v>946</v>
      </c>
      <c r="X11" s="184" t="s">
        <v>946</v>
      </c>
      <c r="Y11" s="184" t="s">
        <v>2930</v>
      </c>
      <c r="Z11" s="184" t="s">
        <v>946</v>
      </c>
      <c r="AA11" s="184" t="s">
        <v>946</v>
      </c>
      <c r="AB11" s="184" t="s">
        <v>2930</v>
      </c>
      <c r="AC11" s="184" t="s">
        <v>946</v>
      </c>
      <c r="AD11" s="184" t="s">
        <v>946</v>
      </c>
      <c r="AE11" s="184" t="s">
        <v>2930</v>
      </c>
      <c r="AF11" s="184" t="s">
        <v>946</v>
      </c>
      <c r="AG11" s="184" t="s">
        <v>946</v>
      </c>
      <c r="AH11" s="184" t="s">
        <v>2930</v>
      </c>
      <c r="AI11" s="184" t="s">
        <v>946</v>
      </c>
      <c r="AJ11" s="184" t="s">
        <v>946</v>
      </c>
      <c r="AK11" s="184" t="s">
        <v>2930</v>
      </c>
      <c r="AL11" s="184" t="s">
        <v>946</v>
      </c>
      <c r="AM11" s="184" t="s">
        <v>946</v>
      </c>
      <c r="AN11" s="184" t="s">
        <v>2930</v>
      </c>
      <c r="AO11" s="184" t="s">
        <v>946</v>
      </c>
      <c r="AP11" s="184" t="s">
        <v>946</v>
      </c>
      <c r="AQ11" s="184" t="s">
        <v>2930</v>
      </c>
      <c r="AR11" s="184" t="s">
        <v>946</v>
      </c>
      <c r="AS11" s="184" t="s">
        <v>946</v>
      </c>
      <c r="AT11" s="184" t="s">
        <v>2930</v>
      </c>
      <c r="AU11" s="184" t="s">
        <v>946</v>
      </c>
      <c r="AV11" s="184" t="s">
        <v>946</v>
      </c>
      <c r="AW11" s="184" t="s">
        <v>2930</v>
      </c>
      <c r="AX11" s="184" t="s">
        <v>946</v>
      </c>
      <c r="AY11" s="184" t="s">
        <v>946</v>
      </c>
      <c r="AZ11" s="184" t="s">
        <v>2930</v>
      </c>
      <c r="BA11" s="184" t="s">
        <v>946</v>
      </c>
      <c r="BB11" s="184" t="s">
        <v>946</v>
      </c>
      <c r="BC11" s="184" t="s">
        <v>2930</v>
      </c>
      <c r="BD11" s="184" t="s">
        <v>946</v>
      </c>
      <c r="BE11" s="184" t="s">
        <v>946</v>
      </c>
      <c r="BF11" s="184" t="s">
        <v>2930</v>
      </c>
      <c r="BG11" s="184" t="s">
        <v>946</v>
      </c>
      <c r="BH11" s="184" t="s">
        <v>946</v>
      </c>
      <c r="BI11" s="184" t="s">
        <v>2930</v>
      </c>
      <c r="BJ11" s="184" t="s">
        <v>946</v>
      </c>
      <c r="BK11" s="184" t="s">
        <v>946</v>
      </c>
      <c r="BL11" s="184" t="s">
        <v>2930</v>
      </c>
      <c r="BM11" s="184" t="s">
        <v>946</v>
      </c>
      <c r="BN11" s="184" t="s">
        <v>946</v>
      </c>
      <c r="BO11" s="184" t="s">
        <v>2930</v>
      </c>
      <c r="BP11" s="184" t="s">
        <v>946</v>
      </c>
      <c r="BQ11" s="184" t="s">
        <v>946</v>
      </c>
      <c r="BR11" s="184" t="s">
        <v>2930</v>
      </c>
      <c r="BS11" s="184" t="s">
        <v>946</v>
      </c>
      <c r="BT11" s="184" t="s">
        <v>946</v>
      </c>
      <c r="BU11" s="184" t="s">
        <v>2930</v>
      </c>
      <c r="BV11" s="184" t="s">
        <v>946</v>
      </c>
      <c r="BW11" s="184" t="s">
        <v>946</v>
      </c>
      <c r="BX11" s="184" t="s">
        <v>2930</v>
      </c>
      <c r="BY11" s="184" t="s">
        <v>946</v>
      </c>
      <c r="BZ11" s="184" t="s">
        <v>946</v>
      </c>
      <c r="CA11" s="184" t="s">
        <v>2930</v>
      </c>
      <c r="CB11" s="184" t="s">
        <v>946</v>
      </c>
      <c r="CC11" s="184" t="s">
        <v>946</v>
      </c>
      <c r="CD11" s="184" t="s">
        <v>2930</v>
      </c>
      <c r="CE11" s="184" t="s">
        <v>946</v>
      </c>
      <c r="CF11" s="184" t="s">
        <v>946</v>
      </c>
      <c r="CG11" s="184" t="s">
        <v>2930</v>
      </c>
      <c r="CH11" s="184" t="s">
        <v>946</v>
      </c>
      <c r="CI11" s="184" t="s">
        <v>946</v>
      </c>
      <c r="CJ11" s="184" t="s">
        <v>2930</v>
      </c>
      <c r="CK11" s="184" t="s">
        <v>946</v>
      </c>
      <c r="CL11" s="184" t="s">
        <v>946</v>
      </c>
      <c r="CM11" s="184" t="s">
        <v>2930</v>
      </c>
      <c r="CN11" s="184" t="s">
        <v>946</v>
      </c>
      <c r="CO11" s="184" t="s">
        <v>946</v>
      </c>
      <c r="CP11" s="184" t="s">
        <v>2930</v>
      </c>
      <c r="CQ11" s="184" t="s">
        <v>946</v>
      </c>
      <c r="CR11" s="184" t="s">
        <v>946</v>
      </c>
      <c r="CS11" s="184" t="s">
        <v>2930</v>
      </c>
      <c r="CT11" s="184" t="s">
        <v>946</v>
      </c>
      <c r="CU11" s="184" t="s">
        <v>946</v>
      </c>
      <c r="CV11" s="184" t="s">
        <v>2930</v>
      </c>
      <c r="CW11" s="184" t="s">
        <v>946</v>
      </c>
      <c r="CX11" s="184" t="s">
        <v>946</v>
      </c>
      <c r="CY11" s="184" t="s">
        <v>2930</v>
      </c>
      <c r="CZ11" s="184" t="s">
        <v>946</v>
      </c>
      <c r="DA11" s="184" t="s">
        <v>946</v>
      </c>
      <c r="DB11" s="184" t="s">
        <v>2930</v>
      </c>
      <c r="DC11" s="184" t="s">
        <v>946</v>
      </c>
      <c r="DD11" s="184" t="s">
        <v>946</v>
      </c>
      <c r="DE11" s="184" t="s">
        <v>2930</v>
      </c>
      <c r="DF11" s="184" t="s">
        <v>946</v>
      </c>
      <c r="DG11" s="184" t="s">
        <v>946</v>
      </c>
      <c r="DH11" s="184" t="s">
        <v>2930</v>
      </c>
      <c r="DI11" s="184" t="s">
        <v>946</v>
      </c>
      <c r="DJ11" s="184" t="s">
        <v>946</v>
      </c>
      <c r="DK11" s="184" t="s">
        <v>2930</v>
      </c>
      <c r="DL11" s="184" t="s">
        <v>946</v>
      </c>
      <c r="DM11" s="184" t="s">
        <v>946</v>
      </c>
      <c r="DN11" s="184" t="s">
        <v>2930</v>
      </c>
      <c r="DO11" s="184" t="s">
        <v>946</v>
      </c>
      <c r="DP11" s="184" t="s">
        <v>946</v>
      </c>
      <c r="DQ11" s="184" t="s">
        <v>2930</v>
      </c>
      <c r="DR11" s="184" t="s">
        <v>946</v>
      </c>
      <c r="DS11" s="184" t="s">
        <v>946</v>
      </c>
      <c r="DT11" s="184" t="s">
        <v>2930</v>
      </c>
      <c r="DU11" s="184" t="s">
        <v>946</v>
      </c>
      <c r="DV11" s="184" t="s">
        <v>946</v>
      </c>
      <c r="DW11" s="184" t="s">
        <v>2930</v>
      </c>
      <c r="DX11" s="184" t="s">
        <v>946</v>
      </c>
      <c r="DY11" s="184" t="s">
        <v>946</v>
      </c>
      <c r="DZ11" s="184" t="s">
        <v>2930</v>
      </c>
      <c r="EA11" s="184" t="s">
        <v>946</v>
      </c>
      <c r="EB11" s="184" t="s">
        <v>946</v>
      </c>
      <c r="EC11" s="184" t="s">
        <v>2930</v>
      </c>
      <c r="ED11" s="184" t="s">
        <v>946</v>
      </c>
      <c r="EE11" s="184" t="s">
        <v>946</v>
      </c>
      <c r="EF11" s="184" t="s">
        <v>2930</v>
      </c>
      <c r="EG11" s="184" t="s">
        <v>946</v>
      </c>
      <c r="EH11" s="184" t="s">
        <v>946</v>
      </c>
      <c r="EI11" s="184" t="s">
        <v>2930</v>
      </c>
      <c r="EJ11" s="184" t="s">
        <v>946</v>
      </c>
      <c r="EK11" s="184" t="s">
        <v>946</v>
      </c>
      <c r="EL11" s="184" t="s">
        <v>2930</v>
      </c>
      <c r="EM11" s="184" t="s">
        <v>946</v>
      </c>
      <c r="EN11" s="184" t="s">
        <v>946</v>
      </c>
      <c r="EO11" s="184" t="s">
        <v>2930</v>
      </c>
      <c r="EP11" s="184" t="s">
        <v>946</v>
      </c>
      <c r="EQ11" s="184" t="s">
        <v>946</v>
      </c>
      <c r="ER11" s="184" t="s">
        <v>2930</v>
      </c>
      <c r="ES11" s="184" t="s">
        <v>946</v>
      </c>
      <c r="ET11" s="184" t="s">
        <v>946</v>
      </c>
    </row>
    <row r="12" spans="1:150" x14ac:dyDescent="0.3">
      <c r="A12" s="1"/>
      <c r="B12" s="183" t="s">
        <v>2957</v>
      </c>
      <c r="C12" s="183" t="s">
        <v>92</v>
      </c>
      <c r="D12" s="183" t="s">
        <v>102</v>
      </c>
      <c r="E12" s="183" t="s">
        <v>2958</v>
      </c>
      <c r="F12" s="183" t="s">
        <v>2959</v>
      </c>
      <c r="G12" s="184" t="s">
        <v>2930</v>
      </c>
      <c r="H12" s="184" t="s">
        <v>946</v>
      </c>
      <c r="I12" s="184" t="s">
        <v>946</v>
      </c>
      <c r="J12" s="184" t="s">
        <v>2930</v>
      </c>
      <c r="K12" s="184" t="s">
        <v>946</v>
      </c>
      <c r="L12" s="184" t="s">
        <v>946</v>
      </c>
      <c r="M12" s="184" t="s">
        <v>2930</v>
      </c>
      <c r="N12" s="184" t="s">
        <v>946</v>
      </c>
      <c r="O12" s="184" t="s">
        <v>946</v>
      </c>
      <c r="P12" s="184" t="s">
        <v>2930</v>
      </c>
      <c r="Q12" s="184" t="s">
        <v>946</v>
      </c>
      <c r="R12" s="184" t="s">
        <v>946</v>
      </c>
      <c r="S12" s="184" t="s">
        <v>2930</v>
      </c>
      <c r="T12" s="184" t="s">
        <v>946</v>
      </c>
      <c r="U12" s="184" t="s">
        <v>946</v>
      </c>
      <c r="V12" s="184" t="s">
        <v>2930</v>
      </c>
      <c r="W12" s="184" t="s">
        <v>946</v>
      </c>
      <c r="X12" s="184" t="s">
        <v>946</v>
      </c>
      <c r="Y12" s="184" t="s">
        <v>2930</v>
      </c>
      <c r="Z12" s="184" t="s">
        <v>946</v>
      </c>
      <c r="AA12" s="184" t="s">
        <v>946</v>
      </c>
      <c r="AB12" s="184" t="s">
        <v>2930</v>
      </c>
      <c r="AC12" s="184" t="s">
        <v>946</v>
      </c>
      <c r="AD12" s="184" t="s">
        <v>946</v>
      </c>
      <c r="AE12" s="184" t="s">
        <v>2930</v>
      </c>
      <c r="AF12" s="184" t="s">
        <v>946</v>
      </c>
      <c r="AG12" s="184" t="s">
        <v>946</v>
      </c>
      <c r="AH12" s="184" t="s">
        <v>2930</v>
      </c>
      <c r="AI12" s="184" t="s">
        <v>946</v>
      </c>
      <c r="AJ12" s="184" t="s">
        <v>946</v>
      </c>
      <c r="AK12" s="184" t="s">
        <v>2930</v>
      </c>
      <c r="AL12" s="184" t="s">
        <v>946</v>
      </c>
      <c r="AM12" s="184" t="s">
        <v>946</v>
      </c>
      <c r="AN12" s="184" t="s">
        <v>2930</v>
      </c>
      <c r="AO12" s="184" t="s">
        <v>946</v>
      </c>
      <c r="AP12" s="184" t="s">
        <v>946</v>
      </c>
      <c r="AQ12" s="184" t="s">
        <v>2930</v>
      </c>
      <c r="AR12" s="184" t="s">
        <v>946</v>
      </c>
      <c r="AS12" s="184" t="s">
        <v>946</v>
      </c>
      <c r="AT12" s="184" t="s">
        <v>2930</v>
      </c>
      <c r="AU12" s="184" t="s">
        <v>946</v>
      </c>
      <c r="AV12" s="184" t="s">
        <v>946</v>
      </c>
      <c r="AW12" s="184" t="s">
        <v>2930</v>
      </c>
      <c r="AX12" s="184" t="s">
        <v>946</v>
      </c>
      <c r="AY12" s="184" t="s">
        <v>946</v>
      </c>
      <c r="AZ12" s="184" t="s">
        <v>2930</v>
      </c>
      <c r="BA12" s="184" t="s">
        <v>946</v>
      </c>
      <c r="BB12" s="184" t="s">
        <v>946</v>
      </c>
      <c r="BC12" s="184" t="s">
        <v>2930</v>
      </c>
      <c r="BD12" s="184" t="s">
        <v>946</v>
      </c>
      <c r="BE12" s="184" t="s">
        <v>946</v>
      </c>
      <c r="BF12" s="184" t="s">
        <v>2930</v>
      </c>
      <c r="BG12" s="184" t="s">
        <v>946</v>
      </c>
      <c r="BH12" s="184" t="s">
        <v>946</v>
      </c>
      <c r="BI12" s="184" t="s">
        <v>2930</v>
      </c>
      <c r="BJ12" s="184" t="s">
        <v>946</v>
      </c>
      <c r="BK12" s="184" t="s">
        <v>946</v>
      </c>
      <c r="BL12" s="184" t="s">
        <v>2930</v>
      </c>
      <c r="BM12" s="184" t="s">
        <v>946</v>
      </c>
      <c r="BN12" s="184" t="s">
        <v>946</v>
      </c>
      <c r="BO12" s="184" t="s">
        <v>2930</v>
      </c>
      <c r="BP12" s="184" t="s">
        <v>946</v>
      </c>
      <c r="BQ12" s="184" t="s">
        <v>946</v>
      </c>
      <c r="BR12" s="184" t="s">
        <v>2930</v>
      </c>
      <c r="BS12" s="184" t="s">
        <v>946</v>
      </c>
      <c r="BT12" s="184" t="s">
        <v>946</v>
      </c>
      <c r="BU12" s="184" t="s">
        <v>2930</v>
      </c>
      <c r="BV12" s="184" t="s">
        <v>946</v>
      </c>
      <c r="BW12" s="184" t="s">
        <v>946</v>
      </c>
      <c r="BX12" s="184" t="s">
        <v>2930</v>
      </c>
      <c r="BY12" s="184" t="s">
        <v>946</v>
      </c>
      <c r="BZ12" s="184" t="s">
        <v>946</v>
      </c>
      <c r="CA12" s="184" t="s">
        <v>2930</v>
      </c>
      <c r="CB12" s="184" t="s">
        <v>946</v>
      </c>
      <c r="CC12" s="184" t="s">
        <v>946</v>
      </c>
      <c r="CD12" s="184" t="s">
        <v>2930</v>
      </c>
      <c r="CE12" s="184" t="s">
        <v>946</v>
      </c>
      <c r="CF12" s="184" t="s">
        <v>946</v>
      </c>
      <c r="CG12" s="184" t="s">
        <v>2930</v>
      </c>
      <c r="CH12" s="184" t="s">
        <v>946</v>
      </c>
      <c r="CI12" s="184" t="s">
        <v>946</v>
      </c>
      <c r="CJ12" s="184" t="s">
        <v>2930</v>
      </c>
      <c r="CK12" s="184" t="s">
        <v>946</v>
      </c>
      <c r="CL12" s="184" t="s">
        <v>946</v>
      </c>
      <c r="CM12" s="184" t="s">
        <v>2930</v>
      </c>
      <c r="CN12" s="184" t="s">
        <v>946</v>
      </c>
      <c r="CO12" s="184" t="s">
        <v>946</v>
      </c>
      <c r="CP12" s="184" t="s">
        <v>2930</v>
      </c>
      <c r="CQ12" s="184" t="s">
        <v>946</v>
      </c>
      <c r="CR12" s="184" t="s">
        <v>946</v>
      </c>
      <c r="CS12" s="184" t="s">
        <v>2930</v>
      </c>
      <c r="CT12" s="184" t="s">
        <v>946</v>
      </c>
      <c r="CU12" s="184" t="s">
        <v>946</v>
      </c>
      <c r="CV12" s="184" t="s">
        <v>2930</v>
      </c>
      <c r="CW12" s="184" t="s">
        <v>946</v>
      </c>
      <c r="CX12" s="184" t="s">
        <v>946</v>
      </c>
      <c r="CY12" s="184" t="s">
        <v>2930</v>
      </c>
      <c r="CZ12" s="184" t="s">
        <v>946</v>
      </c>
      <c r="DA12" s="184" t="s">
        <v>946</v>
      </c>
      <c r="DB12" s="184" t="s">
        <v>2930</v>
      </c>
      <c r="DC12" s="184" t="s">
        <v>946</v>
      </c>
      <c r="DD12" s="184" t="s">
        <v>946</v>
      </c>
      <c r="DE12" s="184" t="s">
        <v>2930</v>
      </c>
      <c r="DF12" s="184" t="s">
        <v>946</v>
      </c>
      <c r="DG12" s="184" t="s">
        <v>946</v>
      </c>
      <c r="DH12" s="184" t="s">
        <v>2930</v>
      </c>
      <c r="DI12" s="184" t="s">
        <v>946</v>
      </c>
      <c r="DJ12" s="184" t="s">
        <v>946</v>
      </c>
      <c r="DK12" s="184" t="s">
        <v>2930</v>
      </c>
      <c r="DL12" s="184" t="s">
        <v>946</v>
      </c>
      <c r="DM12" s="184" t="s">
        <v>946</v>
      </c>
      <c r="DN12" s="184" t="s">
        <v>2930</v>
      </c>
      <c r="DO12" s="184" t="s">
        <v>946</v>
      </c>
      <c r="DP12" s="184" t="s">
        <v>946</v>
      </c>
      <c r="DQ12" s="184" t="s">
        <v>2930</v>
      </c>
      <c r="DR12" s="184" t="s">
        <v>946</v>
      </c>
      <c r="DS12" s="184" t="s">
        <v>946</v>
      </c>
      <c r="DT12" s="184" t="s">
        <v>2930</v>
      </c>
      <c r="DU12" s="184" t="s">
        <v>946</v>
      </c>
      <c r="DV12" s="184" t="s">
        <v>946</v>
      </c>
      <c r="DW12" s="184" t="s">
        <v>2930</v>
      </c>
      <c r="DX12" s="184" t="s">
        <v>946</v>
      </c>
      <c r="DY12" s="184" t="s">
        <v>946</v>
      </c>
      <c r="DZ12" s="184" t="s">
        <v>2930</v>
      </c>
      <c r="EA12" s="184" t="s">
        <v>946</v>
      </c>
      <c r="EB12" s="184" t="s">
        <v>946</v>
      </c>
      <c r="EC12" s="184" t="s">
        <v>2930</v>
      </c>
      <c r="ED12" s="184" t="s">
        <v>946</v>
      </c>
      <c r="EE12" s="184" t="s">
        <v>946</v>
      </c>
      <c r="EF12" s="184" t="s">
        <v>2930</v>
      </c>
      <c r="EG12" s="184" t="s">
        <v>946</v>
      </c>
      <c r="EH12" s="184" t="s">
        <v>946</v>
      </c>
      <c r="EI12" s="184" t="s">
        <v>2930</v>
      </c>
      <c r="EJ12" s="184" t="s">
        <v>946</v>
      </c>
      <c r="EK12" s="184" t="s">
        <v>946</v>
      </c>
      <c r="EL12" s="184" t="s">
        <v>2930</v>
      </c>
      <c r="EM12" s="184" t="s">
        <v>946</v>
      </c>
      <c r="EN12" s="184" t="s">
        <v>946</v>
      </c>
      <c r="EO12" s="184" t="s">
        <v>2930</v>
      </c>
      <c r="EP12" s="184" t="s">
        <v>946</v>
      </c>
      <c r="EQ12" s="184" t="s">
        <v>946</v>
      </c>
      <c r="ER12" s="184" t="s">
        <v>2930</v>
      </c>
      <c r="ES12" s="184" t="s">
        <v>946</v>
      </c>
      <c r="ET12" s="184" t="s">
        <v>946</v>
      </c>
    </row>
    <row r="13" spans="1:150" x14ac:dyDescent="0.3">
      <c r="A13" s="1"/>
      <c r="B13" s="183" t="s">
        <v>2960</v>
      </c>
      <c r="C13" s="183" t="s">
        <v>92</v>
      </c>
      <c r="D13" s="183" t="s">
        <v>102</v>
      </c>
      <c r="E13" s="183" t="s">
        <v>2961</v>
      </c>
      <c r="F13" s="183" t="s">
        <v>2962</v>
      </c>
      <c r="G13" s="184" t="s">
        <v>2930</v>
      </c>
      <c r="H13" s="184" t="s">
        <v>946</v>
      </c>
      <c r="I13" s="184" t="s">
        <v>946</v>
      </c>
      <c r="J13" s="184" t="s">
        <v>2930</v>
      </c>
      <c r="K13" s="184" t="s">
        <v>946</v>
      </c>
      <c r="L13" s="184" t="s">
        <v>946</v>
      </c>
      <c r="M13" s="184" t="s">
        <v>2930</v>
      </c>
      <c r="N13" s="184" t="s">
        <v>946</v>
      </c>
      <c r="O13" s="184" t="s">
        <v>946</v>
      </c>
      <c r="P13" s="184" t="s">
        <v>2930</v>
      </c>
      <c r="Q13" s="184" t="s">
        <v>946</v>
      </c>
      <c r="R13" s="184" t="s">
        <v>946</v>
      </c>
      <c r="S13" s="184" t="s">
        <v>2930</v>
      </c>
      <c r="T13" s="184" t="s">
        <v>946</v>
      </c>
      <c r="U13" s="184" t="s">
        <v>946</v>
      </c>
      <c r="V13" s="184" t="s">
        <v>2930</v>
      </c>
      <c r="W13" s="184" t="s">
        <v>946</v>
      </c>
      <c r="X13" s="184" t="s">
        <v>946</v>
      </c>
      <c r="Y13" s="184" t="s">
        <v>2930</v>
      </c>
      <c r="Z13" s="184" t="s">
        <v>946</v>
      </c>
      <c r="AA13" s="184" t="s">
        <v>946</v>
      </c>
      <c r="AB13" s="184" t="s">
        <v>2930</v>
      </c>
      <c r="AC13" s="184" t="s">
        <v>946</v>
      </c>
      <c r="AD13" s="184" t="s">
        <v>946</v>
      </c>
      <c r="AE13" s="184" t="s">
        <v>2930</v>
      </c>
      <c r="AF13" s="184" t="s">
        <v>946</v>
      </c>
      <c r="AG13" s="184" t="s">
        <v>946</v>
      </c>
      <c r="AH13" s="184" t="s">
        <v>2930</v>
      </c>
      <c r="AI13" s="184" t="s">
        <v>946</v>
      </c>
      <c r="AJ13" s="184" t="s">
        <v>946</v>
      </c>
      <c r="AK13" s="184" t="s">
        <v>2930</v>
      </c>
      <c r="AL13" s="184" t="s">
        <v>946</v>
      </c>
      <c r="AM13" s="184" t="s">
        <v>946</v>
      </c>
      <c r="AN13" s="184" t="s">
        <v>2930</v>
      </c>
      <c r="AO13" s="184" t="s">
        <v>946</v>
      </c>
      <c r="AP13" s="184" t="s">
        <v>946</v>
      </c>
      <c r="AQ13" s="184" t="s">
        <v>2930</v>
      </c>
      <c r="AR13" s="184" t="s">
        <v>946</v>
      </c>
      <c r="AS13" s="184" t="s">
        <v>946</v>
      </c>
      <c r="AT13" s="184" t="s">
        <v>2930</v>
      </c>
      <c r="AU13" s="184" t="s">
        <v>946</v>
      </c>
      <c r="AV13" s="184" t="s">
        <v>946</v>
      </c>
      <c r="AW13" s="184" t="s">
        <v>2930</v>
      </c>
      <c r="AX13" s="184" t="s">
        <v>946</v>
      </c>
      <c r="AY13" s="184" t="s">
        <v>946</v>
      </c>
      <c r="AZ13" s="184" t="s">
        <v>2930</v>
      </c>
      <c r="BA13" s="184" t="s">
        <v>946</v>
      </c>
      <c r="BB13" s="184" t="s">
        <v>946</v>
      </c>
      <c r="BC13" s="184" t="s">
        <v>2930</v>
      </c>
      <c r="BD13" s="184" t="s">
        <v>946</v>
      </c>
      <c r="BE13" s="184" t="s">
        <v>946</v>
      </c>
      <c r="BF13" s="184" t="s">
        <v>2930</v>
      </c>
      <c r="BG13" s="184" t="s">
        <v>946</v>
      </c>
      <c r="BH13" s="184" t="s">
        <v>946</v>
      </c>
      <c r="BI13" s="184" t="s">
        <v>2930</v>
      </c>
      <c r="BJ13" s="184" t="s">
        <v>946</v>
      </c>
      <c r="BK13" s="184" t="s">
        <v>946</v>
      </c>
      <c r="BL13" s="184" t="s">
        <v>2930</v>
      </c>
      <c r="BM13" s="184" t="s">
        <v>946</v>
      </c>
      <c r="BN13" s="184" t="s">
        <v>946</v>
      </c>
      <c r="BO13" s="184" t="s">
        <v>2930</v>
      </c>
      <c r="BP13" s="184" t="s">
        <v>946</v>
      </c>
      <c r="BQ13" s="184" t="s">
        <v>946</v>
      </c>
      <c r="BR13" s="184" t="s">
        <v>2930</v>
      </c>
      <c r="BS13" s="184" t="s">
        <v>946</v>
      </c>
      <c r="BT13" s="184" t="s">
        <v>946</v>
      </c>
      <c r="BU13" s="184" t="s">
        <v>2930</v>
      </c>
      <c r="BV13" s="184" t="s">
        <v>946</v>
      </c>
      <c r="BW13" s="184" t="s">
        <v>946</v>
      </c>
      <c r="BX13" s="184" t="s">
        <v>2930</v>
      </c>
      <c r="BY13" s="184" t="s">
        <v>946</v>
      </c>
      <c r="BZ13" s="184" t="s">
        <v>946</v>
      </c>
      <c r="CA13" s="184" t="s">
        <v>2930</v>
      </c>
      <c r="CB13" s="184" t="s">
        <v>946</v>
      </c>
      <c r="CC13" s="184" t="s">
        <v>946</v>
      </c>
      <c r="CD13" s="184" t="s">
        <v>2930</v>
      </c>
      <c r="CE13" s="184" t="s">
        <v>946</v>
      </c>
      <c r="CF13" s="184" t="s">
        <v>946</v>
      </c>
      <c r="CG13" s="184" t="s">
        <v>2930</v>
      </c>
      <c r="CH13" s="184" t="s">
        <v>946</v>
      </c>
      <c r="CI13" s="184" t="s">
        <v>946</v>
      </c>
      <c r="CJ13" s="184" t="s">
        <v>2930</v>
      </c>
      <c r="CK13" s="184" t="s">
        <v>946</v>
      </c>
      <c r="CL13" s="184" t="s">
        <v>946</v>
      </c>
      <c r="CM13" s="184" t="s">
        <v>2930</v>
      </c>
      <c r="CN13" s="184" t="s">
        <v>946</v>
      </c>
      <c r="CO13" s="184" t="s">
        <v>946</v>
      </c>
      <c r="CP13" s="184" t="s">
        <v>2930</v>
      </c>
      <c r="CQ13" s="184" t="s">
        <v>946</v>
      </c>
      <c r="CR13" s="184" t="s">
        <v>946</v>
      </c>
      <c r="CS13" s="184" t="s">
        <v>2930</v>
      </c>
      <c r="CT13" s="184" t="s">
        <v>946</v>
      </c>
      <c r="CU13" s="184" t="s">
        <v>946</v>
      </c>
      <c r="CV13" s="184" t="s">
        <v>2930</v>
      </c>
      <c r="CW13" s="184" t="s">
        <v>946</v>
      </c>
      <c r="CX13" s="184" t="s">
        <v>946</v>
      </c>
      <c r="CY13" s="184" t="s">
        <v>2930</v>
      </c>
      <c r="CZ13" s="184" t="s">
        <v>946</v>
      </c>
      <c r="DA13" s="184" t="s">
        <v>946</v>
      </c>
      <c r="DB13" s="184" t="s">
        <v>2930</v>
      </c>
      <c r="DC13" s="184" t="s">
        <v>946</v>
      </c>
      <c r="DD13" s="184" t="s">
        <v>946</v>
      </c>
      <c r="DE13" s="184" t="s">
        <v>2930</v>
      </c>
      <c r="DF13" s="184" t="s">
        <v>946</v>
      </c>
      <c r="DG13" s="184" t="s">
        <v>946</v>
      </c>
      <c r="DH13" s="184" t="s">
        <v>2930</v>
      </c>
      <c r="DI13" s="184" t="s">
        <v>946</v>
      </c>
      <c r="DJ13" s="184" t="s">
        <v>946</v>
      </c>
      <c r="DK13" s="184" t="s">
        <v>2930</v>
      </c>
      <c r="DL13" s="184" t="s">
        <v>946</v>
      </c>
      <c r="DM13" s="184" t="s">
        <v>946</v>
      </c>
      <c r="DN13" s="184" t="s">
        <v>2930</v>
      </c>
      <c r="DO13" s="184" t="s">
        <v>946</v>
      </c>
      <c r="DP13" s="184" t="s">
        <v>946</v>
      </c>
      <c r="DQ13" s="184" t="s">
        <v>2930</v>
      </c>
      <c r="DR13" s="184" t="s">
        <v>946</v>
      </c>
      <c r="DS13" s="184" t="s">
        <v>946</v>
      </c>
      <c r="DT13" s="184" t="s">
        <v>2930</v>
      </c>
      <c r="DU13" s="184" t="s">
        <v>946</v>
      </c>
      <c r="DV13" s="184" t="s">
        <v>946</v>
      </c>
      <c r="DW13" s="184" t="s">
        <v>2930</v>
      </c>
      <c r="DX13" s="184" t="s">
        <v>946</v>
      </c>
      <c r="DY13" s="184" t="s">
        <v>946</v>
      </c>
      <c r="DZ13" s="184" t="s">
        <v>2930</v>
      </c>
      <c r="EA13" s="184" t="s">
        <v>946</v>
      </c>
      <c r="EB13" s="184" t="s">
        <v>946</v>
      </c>
      <c r="EC13" s="184" t="s">
        <v>2930</v>
      </c>
      <c r="ED13" s="184" t="s">
        <v>946</v>
      </c>
      <c r="EE13" s="184" t="s">
        <v>946</v>
      </c>
      <c r="EF13" s="184" t="s">
        <v>2930</v>
      </c>
      <c r="EG13" s="184" t="s">
        <v>946</v>
      </c>
      <c r="EH13" s="184" t="s">
        <v>946</v>
      </c>
      <c r="EI13" s="184" t="s">
        <v>2930</v>
      </c>
      <c r="EJ13" s="184" t="s">
        <v>946</v>
      </c>
      <c r="EK13" s="184" t="s">
        <v>946</v>
      </c>
      <c r="EL13" s="184" t="s">
        <v>2930</v>
      </c>
      <c r="EM13" s="184" t="s">
        <v>946</v>
      </c>
      <c r="EN13" s="184" t="s">
        <v>946</v>
      </c>
      <c r="EO13" s="184" t="s">
        <v>2930</v>
      </c>
      <c r="EP13" s="184" t="s">
        <v>946</v>
      </c>
      <c r="EQ13" s="184" t="s">
        <v>946</v>
      </c>
      <c r="ER13" s="184" t="s">
        <v>2930</v>
      </c>
      <c r="ES13" s="184" t="s">
        <v>946</v>
      </c>
      <c r="ET13" s="184" t="s">
        <v>946</v>
      </c>
    </row>
    <row r="14" spans="1:150" x14ac:dyDescent="0.3">
      <c r="A14" s="1"/>
      <c r="B14" s="183" t="s">
        <v>2963</v>
      </c>
      <c r="C14" s="183" t="s">
        <v>92</v>
      </c>
      <c r="D14" s="183" t="s">
        <v>102</v>
      </c>
      <c r="E14" s="183" t="s">
        <v>2964</v>
      </c>
      <c r="F14" s="183" t="s">
        <v>2965</v>
      </c>
      <c r="G14" s="184" t="s">
        <v>2930</v>
      </c>
      <c r="H14" s="184" t="s">
        <v>2931</v>
      </c>
      <c r="I14" s="184" t="s">
        <v>2932</v>
      </c>
      <c r="J14" s="184" t="s">
        <v>2930</v>
      </c>
      <c r="K14" s="184" t="s">
        <v>2931</v>
      </c>
      <c r="L14" s="184" t="s">
        <v>2933</v>
      </c>
      <c r="M14" s="184" t="s">
        <v>2930</v>
      </c>
      <c r="N14" s="184" t="s">
        <v>2931</v>
      </c>
      <c r="O14" s="184" t="s">
        <v>2934</v>
      </c>
      <c r="P14" s="184" t="s">
        <v>2930</v>
      </c>
      <c r="Q14" s="184" t="s">
        <v>2935</v>
      </c>
      <c r="R14" s="184" t="s">
        <v>2936</v>
      </c>
      <c r="S14" s="184" t="s">
        <v>2930</v>
      </c>
      <c r="T14" s="184" t="s">
        <v>2937</v>
      </c>
      <c r="U14" s="184" t="s">
        <v>2938</v>
      </c>
      <c r="V14" s="184" t="s">
        <v>2930</v>
      </c>
      <c r="W14" s="184" t="s">
        <v>2937</v>
      </c>
      <c r="X14" s="184" t="s">
        <v>2939</v>
      </c>
      <c r="Y14" s="184" t="s">
        <v>2930</v>
      </c>
      <c r="Z14" s="184" t="s">
        <v>2937</v>
      </c>
      <c r="AA14" s="184" t="s">
        <v>2940</v>
      </c>
      <c r="AB14" s="184" t="s">
        <v>2930</v>
      </c>
      <c r="AC14" s="184" t="s">
        <v>2937</v>
      </c>
      <c r="AD14" s="184" t="s">
        <v>2940</v>
      </c>
      <c r="AE14" s="184" t="s">
        <v>2930</v>
      </c>
      <c r="AF14" s="184" t="s">
        <v>2937</v>
      </c>
      <c r="AG14" s="184" t="s">
        <v>2941</v>
      </c>
      <c r="AH14" s="184" t="s">
        <v>2930</v>
      </c>
      <c r="AI14" s="184" t="s">
        <v>2937</v>
      </c>
      <c r="AJ14" s="184" t="s">
        <v>2941</v>
      </c>
      <c r="AK14" s="184" t="s">
        <v>2930</v>
      </c>
      <c r="AL14" s="184" t="s">
        <v>2937</v>
      </c>
      <c r="AM14" s="184" t="s">
        <v>2941</v>
      </c>
      <c r="AN14" s="184" t="s">
        <v>2930</v>
      </c>
      <c r="AO14" s="184" t="s">
        <v>2937</v>
      </c>
      <c r="AP14" s="184" t="s">
        <v>2942</v>
      </c>
      <c r="AQ14" s="184" t="s">
        <v>2930</v>
      </c>
      <c r="AR14" s="184" t="s">
        <v>2943</v>
      </c>
      <c r="AS14" s="184" t="s">
        <v>2944</v>
      </c>
      <c r="AT14" s="184" t="s">
        <v>2930</v>
      </c>
      <c r="AU14" s="184" t="s">
        <v>2943</v>
      </c>
      <c r="AV14" s="184" t="s">
        <v>2945</v>
      </c>
      <c r="AW14" s="184" t="s">
        <v>2930</v>
      </c>
      <c r="AX14" s="184" t="s">
        <v>2943</v>
      </c>
      <c r="AY14" s="184" t="s">
        <v>2945</v>
      </c>
      <c r="AZ14" s="184" t="s">
        <v>2930</v>
      </c>
      <c r="BA14" s="184" t="s">
        <v>2943</v>
      </c>
      <c r="BB14" s="184" t="s">
        <v>2945</v>
      </c>
      <c r="BC14" s="184" t="s">
        <v>2930</v>
      </c>
      <c r="BD14" s="184" t="s">
        <v>2943</v>
      </c>
      <c r="BE14" s="184" t="s">
        <v>2945</v>
      </c>
      <c r="BF14" s="184" t="s">
        <v>2930</v>
      </c>
      <c r="BG14" s="184" t="s">
        <v>2943</v>
      </c>
      <c r="BH14" s="184" t="s">
        <v>2945</v>
      </c>
      <c r="BI14" s="184" t="s">
        <v>2930</v>
      </c>
      <c r="BJ14" s="184" t="s">
        <v>2943</v>
      </c>
      <c r="BK14" s="184" t="s">
        <v>2945</v>
      </c>
      <c r="BL14" s="184" t="s">
        <v>2930</v>
      </c>
      <c r="BM14" s="184" t="s">
        <v>2943</v>
      </c>
      <c r="BN14" s="184" t="s">
        <v>2945</v>
      </c>
      <c r="BO14" s="184" t="s">
        <v>2930</v>
      </c>
      <c r="BP14" s="184" t="s">
        <v>2943</v>
      </c>
      <c r="BQ14" s="184" t="s">
        <v>2945</v>
      </c>
      <c r="BR14" s="184" t="s">
        <v>2930</v>
      </c>
      <c r="BS14" s="184" t="s">
        <v>2943</v>
      </c>
      <c r="BT14" s="184" t="s">
        <v>2946</v>
      </c>
      <c r="BU14" s="184" t="s">
        <v>2930</v>
      </c>
      <c r="BV14" s="184" t="s">
        <v>2947</v>
      </c>
      <c r="BW14" s="184" t="s">
        <v>2948</v>
      </c>
      <c r="BX14" s="184" t="s">
        <v>2930</v>
      </c>
      <c r="BY14" s="184" t="s">
        <v>2813</v>
      </c>
      <c r="BZ14" s="184" t="s">
        <v>2813</v>
      </c>
      <c r="CA14" s="184" t="s">
        <v>2930</v>
      </c>
      <c r="CB14" s="184" t="s">
        <v>2813</v>
      </c>
      <c r="CC14" s="184" t="s">
        <v>2813</v>
      </c>
      <c r="CD14" s="184" t="s">
        <v>2930</v>
      </c>
      <c r="CE14" s="184" t="s">
        <v>2813</v>
      </c>
      <c r="CF14" s="184" t="s">
        <v>2813</v>
      </c>
      <c r="CG14" s="184" t="s">
        <v>2930</v>
      </c>
      <c r="CH14" s="184" t="s">
        <v>2813</v>
      </c>
      <c r="CI14" s="184" t="s">
        <v>2813</v>
      </c>
      <c r="CJ14" s="184" t="s">
        <v>2930</v>
      </c>
      <c r="CK14" s="184" t="s">
        <v>2813</v>
      </c>
      <c r="CL14" s="184" t="s">
        <v>2813</v>
      </c>
      <c r="CM14" s="184" t="s">
        <v>2930</v>
      </c>
      <c r="CN14" s="184" t="s">
        <v>2813</v>
      </c>
      <c r="CO14" s="184" t="s">
        <v>2813</v>
      </c>
      <c r="CP14" s="184" t="s">
        <v>2930</v>
      </c>
      <c r="CQ14" s="184" t="s">
        <v>2813</v>
      </c>
      <c r="CR14" s="184" t="s">
        <v>2813</v>
      </c>
      <c r="CS14" s="184" t="s">
        <v>2930</v>
      </c>
      <c r="CT14" s="184" t="s">
        <v>2813</v>
      </c>
      <c r="CU14" s="184" t="s">
        <v>2813</v>
      </c>
      <c r="CV14" s="184" t="s">
        <v>2930</v>
      </c>
      <c r="CW14" s="184" t="s">
        <v>2813</v>
      </c>
      <c r="CX14" s="184" t="s">
        <v>2813</v>
      </c>
      <c r="CY14" s="184" t="s">
        <v>2930</v>
      </c>
      <c r="CZ14" s="184" t="s">
        <v>2813</v>
      </c>
      <c r="DA14" s="184" t="s">
        <v>2813</v>
      </c>
      <c r="DB14" s="184" t="s">
        <v>2930</v>
      </c>
      <c r="DC14" s="184" t="s">
        <v>2813</v>
      </c>
      <c r="DD14" s="184" t="s">
        <v>2813</v>
      </c>
      <c r="DE14" s="184" t="s">
        <v>2930</v>
      </c>
      <c r="DF14" s="184" t="s">
        <v>2813</v>
      </c>
      <c r="DG14" s="184" t="s">
        <v>2813</v>
      </c>
      <c r="DH14" s="184" t="s">
        <v>2930</v>
      </c>
      <c r="DI14" s="184" t="s">
        <v>2813</v>
      </c>
      <c r="DJ14" s="184" t="s">
        <v>2813</v>
      </c>
      <c r="DK14" s="184" t="s">
        <v>2930</v>
      </c>
      <c r="DL14" s="184" t="s">
        <v>2813</v>
      </c>
      <c r="DM14" s="184" t="s">
        <v>2813</v>
      </c>
      <c r="DN14" s="184" t="s">
        <v>2930</v>
      </c>
      <c r="DO14" s="184" t="s">
        <v>2813</v>
      </c>
      <c r="DP14" s="184" t="s">
        <v>2813</v>
      </c>
      <c r="DQ14" s="184" t="s">
        <v>2930</v>
      </c>
      <c r="DR14" s="184" t="s">
        <v>2813</v>
      </c>
      <c r="DS14" s="184" t="s">
        <v>2813</v>
      </c>
      <c r="DT14" s="184" t="s">
        <v>2930</v>
      </c>
      <c r="DU14" s="184" t="s">
        <v>2813</v>
      </c>
      <c r="DV14" s="184" t="s">
        <v>2813</v>
      </c>
      <c r="DW14" s="184" t="s">
        <v>2930</v>
      </c>
      <c r="DX14" s="184" t="s">
        <v>2813</v>
      </c>
      <c r="DY14" s="184" t="s">
        <v>2813</v>
      </c>
      <c r="DZ14" s="184" t="s">
        <v>2930</v>
      </c>
      <c r="EA14" s="184" t="s">
        <v>2813</v>
      </c>
      <c r="EB14" s="184" t="s">
        <v>2813</v>
      </c>
      <c r="EC14" s="184" t="s">
        <v>2930</v>
      </c>
      <c r="ED14" s="184" t="s">
        <v>2813</v>
      </c>
      <c r="EE14" s="184" t="s">
        <v>2813</v>
      </c>
      <c r="EF14" s="184" t="s">
        <v>2930</v>
      </c>
      <c r="EG14" s="184" t="s">
        <v>2813</v>
      </c>
      <c r="EH14" s="184" t="s">
        <v>2813</v>
      </c>
      <c r="EI14" s="184" t="s">
        <v>2930</v>
      </c>
      <c r="EJ14" s="184" t="s">
        <v>2813</v>
      </c>
      <c r="EK14" s="184" t="s">
        <v>2813</v>
      </c>
      <c r="EL14" s="184" t="s">
        <v>2930</v>
      </c>
      <c r="EM14" s="184" t="s">
        <v>2813</v>
      </c>
      <c r="EN14" s="184" t="s">
        <v>2813</v>
      </c>
      <c r="EO14" s="184" t="s">
        <v>2930</v>
      </c>
      <c r="EP14" s="184" t="s">
        <v>2813</v>
      </c>
      <c r="EQ14" s="184" t="s">
        <v>2813</v>
      </c>
      <c r="ER14" s="184" t="s">
        <v>2930</v>
      </c>
      <c r="ES14" s="184" t="s">
        <v>2813</v>
      </c>
      <c r="ET14" s="184" t="s">
        <v>2813</v>
      </c>
    </row>
    <row r="15" spans="1:150" x14ac:dyDescent="0.3">
      <c r="A15" s="1"/>
      <c r="B15" s="182" t="s">
        <v>2966</v>
      </c>
      <c r="C15" s="182" t="s">
        <v>92</v>
      </c>
      <c r="D15" s="182" t="s">
        <v>105</v>
      </c>
      <c r="E15" s="182" t="s">
        <v>2967</v>
      </c>
      <c r="F15" s="182" t="s">
        <v>2968</v>
      </c>
      <c r="G15" s="182" t="s">
        <v>2930</v>
      </c>
      <c r="H15" s="182" t="s">
        <v>2813</v>
      </c>
      <c r="I15" s="182" t="s">
        <v>2813</v>
      </c>
      <c r="J15" s="182" t="s">
        <v>2930</v>
      </c>
      <c r="K15" s="182" t="s">
        <v>2813</v>
      </c>
      <c r="L15" s="182" t="s">
        <v>2813</v>
      </c>
      <c r="M15" s="182" t="s">
        <v>2930</v>
      </c>
      <c r="N15" s="182" t="s">
        <v>2813</v>
      </c>
      <c r="O15" s="182" t="s">
        <v>2813</v>
      </c>
      <c r="P15" s="182" t="s">
        <v>2930</v>
      </c>
      <c r="Q15" s="182" t="s">
        <v>2813</v>
      </c>
      <c r="R15" s="182" t="s">
        <v>2813</v>
      </c>
      <c r="S15" s="182" t="s">
        <v>2930</v>
      </c>
      <c r="T15" s="182" t="s">
        <v>2813</v>
      </c>
      <c r="U15" s="182" t="s">
        <v>2813</v>
      </c>
      <c r="V15" s="182" t="s">
        <v>2930</v>
      </c>
      <c r="W15" s="182" t="s">
        <v>2813</v>
      </c>
      <c r="X15" s="182" t="s">
        <v>2813</v>
      </c>
      <c r="Y15" s="182" t="s">
        <v>2930</v>
      </c>
      <c r="Z15" s="182" t="s">
        <v>2813</v>
      </c>
      <c r="AA15" s="182" t="s">
        <v>2813</v>
      </c>
      <c r="AB15" s="182" t="s">
        <v>2930</v>
      </c>
      <c r="AC15" s="182" t="s">
        <v>2813</v>
      </c>
      <c r="AD15" s="182" t="s">
        <v>2813</v>
      </c>
      <c r="AE15" s="182" t="s">
        <v>2930</v>
      </c>
      <c r="AF15" s="182" t="s">
        <v>2813</v>
      </c>
      <c r="AG15" s="182" t="s">
        <v>2813</v>
      </c>
      <c r="AH15" s="182" t="s">
        <v>2930</v>
      </c>
      <c r="AI15" s="182" t="s">
        <v>2813</v>
      </c>
      <c r="AJ15" s="182" t="s">
        <v>2813</v>
      </c>
      <c r="AK15" s="182" t="s">
        <v>2930</v>
      </c>
      <c r="AL15" s="182" t="s">
        <v>2813</v>
      </c>
      <c r="AM15" s="182" t="s">
        <v>2813</v>
      </c>
      <c r="AN15" s="182" t="s">
        <v>2930</v>
      </c>
      <c r="AO15" s="182" t="s">
        <v>2813</v>
      </c>
      <c r="AP15" s="182" t="s">
        <v>2813</v>
      </c>
      <c r="AQ15" s="182" t="s">
        <v>2930</v>
      </c>
      <c r="AR15" s="182" t="s">
        <v>2813</v>
      </c>
      <c r="AS15" s="182" t="s">
        <v>2813</v>
      </c>
      <c r="AT15" s="182" t="s">
        <v>2930</v>
      </c>
      <c r="AU15" s="182" t="s">
        <v>2813</v>
      </c>
      <c r="AV15" s="182" t="s">
        <v>2813</v>
      </c>
      <c r="AW15" s="182" t="s">
        <v>2930</v>
      </c>
      <c r="AX15" s="182" t="s">
        <v>2813</v>
      </c>
      <c r="AY15" s="182" t="s">
        <v>2813</v>
      </c>
      <c r="AZ15" s="182" t="s">
        <v>2930</v>
      </c>
      <c r="BA15" s="182" t="s">
        <v>2813</v>
      </c>
      <c r="BB15" s="182" t="s">
        <v>2813</v>
      </c>
      <c r="BC15" s="182" t="s">
        <v>2930</v>
      </c>
      <c r="BD15" s="182" t="s">
        <v>2813</v>
      </c>
      <c r="BE15" s="182" t="s">
        <v>2813</v>
      </c>
      <c r="BF15" s="182" t="s">
        <v>2930</v>
      </c>
      <c r="BG15" s="182" t="s">
        <v>2813</v>
      </c>
      <c r="BH15" s="182" t="s">
        <v>2813</v>
      </c>
      <c r="BI15" s="182" t="s">
        <v>2930</v>
      </c>
      <c r="BJ15" s="182" t="s">
        <v>2813</v>
      </c>
      <c r="BK15" s="182" t="s">
        <v>2813</v>
      </c>
      <c r="BL15" s="182" t="s">
        <v>2930</v>
      </c>
      <c r="BM15" s="182" t="s">
        <v>2813</v>
      </c>
      <c r="BN15" s="182" t="s">
        <v>2813</v>
      </c>
      <c r="BO15" s="182" t="s">
        <v>2930</v>
      </c>
      <c r="BP15" s="182" t="s">
        <v>2813</v>
      </c>
      <c r="BQ15" s="182" t="s">
        <v>2813</v>
      </c>
      <c r="BR15" s="182" t="s">
        <v>2930</v>
      </c>
      <c r="BS15" s="182" t="s">
        <v>2813</v>
      </c>
      <c r="BT15" s="182" t="s">
        <v>2813</v>
      </c>
      <c r="BU15" s="182" t="s">
        <v>2930</v>
      </c>
      <c r="BV15" s="182" t="s">
        <v>2813</v>
      </c>
      <c r="BW15" s="182" t="s">
        <v>2813</v>
      </c>
      <c r="BX15" s="182" t="s">
        <v>2930</v>
      </c>
      <c r="BY15" s="182" t="s">
        <v>2813</v>
      </c>
      <c r="BZ15" s="182" t="s">
        <v>2813</v>
      </c>
      <c r="CA15" s="182" t="s">
        <v>2930</v>
      </c>
      <c r="CB15" s="182" t="s">
        <v>2813</v>
      </c>
      <c r="CC15" s="182" t="s">
        <v>2813</v>
      </c>
      <c r="CD15" s="182" t="s">
        <v>2930</v>
      </c>
      <c r="CE15" s="182" t="s">
        <v>2813</v>
      </c>
      <c r="CF15" s="182" t="s">
        <v>2813</v>
      </c>
      <c r="CG15" s="182" t="s">
        <v>2930</v>
      </c>
      <c r="CH15" s="182" t="s">
        <v>2813</v>
      </c>
      <c r="CI15" s="182" t="s">
        <v>2813</v>
      </c>
      <c r="CJ15" s="182" t="s">
        <v>2930</v>
      </c>
      <c r="CK15" s="182" t="s">
        <v>2813</v>
      </c>
      <c r="CL15" s="182" t="s">
        <v>2813</v>
      </c>
      <c r="CM15" s="182" t="s">
        <v>2930</v>
      </c>
      <c r="CN15" s="182" t="s">
        <v>2813</v>
      </c>
      <c r="CO15" s="182" t="s">
        <v>2813</v>
      </c>
      <c r="CP15" s="182" t="s">
        <v>2930</v>
      </c>
      <c r="CQ15" s="182" t="s">
        <v>2813</v>
      </c>
      <c r="CR15" s="182" t="s">
        <v>2813</v>
      </c>
      <c r="CS15" s="182" t="s">
        <v>2930</v>
      </c>
      <c r="CT15" s="182" t="s">
        <v>2813</v>
      </c>
      <c r="CU15" s="182" t="s">
        <v>2813</v>
      </c>
      <c r="CV15" s="182" t="s">
        <v>2930</v>
      </c>
      <c r="CW15" s="182" t="s">
        <v>2813</v>
      </c>
      <c r="CX15" s="182" t="s">
        <v>2813</v>
      </c>
      <c r="CY15" s="182" t="s">
        <v>2930</v>
      </c>
      <c r="CZ15" s="182" t="s">
        <v>2813</v>
      </c>
      <c r="DA15" s="182" t="s">
        <v>2813</v>
      </c>
      <c r="DB15" s="182" t="s">
        <v>2930</v>
      </c>
      <c r="DC15" s="182" t="s">
        <v>2813</v>
      </c>
      <c r="DD15" s="182" t="s">
        <v>2813</v>
      </c>
      <c r="DE15" s="182" t="s">
        <v>2930</v>
      </c>
      <c r="DF15" s="182" t="s">
        <v>2813</v>
      </c>
      <c r="DG15" s="182" t="s">
        <v>2813</v>
      </c>
      <c r="DH15" s="182" t="s">
        <v>2930</v>
      </c>
      <c r="DI15" s="182" t="s">
        <v>2813</v>
      </c>
      <c r="DJ15" s="182" t="s">
        <v>2813</v>
      </c>
      <c r="DK15" s="182" t="s">
        <v>2930</v>
      </c>
      <c r="DL15" s="182" t="s">
        <v>2813</v>
      </c>
      <c r="DM15" s="182" t="s">
        <v>2813</v>
      </c>
      <c r="DN15" s="182" t="s">
        <v>2930</v>
      </c>
      <c r="DO15" s="182" t="s">
        <v>2813</v>
      </c>
      <c r="DP15" s="182" t="s">
        <v>2813</v>
      </c>
      <c r="DQ15" s="182" t="s">
        <v>2930</v>
      </c>
      <c r="DR15" s="182" t="s">
        <v>2813</v>
      </c>
      <c r="DS15" s="182" t="s">
        <v>2813</v>
      </c>
      <c r="DT15" s="182" t="s">
        <v>2930</v>
      </c>
      <c r="DU15" s="182" t="s">
        <v>2813</v>
      </c>
      <c r="DV15" s="182" t="s">
        <v>2813</v>
      </c>
      <c r="DW15" s="182" t="s">
        <v>2930</v>
      </c>
      <c r="DX15" s="182" t="s">
        <v>2813</v>
      </c>
      <c r="DY15" s="182" t="s">
        <v>2813</v>
      </c>
      <c r="DZ15" s="182" t="s">
        <v>2930</v>
      </c>
      <c r="EA15" s="182" t="s">
        <v>2813</v>
      </c>
      <c r="EB15" s="182" t="s">
        <v>2813</v>
      </c>
      <c r="EC15" s="182" t="s">
        <v>2930</v>
      </c>
      <c r="ED15" s="182" t="s">
        <v>2813</v>
      </c>
      <c r="EE15" s="182" t="s">
        <v>2813</v>
      </c>
      <c r="EF15" s="182" t="s">
        <v>2930</v>
      </c>
      <c r="EG15" s="182" t="s">
        <v>2813</v>
      </c>
      <c r="EH15" s="182" t="s">
        <v>2813</v>
      </c>
      <c r="EI15" s="182" t="s">
        <v>2930</v>
      </c>
      <c r="EJ15" s="182" t="s">
        <v>2813</v>
      </c>
      <c r="EK15" s="182" t="s">
        <v>2813</v>
      </c>
      <c r="EL15" s="182" t="s">
        <v>2930</v>
      </c>
      <c r="EM15" s="182" t="s">
        <v>2813</v>
      </c>
      <c r="EN15" s="182" t="s">
        <v>2813</v>
      </c>
      <c r="EO15" s="182" t="s">
        <v>2930</v>
      </c>
      <c r="EP15" s="182" t="s">
        <v>2813</v>
      </c>
      <c r="EQ15" s="182" t="s">
        <v>2813</v>
      </c>
      <c r="ER15" s="182" t="s">
        <v>2930</v>
      </c>
      <c r="ES15" s="182" t="s">
        <v>2813</v>
      </c>
      <c r="ET15" s="182" t="s">
        <v>2813</v>
      </c>
    </row>
    <row r="16" spans="1:150" x14ac:dyDescent="0.3">
      <c r="A16" s="1"/>
      <c r="B16" s="183" t="s">
        <v>2969</v>
      </c>
      <c r="C16" s="183" t="s">
        <v>92</v>
      </c>
      <c r="D16" s="183" t="s">
        <v>105</v>
      </c>
      <c r="E16" s="183" t="s">
        <v>2970</v>
      </c>
      <c r="F16" s="183" t="s">
        <v>2971</v>
      </c>
      <c r="G16" s="184" t="s">
        <v>2930</v>
      </c>
      <c r="H16" s="184" t="s">
        <v>2813</v>
      </c>
      <c r="I16" s="184" t="s">
        <v>2813</v>
      </c>
      <c r="J16" s="184" t="s">
        <v>2930</v>
      </c>
      <c r="K16" s="184" t="s">
        <v>2813</v>
      </c>
      <c r="L16" s="184" t="s">
        <v>2813</v>
      </c>
      <c r="M16" s="184" t="s">
        <v>2930</v>
      </c>
      <c r="N16" s="184" t="s">
        <v>2813</v>
      </c>
      <c r="O16" s="184" t="s">
        <v>2813</v>
      </c>
      <c r="P16" s="184" t="s">
        <v>2930</v>
      </c>
      <c r="Q16" s="184" t="s">
        <v>2813</v>
      </c>
      <c r="R16" s="184" t="s">
        <v>2813</v>
      </c>
      <c r="S16" s="184" t="s">
        <v>2930</v>
      </c>
      <c r="T16" s="184" t="s">
        <v>2813</v>
      </c>
      <c r="U16" s="184" t="s">
        <v>2813</v>
      </c>
      <c r="V16" s="184" t="s">
        <v>2930</v>
      </c>
      <c r="W16" s="184" t="s">
        <v>2813</v>
      </c>
      <c r="X16" s="184" t="s">
        <v>2813</v>
      </c>
      <c r="Y16" s="184" t="s">
        <v>2930</v>
      </c>
      <c r="Z16" s="184" t="s">
        <v>2813</v>
      </c>
      <c r="AA16" s="184" t="s">
        <v>2813</v>
      </c>
      <c r="AB16" s="184" t="s">
        <v>2930</v>
      </c>
      <c r="AC16" s="184" t="s">
        <v>2813</v>
      </c>
      <c r="AD16" s="184" t="s">
        <v>2813</v>
      </c>
      <c r="AE16" s="184" t="s">
        <v>2930</v>
      </c>
      <c r="AF16" s="184" t="s">
        <v>2813</v>
      </c>
      <c r="AG16" s="184" t="s">
        <v>2813</v>
      </c>
      <c r="AH16" s="184" t="s">
        <v>2930</v>
      </c>
      <c r="AI16" s="184" t="s">
        <v>2813</v>
      </c>
      <c r="AJ16" s="184" t="s">
        <v>2813</v>
      </c>
      <c r="AK16" s="184" t="s">
        <v>2930</v>
      </c>
      <c r="AL16" s="184" t="s">
        <v>2813</v>
      </c>
      <c r="AM16" s="184" t="s">
        <v>2813</v>
      </c>
      <c r="AN16" s="184" t="s">
        <v>2930</v>
      </c>
      <c r="AO16" s="184" t="s">
        <v>2813</v>
      </c>
      <c r="AP16" s="184" t="s">
        <v>2813</v>
      </c>
      <c r="AQ16" s="184" t="s">
        <v>2930</v>
      </c>
      <c r="AR16" s="184" t="s">
        <v>2813</v>
      </c>
      <c r="AS16" s="184" t="s">
        <v>2813</v>
      </c>
      <c r="AT16" s="184" t="s">
        <v>2930</v>
      </c>
      <c r="AU16" s="184" t="s">
        <v>2813</v>
      </c>
      <c r="AV16" s="184" t="s">
        <v>2813</v>
      </c>
      <c r="AW16" s="184" t="s">
        <v>2930</v>
      </c>
      <c r="AX16" s="184" t="s">
        <v>2813</v>
      </c>
      <c r="AY16" s="184" t="s">
        <v>2813</v>
      </c>
      <c r="AZ16" s="184" t="s">
        <v>2930</v>
      </c>
      <c r="BA16" s="184" t="s">
        <v>2813</v>
      </c>
      <c r="BB16" s="184" t="s">
        <v>2813</v>
      </c>
      <c r="BC16" s="184" t="s">
        <v>2930</v>
      </c>
      <c r="BD16" s="184" t="s">
        <v>2813</v>
      </c>
      <c r="BE16" s="184" t="s">
        <v>2813</v>
      </c>
      <c r="BF16" s="184" t="s">
        <v>2930</v>
      </c>
      <c r="BG16" s="184" t="s">
        <v>2813</v>
      </c>
      <c r="BH16" s="184" t="s">
        <v>2813</v>
      </c>
      <c r="BI16" s="184" t="s">
        <v>2930</v>
      </c>
      <c r="BJ16" s="184" t="s">
        <v>2813</v>
      </c>
      <c r="BK16" s="184" t="s">
        <v>2813</v>
      </c>
      <c r="BL16" s="184" t="s">
        <v>2930</v>
      </c>
      <c r="BM16" s="184" t="s">
        <v>2813</v>
      </c>
      <c r="BN16" s="184" t="s">
        <v>2813</v>
      </c>
      <c r="BO16" s="184" t="s">
        <v>2930</v>
      </c>
      <c r="BP16" s="184" t="s">
        <v>2813</v>
      </c>
      <c r="BQ16" s="184" t="s">
        <v>2813</v>
      </c>
      <c r="BR16" s="184" t="s">
        <v>2930</v>
      </c>
      <c r="BS16" s="184" t="s">
        <v>2813</v>
      </c>
      <c r="BT16" s="184" t="s">
        <v>2813</v>
      </c>
      <c r="BU16" s="184" t="s">
        <v>2930</v>
      </c>
      <c r="BV16" s="184" t="s">
        <v>2813</v>
      </c>
      <c r="BW16" s="184" t="s">
        <v>2813</v>
      </c>
      <c r="BX16" s="184" t="s">
        <v>2930</v>
      </c>
      <c r="BY16" s="184" t="s">
        <v>2813</v>
      </c>
      <c r="BZ16" s="184" t="s">
        <v>2813</v>
      </c>
      <c r="CA16" s="184" t="s">
        <v>2930</v>
      </c>
      <c r="CB16" s="184" t="s">
        <v>2813</v>
      </c>
      <c r="CC16" s="184" t="s">
        <v>2813</v>
      </c>
      <c r="CD16" s="184" t="s">
        <v>2930</v>
      </c>
      <c r="CE16" s="184" t="s">
        <v>2813</v>
      </c>
      <c r="CF16" s="184" t="s">
        <v>2813</v>
      </c>
      <c r="CG16" s="184" t="s">
        <v>2930</v>
      </c>
      <c r="CH16" s="184" t="s">
        <v>2813</v>
      </c>
      <c r="CI16" s="184" t="s">
        <v>2813</v>
      </c>
      <c r="CJ16" s="184" t="s">
        <v>2930</v>
      </c>
      <c r="CK16" s="184" t="s">
        <v>2813</v>
      </c>
      <c r="CL16" s="184" t="s">
        <v>2813</v>
      </c>
      <c r="CM16" s="184" t="s">
        <v>2930</v>
      </c>
      <c r="CN16" s="184" t="s">
        <v>2813</v>
      </c>
      <c r="CO16" s="184" t="s">
        <v>2813</v>
      </c>
      <c r="CP16" s="184" t="s">
        <v>2930</v>
      </c>
      <c r="CQ16" s="184" t="s">
        <v>2813</v>
      </c>
      <c r="CR16" s="184" t="s">
        <v>2813</v>
      </c>
      <c r="CS16" s="184" t="s">
        <v>2930</v>
      </c>
      <c r="CT16" s="184" t="s">
        <v>2813</v>
      </c>
      <c r="CU16" s="184" t="s">
        <v>2813</v>
      </c>
      <c r="CV16" s="184" t="s">
        <v>2930</v>
      </c>
      <c r="CW16" s="184" t="s">
        <v>2813</v>
      </c>
      <c r="CX16" s="184" t="s">
        <v>2813</v>
      </c>
      <c r="CY16" s="184" t="s">
        <v>2930</v>
      </c>
      <c r="CZ16" s="184" t="s">
        <v>2813</v>
      </c>
      <c r="DA16" s="184" t="s">
        <v>2813</v>
      </c>
      <c r="DB16" s="184" t="s">
        <v>2930</v>
      </c>
      <c r="DC16" s="184" t="s">
        <v>2813</v>
      </c>
      <c r="DD16" s="184" t="s">
        <v>2813</v>
      </c>
      <c r="DE16" s="184" t="s">
        <v>2930</v>
      </c>
      <c r="DF16" s="184" t="s">
        <v>2813</v>
      </c>
      <c r="DG16" s="184" t="s">
        <v>2813</v>
      </c>
      <c r="DH16" s="184" t="s">
        <v>2930</v>
      </c>
      <c r="DI16" s="184" t="s">
        <v>2813</v>
      </c>
      <c r="DJ16" s="184" t="s">
        <v>2813</v>
      </c>
      <c r="DK16" s="184" t="s">
        <v>2930</v>
      </c>
      <c r="DL16" s="184" t="s">
        <v>2813</v>
      </c>
      <c r="DM16" s="184" t="s">
        <v>2813</v>
      </c>
      <c r="DN16" s="184" t="s">
        <v>2930</v>
      </c>
      <c r="DO16" s="184" t="s">
        <v>2813</v>
      </c>
      <c r="DP16" s="184" t="s">
        <v>2813</v>
      </c>
      <c r="DQ16" s="184" t="s">
        <v>2930</v>
      </c>
      <c r="DR16" s="184" t="s">
        <v>2813</v>
      </c>
      <c r="DS16" s="184" t="s">
        <v>2813</v>
      </c>
      <c r="DT16" s="184" t="s">
        <v>2930</v>
      </c>
      <c r="DU16" s="184" t="s">
        <v>2813</v>
      </c>
      <c r="DV16" s="184" t="s">
        <v>2813</v>
      </c>
      <c r="DW16" s="184" t="s">
        <v>2930</v>
      </c>
      <c r="DX16" s="184" t="s">
        <v>2813</v>
      </c>
      <c r="DY16" s="184" t="s">
        <v>2813</v>
      </c>
      <c r="DZ16" s="184" t="s">
        <v>2930</v>
      </c>
      <c r="EA16" s="184" t="s">
        <v>2813</v>
      </c>
      <c r="EB16" s="184" t="s">
        <v>2813</v>
      </c>
      <c r="EC16" s="184" t="s">
        <v>2930</v>
      </c>
      <c r="ED16" s="184" t="s">
        <v>2813</v>
      </c>
      <c r="EE16" s="184" t="s">
        <v>2813</v>
      </c>
      <c r="EF16" s="184" t="s">
        <v>2930</v>
      </c>
      <c r="EG16" s="184" t="s">
        <v>2813</v>
      </c>
      <c r="EH16" s="184" t="s">
        <v>2813</v>
      </c>
      <c r="EI16" s="184" t="s">
        <v>2930</v>
      </c>
      <c r="EJ16" s="184" t="s">
        <v>2813</v>
      </c>
      <c r="EK16" s="184" t="s">
        <v>2813</v>
      </c>
      <c r="EL16" s="184" t="s">
        <v>2930</v>
      </c>
      <c r="EM16" s="184" t="s">
        <v>2813</v>
      </c>
      <c r="EN16" s="184" t="s">
        <v>2813</v>
      </c>
      <c r="EO16" s="184" t="s">
        <v>2930</v>
      </c>
      <c r="EP16" s="184" t="s">
        <v>2813</v>
      </c>
      <c r="EQ16" s="184" t="s">
        <v>2813</v>
      </c>
      <c r="ER16" s="184" t="s">
        <v>2930</v>
      </c>
      <c r="ES16" s="184" t="s">
        <v>2813</v>
      </c>
      <c r="ET16" s="184" t="s">
        <v>2813</v>
      </c>
    </row>
    <row r="17" spans="1:150" x14ac:dyDescent="0.3">
      <c r="A17" s="1"/>
      <c r="B17" s="183" t="s">
        <v>2972</v>
      </c>
      <c r="C17" s="183" t="s">
        <v>92</v>
      </c>
      <c r="D17" s="183" t="s">
        <v>105</v>
      </c>
      <c r="E17" s="183" t="s">
        <v>2973</v>
      </c>
      <c r="F17" s="183" t="s">
        <v>2974</v>
      </c>
      <c r="G17" s="184" t="s">
        <v>2930</v>
      </c>
      <c r="H17" s="184" t="s">
        <v>946</v>
      </c>
      <c r="I17" s="184" t="s">
        <v>946</v>
      </c>
      <c r="J17" s="184" t="s">
        <v>2930</v>
      </c>
      <c r="K17" s="184" t="s">
        <v>946</v>
      </c>
      <c r="L17" s="184" t="s">
        <v>946</v>
      </c>
      <c r="M17" s="184" t="s">
        <v>2930</v>
      </c>
      <c r="N17" s="184" t="s">
        <v>946</v>
      </c>
      <c r="O17" s="184" t="s">
        <v>946</v>
      </c>
      <c r="P17" s="184" t="s">
        <v>2930</v>
      </c>
      <c r="Q17" s="184" t="s">
        <v>946</v>
      </c>
      <c r="R17" s="184" t="s">
        <v>946</v>
      </c>
      <c r="S17" s="184" t="s">
        <v>2930</v>
      </c>
      <c r="T17" s="184" t="s">
        <v>946</v>
      </c>
      <c r="U17" s="184" t="s">
        <v>946</v>
      </c>
      <c r="V17" s="184" t="s">
        <v>2930</v>
      </c>
      <c r="W17" s="184" t="s">
        <v>946</v>
      </c>
      <c r="X17" s="184" t="s">
        <v>946</v>
      </c>
      <c r="Y17" s="184" t="s">
        <v>2930</v>
      </c>
      <c r="Z17" s="184" t="s">
        <v>946</v>
      </c>
      <c r="AA17" s="184" t="s">
        <v>946</v>
      </c>
      <c r="AB17" s="184" t="s">
        <v>2930</v>
      </c>
      <c r="AC17" s="184" t="s">
        <v>946</v>
      </c>
      <c r="AD17" s="184" t="s">
        <v>946</v>
      </c>
      <c r="AE17" s="184" t="s">
        <v>2930</v>
      </c>
      <c r="AF17" s="184" t="s">
        <v>946</v>
      </c>
      <c r="AG17" s="184" t="s">
        <v>946</v>
      </c>
      <c r="AH17" s="184" t="s">
        <v>2930</v>
      </c>
      <c r="AI17" s="184" t="s">
        <v>946</v>
      </c>
      <c r="AJ17" s="184" t="s">
        <v>946</v>
      </c>
      <c r="AK17" s="184" t="s">
        <v>2930</v>
      </c>
      <c r="AL17" s="184" t="s">
        <v>946</v>
      </c>
      <c r="AM17" s="184" t="s">
        <v>946</v>
      </c>
      <c r="AN17" s="184" t="s">
        <v>2930</v>
      </c>
      <c r="AO17" s="184" t="s">
        <v>946</v>
      </c>
      <c r="AP17" s="184" t="s">
        <v>946</v>
      </c>
      <c r="AQ17" s="184" t="s">
        <v>2930</v>
      </c>
      <c r="AR17" s="184" t="s">
        <v>946</v>
      </c>
      <c r="AS17" s="184" t="s">
        <v>946</v>
      </c>
      <c r="AT17" s="184" t="s">
        <v>2930</v>
      </c>
      <c r="AU17" s="184" t="s">
        <v>946</v>
      </c>
      <c r="AV17" s="184" t="s">
        <v>946</v>
      </c>
      <c r="AW17" s="184" t="s">
        <v>2930</v>
      </c>
      <c r="AX17" s="184" t="s">
        <v>946</v>
      </c>
      <c r="AY17" s="184" t="s">
        <v>946</v>
      </c>
      <c r="AZ17" s="184" t="s">
        <v>2930</v>
      </c>
      <c r="BA17" s="184" t="s">
        <v>946</v>
      </c>
      <c r="BB17" s="184" t="s">
        <v>946</v>
      </c>
      <c r="BC17" s="184" t="s">
        <v>2930</v>
      </c>
      <c r="BD17" s="184" t="s">
        <v>946</v>
      </c>
      <c r="BE17" s="184" t="s">
        <v>946</v>
      </c>
      <c r="BF17" s="184" t="s">
        <v>2930</v>
      </c>
      <c r="BG17" s="184" t="s">
        <v>946</v>
      </c>
      <c r="BH17" s="184" t="s">
        <v>946</v>
      </c>
      <c r="BI17" s="184" t="s">
        <v>2930</v>
      </c>
      <c r="BJ17" s="184" t="s">
        <v>946</v>
      </c>
      <c r="BK17" s="184" t="s">
        <v>946</v>
      </c>
      <c r="BL17" s="184" t="s">
        <v>2930</v>
      </c>
      <c r="BM17" s="184" t="s">
        <v>946</v>
      </c>
      <c r="BN17" s="184" t="s">
        <v>946</v>
      </c>
      <c r="BO17" s="184" t="s">
        <v>2930</v>
      </c>
      <c r="BP17" s="184" t="s">
        <v>946</v>
      </c>
      <c r="BQ17" s="184" t="s">
        <v>946</v>
      </c>
      <c r="BR17" s="184" t="s">
        <v>2930</v>
      </c>
      <c r="BS17" s="184" t="s">
        <v>946</v>
      </c>
      <c r="BT17" s="184" t="s">
        <v>946</v>
      </c>
      <c r="BU17" s="184" t="s">
        <v>2930</v>
      </c>
      <c r="BV17" s="184" t="s">
        <v>946</v>
      </c>
      <c r="BW17" s="184" t="s">
        <v>946</v>
      </c>
      <c r="BX17" s="184" t="s">
        <v>2930</v>
      </c>
      <c r="BY17" s="184" t="s">
        <v>946</v>
      </c>
      <c r="BZ17" s="184" t="s">
        <v>946</v>
      </c>
      <c r="CA17" s="184" t="s">
        <v>2930</v>
      </c>
      <c r="CB17" s="184" t="s">
        <v>946</v>
      </c>
      <c r="CC17" s="184" t="s">
        <v>946</v>
      </c>
      <c r="CD17" s="184" t="s">
        <v>2930</v>
      </c>
      <c r="CE17" s="184" t="s">
        <v>946</v>
      </c>
      <c r="CF17" s="184" t="s">
        <v>946</v>
      </c>
      <c r="CG17" s="184" t="s">
        <v>2930</v>
      </c>
      <c r="CH17" s="184" t="s">
        <v>946</v>
      </c>
      <c r="CI17" s="184" t="s">
        <v>946</v>
      </c>
      <c r="CJ17" s="184" t="s">
        <v>2930</v>
      </c>
      <c r="CK17" s="184" t="s">
        <v>946</v>
      </c>
      <c r="CL17" s="184" t="s">
        <v>946</v>
      </c>
      <c r="CM17" s="184" t="s">
        <v>2930</v>
      </c>
      <c r="CN17" s="184" t="s">
        <v>946</v>
      </c>
      <c r="CO17" s="184" t="s">
        <v>946</v>
      </c>
      <c r="CP17" s="184" t="s">
        <v>2930</v>
      </c>
      <c r="CQ17" s="184" t="s">
        <v>946</v>
      </c>
      <c r="CR17" s="184" t="s">
        <v>946</v>
      </c>
      <c r="CS17" s="184" t="s">
        <v>2930</v>
      </c>
      <c r="CT17" s="184" t="s">
        <v>946</v>
      </c>
      <c r="CU17" s="184" t="s">
        <v>946</v>
      </c>
      <c r="CV17" s="184" t="s">
        <v>2930</v>
      </c>
      <c r="CW17" s="184" t="s">
        <v>946</v>
      </c>
      <c r="CX17" s="184" t="s">
        <v>946</v>
      </c>
      <c r="CY17" s="184" t="s">
        <v>2930</v>
      </c>
      <c r="CZ17" s="184" t="s">
        <v>946</v>
      </c>
      <c r="DA17" s="184" t="s">
        <v>946</v>
      </c>
      <c r="DB17" s="184" t="s">
        <v>2930</v>
      </c>
      <c r="DC17" s="184" t="s">
        <v>946</v>
      </c>
      <c r="DD17" s="184" t="s">
        <v>946</v>
      </c>
      <c r="DE17" s="184" t="s">
        <v>2930</v>
      </c>
      <c r="DF17" s="184" t="s">
        <v>946</v>
      </c>
      <c r="DG17" s="184" t="s">
        <v>946</v>
      </c>
      <c r="DH17" s="184" t="s">
        <v>2930</v>
      </c>
      <c r="DI17" s="184" t="s">
        <v>946</v>
      </c>
      <c r="DJ17" s="184" t="s">
        <v>946</v>
      </c>
      <c r="DK17" s="184" t="s">
        <v>2930</v>
      </c>
      <c r="DL17" s="184" t="s">
        <v>946</v>
      </c>
      <c r="DM17" s="184" t="s">
        <v>946</v>
      </c>
      <c r="DN17" s="184" t="s">
        <v>2930</v>
      </c>
      <c r="DO17" s="184" t="s">
        <v>946</v>
      </c>
      <c r="DP17" s="184" t="s">
        <v>946</v>
      </c>
      <c r="DQ17" s="184" t="s">
        <v>2930</v>
      </c>
      <c r="DR17" s="184" t="s">
        <v>946</v>
      </c>
      <c r="DS17" s="184" t="s">
        <v>946</v>
      </c>
      <c r="DT17" s="184" t="s">
        <v>2930</v>
      </c>
      <c r="DU17" s="184" t="s">
        <v>946</v>
      </c>
      <c r="DV17" s="184" t="s">
        <v>946</v>
      </c>
      <c r="DW17" s="184" t="s">
        <v>2930</v>
      </c>
      <c r="DX17" s="184" t="s">
        <v>946</v>
      </c>
      <c r="DY17" s="184" t="s">
        <v>946</v>
      </c>
      <c r="DZ17" s="184" t="s">
        <v>2930</v>
      </c>
      <c r="EA17" s="184" t="s">
        <v>946</v>
      </c>
      <c r="EB17" s="184" t="s">
        <v>946</v>
      </c>
      <c r="EC17" s="184" t="s">
        <v>2930</v>
      </c>
      <c r="ED17" s="184" t="s">
        <v>946</v>
      </c>
      <c r="EE17" s="184" t="s">
        <v>946</v>
      </c>
      <c r="EF17" s="184" t="s">
        <v>2930</v>
      </c>
      <c r="EG17" s="184" t="s">
        <v>946</v>
      </c>
      <c r="EH17" s="184" t="s">
        <v>946</v>
      </c>
      <c r="EI17" s="184" t="s">
        <v>2930</v>
      </c>
      <c r="EJ17" s="184" t="s">
        <v>946</v>
      </c>
      <c r="EK17" s="184" t="s">
        <v>946</v>
      </c>
      <c r="EL17" s="184" t="s">
        <v>2930</v>
      </c>
      <c r="EM17" s="184" t="s">
        <v>946</v>
      </c>
      <c r="EN17" s="184" t="s">
        <v>946</v>
      </c>
      <c r="EO17" s="184" t="s">
        <v>2930</v>
      </c>
      <c r="EP17" s="184" t="s">
        <v>946</v>
      </c>
      <c r="EQ17" s="184" t="s">
        <v>946</v>
      </c>
      <c r="ER17" s="184" t="s">
        <v>2930</v>
      </c>
      <c r="ES17" s="184" t="s">
        <v>946</v>
      </c>
      <c r="ET17" s="184" t="s">
        <v>946</v>
      </c>
    </row>
    <row r="18" spans="1:150" x14ac:dyDescent="0.3">
      <c r="A18" s="1"/>
      <c r="B18" s="182" t="s">
        <v>2975</v>
      </c>
      <c r="C18" s="182" t="s">
        <v>153</v>
      </c>
      <c r="D18" s="182" t="s">
        <v>1006</v>
      </c>
      <c r="E18" s="182" t="s">
        <v>2976</v>
      </c>
      <c r="F18" s="182" t="s">
        <v>2977</v>
      </c>
      <c r="G18" s="182" t="s">
        <v>2930</v>
      </c>
      <c r="H18" s="182" t="s">
        <v>2813</v>
      </c>
      <c r="I18" s="182" t="s">
        <v>2813</v>
      </c>
      <c r="J18" s="182" t="s">
        <v>2930</v>
      </c>
      <c r="K18" s="182" t="s">
        <v>2813</v>
      </c>
      <c r="L18" s="182" t="s">
        <v>2813</v>
      </c>
      <c r="M18" s="182" t="s">
        <v>2930</v>
      </c>
      <c r="N18" s="182" t="s">
        <v>2813</v>
      </c>
      <c r="O18" s="182" t="s">
        <v>2813</v>
      </c>
      <c r="P18" s="182" t="s">
        <v>2930</v>
      </c>
      <c r="Q18" s="182" t="s">
        <v>2813</v>
      </c>
      <c r="R18" s="182" t="s">
        <v>2813</v>
      </c>
      <c r="S18" s="182" t="s">
        <v>2930</v>
      </c>
      <c r="T18" s="182" t="s">
        <v>2813</v>
      </c>
      <c r="U18" s="182" t="s">
        <v>2813</v>
      </c>
      <c r="V18" s="182" t="s">
        <v>2930</v>
      </c>
      <c r="W18" s="182" t="s">
        <v>2813</v>
      </c>
      <c r="X18" s="182" t="s">
        <v>2813</v>
      </c>
      <c r="Y18" s="182" t="s">
        <v>2930</v>
      </c>
      <c r="Z18" s="182" t="s">
        <v>2813</v>
      </c>
      <c r="AA18" s="182" t="s">
        <v>2813</v>
      </c>
      <c r="AB18" s="182" t="s">
        <v>2930</v>
      </c>
      <c r="AC18" s="182" t="s">
        <v>2813</v>
      </c>
      <c r="AD18" s="182" t="s">
        <v>2813</v>
      </c>
      <c r="AE18" s="182" t="s">
        <v>2930</v>
      </c>
      <c r="AF18" s="182" t="s">
        <v>2813</v>
      </c>
      <c r="AG18" s="182" t="s">
        <v>2813</v>
      </c>
      <c r="AH18" s="182" t="s">
        <v>2930</v>
      </c>
      <c r="AI18" s="182" t="s">
        <v>2813</v>
      </c>
      <c r="AJ18" s="182" t="s">
        <v>2813</v>
      </c>
      <c r="AK18" s="182" t="s">
        <v>2930</v>
      </c>
      <c r="AL18" s="182" t="s">
        <v>2813</v>
      </c>
      <c r="AM18" s="182" t="s">
        <v>2813</v>
      </c>
      <c r="AN18" s="182" t="s">
        <v>2930</v>
      </c>
      <c r="AO18" s="182" t="s">
        <v>2813</v>
      </c>
      <c r="AP18" s="182" t="s">
        <v>2813</v>
      </c>
      <c r="AQ18" s="182" t="s">
        <v>2930</v>
      </c>
      <c r="AR18" s="182" t="s">
        <v>2813</v>
      </c>
      <c r="AS18" s="182" t="s">
        <v>2813</v>
      </c>
      <c r="AT18" s="182" t="s">
        <v>2930</v>
      </c>
      <c r="AU18" s="182" t="s">
        <v>2813</v>
      </c>
      <c r="AV18" s="182" t="s">
        <v>2813</v>
      </c>
      <c r="AW18" s="182" t="s">
        <v>2930</v>
      </c>
      <c r="AX18" s="182" t="s">
        <v>2813</v>
      </c>
      <c r="AY18" s="182" t="s">
        <v>2813</v>
      </c>
      <c r="AZ18" s="182" t="s">
        <v>2930</v>
      </c>
      <c r="BA18" s="182" t="s">
        <v>2813</v>
      </c>
      <c r="BB18" s="182" t="s">
        <v>2813</v>
      </c>
      <c r="BC18" s="182" t="s">
        <v>2930</v>
      </c>
      <c r="BD18" s="182" t="s">
        <v>2813</v>
      </c>
      <c r="BE18" s="182" t="s">
        <v>2813</v>
      </c>
      <c r="BF18" s="182" t="s">
        <v>2930</v>
      </c>
      <c r="BG18" s="182" t="s">
        <v>2813</v>
      </c>
      <c r="BH18" s="182" t="s">
        <v>2813</v>
      </c>
      <c r="BI18" s="182" t="s">
        <v>2930</v>
      </c>
      <c r="BJ18" s="182" t="s">
        <v>2813</v>
      </c>
      <c r="BK18" s="182" t="s">
        <v>2813</v>
      </c>
      <c r="BL18" s="182" t="s">
        <v>2930</v>
      </c>
      <c r="BM18" s="182" t="s">
        <v>2813</v>
      </c>
      <c r="BN18" s="182" t="s">
        <v>2813</v>
      </c>
      <c r="BO18" s="182" t="s">
        <v>2930</v>
      </c>
      <c r="BP18" s="182" t="s">
        <v>2813</v>
      </c>
      <c r="BQ18" s="182" t="s">
        <v>2813</v>
      </c>
      <c r="BR18" s="182" t="s">
        <v>2930</v>
      </c>
      <c r="BS18" s="182" t="s">
        <v>2813</v>
      </c>
      <c r="BT18" s="182" t="s">
        <v>2813</v>
      </c>
      <c r="BU18" s="182" t="s">
        <v>2930</v>
      </c>
      <c r="BV18" s="182" t="s">
        <v>2813</v>
      </c>
      <c r="BW18" s="182" t="s">
        <v>2813</v>
      </c>
      <c r="BX18" s="182" t="s">
        <v>2930</v>
      </c>
      <c r="BY18" s="182" t="s">
        <v>2813</v>
      </c>
      <c r="BZ18" s="182" t="s">
        <v>2813</v>
      </c>
      <c r="CA18" s="182" t="s">
        <v>2930</v>
      </c>
      <c r="CB18" s="182" t="s">
        <v>2813</v>
      </c>
      <c r="CC18" s="182" t="s">
        <v>2813</v>
      </c>
      <c r="CD18" s="182" t="s">
        <v>2930</v>
      </c>
      <c r="CE18" s="182" t="s">
        <v>2813</v>
      </c>
      <c r="CF18" s="182" t="s">
        <v>2813</v>
      </c>
      <c r="CG18" s="182" t="s">
        <v>2930</v>
      </c>
      <c r="CH18" s="182" t="s">
        <v>2813</v>
      </c>
      <c r="CI18" s="182" t="s">
        <v>2813</v>
      </c>
      <c r="CJ18" s="182" t="s">
        <v>2930</v>
      </c>
      <c r="CK18" s="182" t="s">
        <v>2813</v>
      </c>
      <c r="CL18" s="182" t="s">
        <v>2813</v>
      </c>
      <c r="CM18" s="182" t="s">
        <v>2930</v>
      </c>
      <c r="CN18" s="182" t="s">
        <v>2813</v>
      </c>
      <c r="CO18" s="182" t="s">
        <v>2813</v>
      </c>
      <c r="CP18" s="182" t="s">
        <v>2930</v>
      </c>
      <c r="CQ18" s="182" t="s">
        <v>2813</v>
      </c>
      <c r="CR18" s="182" t="s">
        <v>2813</v>
      </c>
      <c r="CS18" s="182" t="s">
        <v>2930</v>
      </c>
      <c r="CT18" s="182" t="s">
        <v>2813</v>
      </c>
      <c r="CU18" s="182" t="s">
        <v>2813</v>
      </c>
      <c r="CV18" s="182" t="s">
        <v>2930</v>
      </c>
      <c r="CW18" s="182" t="s">
        <v>2813</v>
      </c>
      <c r="CX18" s="182" t="s">
        <v>2813</v>
      </c>
      <c r="CY18" s="182" t="s">
        <v>2930</v>
      </c>
      <c r="CZ18" s="182" t="s">
        <v>2813</v>
      </c>
      <c r="DA18" s="182" t="s">
        <v>2813</v>
      </c>
      <c r="DB18" s="182" t="s">
        <v>2930</v>
      </c>
      <c r="DC18" s="182" t="s">
        <v>2813</v>
      </c>
      <c r="DD18" s="182" t="s">
        <v>2813</v>
      </c>
      <c r="DE18" s="182" t="s">
        <v>2930</v>
      </c>
      <c r="DF18" s="182" t="s">
        <v>2813</v>
      </c>
      <c r="DG18" s="182" t="s">
        <v>2813</v>
      </c>
      <c r="DH18" s="182" t="s">
        <v>2930</v>
      </c>
      <c r="DI18" s="182" t="s">
        <v>2813</v>
      </c>
      <c r="DJ18" s="182" t="s">
        <v>2813</v>
      </c>
      <c r="DK18" s="182" t="s">
        <v>2930</v>
      </c>
      <c r="DL18" s="182" t="s">
        <v>2813</v>
      </c>
      <c r="DM18" s="182" t="s">
        <v>2813</v>
      </c>
      <c r="DN18" s="182" t="s">
        <v>2930</v>
      </c>
      <c r="DO18" s="182" t="s">
        <v>2813</v>
      </c>
      <c r="DP18" s="182" t="s">
        <v>2813</v>
      </c>
      <c r="DQ18" s="182" t="s">
        <v>2930</v>
      </c>
      <c r="DR18" s="182" t="s">
        <v>2813</v>
      </c>
      <c r="DS18" s="182" t="s">
        <v>2813</v>
      </c>
      <c r="DT18" s="182" t="s">
        <v>2930</v>
      </c>
      <c r="DU18" s="182" t="s">
        <v>2813</v>
      </c>
      <c r="DV18" s="182" t="s">
        <v>2813</v>
      </c>
      <c r="DW18" s="182" t="s">
        <v>2930</v>
      </c>
      <c r="DX18" s="182" t="s">
        <v>2813</v>
      </c>
      <c r="DY18" s="182" t="s">
        <v>2813</v>
      </c>
      <c r="DZ18" s="182" t="s">
        <v>2930</v>
      </c>
      <c r="EA18" s="182" t="s">
        <v>2813</v>
      </c>
      <c r="EB18" s="182" t="s">
        <v>2813</v>
      </c>
      <c r="EC18" s="182" t="s">
        <v>2930</v>
      </c>
      <c r="ED18" s="182" t="s">
        <v>2813</v>
      </c>
      <c r="EE18" s="182" t="s">
        <v>2813</v>
      </c>
      <c r="EF18" s="182" t="s">
        <v>2930</v>
      </c>
      <c r="EG18" s="182" t="s">
        <v>2813</v>
      </c>
      <c r="EH18" s="182" t="s">
        <v>2813</v>
      </c>
      <c r="EI18" s="182" t="s">
        <v>2930</v>
      </c>
      <c r="EJ18" s="182" t="s">
        <v>2813</v>
      </c>
      <c r="EK18" s="182" t="s">
        <v>2813</v>
      </c>
      <c r="EL18" s="182" t="s">
        <v>2930</v>
      </c>
      <c r="EM18" s="182" t="s">
        <v>2813</v>
      </c>
      <c r="EN18" s="182" t="s">
        <v>2813</v>
      </c>
      <c r="EO18" s="182" t="s">
        <v>2930</v>
      </c>
      <c r="EP18" s="182" t="s">
        <v>2813</v>
      </c>
      <c r="EQ18" s="182" t="s">
        <v>2813</v>
      </c>
      <c r="ER18" s="182" t="s">
        <v>2930</v>
      </c>
      <c r="ES18" s="182" t="s">
        <v>2813</v>
      </c>
      <c r="ET18" s="182" t="s">
        <v>2813</v>
      </c>
    </row>
    <row r="19" spans="1:150" x14ac:dyDescent="0.3">
      <c r="A19" s="1"/>
      <c r="B19" s="183" t="s">
        <v>2978</v>
      </c>
      <c r="C19" s="183" t="s">
        <v>153</v>
      </c>
      <c r="D19" s="183" t="s">
        <v>1006</v>
      </c>
      <c r="E19" s="183" t="s">
        <v>2979</v>
      </c>
      <c r="F19" s="183" t="s">
        <v>2980</v>
      </c>
      <c r="G19" s="184" t="s">
        <v>2930</v>
      </c>
      <c r="H19" s="184" t="s">
        <v>2813</v>
      </c>
      <c r="I19" s="184" t="s">
        <v>2813</v>
      </c>
      <c r="J19" s="184" t="s">
        <v>2930</v>
      </c>
      <c r="K19" s="184" t="s">
        <v>2813</v>
      </c>
      <c r="L19" s="184" t="s">
        <v>2813</v>
      </c>
      <c r="M19" s="184" t="s">
        <v>2930</v>
      </c>
      <c r="N19" s="184" t="s">
        <v>2813</v>
      </c>
      <c r="O19" s="184" t="s">
        <v>2813</v>
      </c>
      <c r="P19" s="184" t="s">
        <v>2930</v>
      </c>
      <c r="Q19" s="184" t="s">
        <v>2813</v>
      </c>
      <c r="R19" s="184" t="s">
        <v>2813</v>
      </c>
      <c r="S19" s="184" t="s">
        <v>2930</v>
      </c>
      <c r="T19" s="184" t="s">
        <v>2813</v>
      </c>
      <c r="U19" s="184" t="s">
        <v>2813</v>
      </c>
      <c r="V19" s="184" t="s">
        <v>2930</v>
      </c>
      <c r="W19" s="184" t="s">
        <v>2813</v>
      </c>
      <c r="X19" s="184" t="s">
        <v>2813</v>
      </c>
      <c r="Y19" s="184" t="s">
        <v>2930</v>
      </c>
      <c r="Z19" s="184" t="s">
        <v>2813</v>
      </c>
      <c r="AA19" s="184" t="s">
        <v>2813</v>
      </c>
      <c r="AB19" s="184" t="s">
        <v>2930</v>
      </c>
      <c r="AC19" s="184" t="s">
        <v>2813</v>
      </c>
      <c r="AD19" s="184" t="s">
        <v>2813</v>
      </c>
      <c r="AE19" s="184" t="s">
        <v>2930</v>
      </c>
      <c r="AF19" s="184" t="s">
        <v>2813</v>
      </c>
      <c r="AG19" s="184" t="s">
        <v>2813</v>
      </c>
      <c r="AH19" s="184" t="s">
        <v>2930</v>
      </c>
      <c r="AI19" s="184" t="s">
        <v>2813</v>
      </c>
      <c r="AJ19" s="184" t="s">
        <v>2813</v>
      </c>
      <c r="AK19" s="184" t="s">
        <v>2930</v>
      </c>
      <c r="AL19" s="184" t="s">
        <v>2813</v>
      </c>
      <c r="AM19" s="184" t="s">
        <v>2813</v>
      </c>
      <c r="AN19" s="184" t="s">
        <v>2930</v>
      </c>
      <c r="AO19" s="184" t="s">
        <v>2813</v>
      </c>
      <c r="AP19" s="184" t="s">
        <v>2813</v>
      </c>
      <c r="AQ19" s="184" t="s">
        <v>2930</v>
      </c>
      <c r="AR19" s="184" t="s">
        <v>2813</v>
      </c>
      <c r="AS19" s="184" t="s">
        <v>2813</v>
      </c>
      <c r="AT19" s="184" t="s">
        <v>2930</v>
      </c>
      <c r="AU19" s="184" t="s">
        <v>2813</v>
      </c>
      <c r="AV19" s="184" t="s">
        <v>2813</v>
      </c>
      <c r="AW19" s="184" t="s">
        <v>2930</v>
      </c>
      <c r="AX19" s="184" t="s">
        <v>2813</v>
      </c>
      <c r="AY19" s="184" t="s">
        <v>2813</v>
      </c>
      <c r="AZ19" s="184" t="s">
        <v>2930</v>
      </c>
      <c r="BA19" s="184" t="s">
        <v>2813</v>
      </c>
      <c r="BB19" s="184" t="s">
        <v>2813</v>
      </c>
      <c r="BC19" s="184" t="s">
        <v>2930</v>
      </c>
      <c r="BD19" s="184" t="s">
        <v>2813</v>
      </c>
      <c r="BE19" s="184" t="s">
        <v>2813</v>
      </c>
      <c r="BF19" s="184" t="s">
        <v>2930</v>
      </c>
      <c r="BG19" s="184" t="s">
        <v>2813</v>
      </c>
      <c r="BH19" s="184" t="s">
        <v>2813</v>
      </c>
      <c r="BI19" s="184" t="s">
        <v>2930</v>
      </c>
      <c r="BJ19" s="184" t="s">
        <v>2813</v>
      </c>
      <c r="BK19" s="184" t="s">
        <v>2813</v>
      </c>
      <c r="BL19" s="184" t="s">
        <v>2930</v>
      </c>
      <c r="BM19" s="184" t="s">
        <v>2813</v>
      </c>
      <c r="BN19" s="184" t="s">
        <v>2813</v>
      </c>
      <c r="BO19" s="184" t="s">
        <v>2930</v>
      </c>
      <c r="BP19" s="184" t="s">
        <v>2813</v>
      </c>
      <c r="BQ19" s="184" t="s">
        <v>2813</v>
      </c>
      <c r="BR19" s="184" t="s">
        <v>2930</v>
      </c>
      <c r="BS19" s="184" t="s">
        <v>2813</v>
      </c>
      <c r="BT19" s="184" t="s">
        <v>2813</v>
      </c>
      <c r="BU19" s="184" t="s">
        <v>2930</v>
      </c>
      <c r="BV19" s="184" t="s">
        <v>2813</v>
      </c>
      <c r="BW19" s="184" t="s">
        <v>2813</v>
      </c>
      <c r="BX19" s="184" t="s">
        <v>2930</v>
      </c>
      <c r="BY19" s="184" t="s">
        <v>2813</v>
      </c>
      <c r="BZ19" s="184" t="s">
        <v>2813</v>
      </c>
      <c r="CA19" s="184" t="s">
        <v>2930</v>
      </c>
      <c r="CB19" s="184" t="s">
        <v>2813</v>
      </c>
      <c r="CC19" s="184" t="s">
        <v>2813</v>
      </c>
      <c r="CD19" s="184" t="s">
        <v>2930</v>
      </c>
      <c r="CE19" s="184" t="s">
        <v>2813</v>
      </c>
      <c r="CF19" s="184" t="s">
        <v>2813</v>
      </c>
      <c r="CG19" s="184" t="s">
        <v>2930</v>
      </c>
      <c r="CH19" s="184" t="s">
        <v>2813</v>
      </c>
      <c r="CI19" s="184" t="s">
        <v>2813</v>
      </c>
      <c r="CJ19" s="184" t="s">
        <v>2930</v>
      </c>
      <c r="CK19" s="184" t="s">
        <v>2813</v>
      </c>
      <c r="CL19" s="184" t="s">
        <v>2813</v>
      </c>
      <c r="CM19" s="184" t="s">
        <v>2930</v>
      </c>
      <c r="CN19" s="184" t="s">
        <v>2813</v>
      </c>
      <c r="CO19" s="184" t="s">
        <v>2813</v>
      </c>
      <c r="CP19" s="184" t="s">
        <v>2930</v>
      </c>
      <c r="CQ19" s="184" t="s">
        <v>2813</v>
      </c>
      <c r="CR19" s="184" t="s">
        <v>2813</v>
      </c>
      <c r="CS19" s="184" t="s">
        <v>2930</v>
      </c>
      <c r="CT19" s="184" t="s">
        <v>2813</v>
      </c>
      <c r="CU19" s="184" t="s">
        <v>2813</v>
      </c>
      <c r="CV19" s="184" t="s">
        <v>2930</v>
      </c>
      <c r="CW19" s="184" t="s">
        <v>2813</v>
      </c>
      <c r="CX19" s="184" t="s">
        <v>2813</v>
      </c>
      <c r="CY19" s="184" t="s">
        <v>2930</v>
      </c>
      <c r="CZ19" s="184" t="s">
        <v>2813</v>
      </c>
      <c r="DA19" s="184" t="s">
        <v>2813</v>
      </c>
      <c r="DB19" s="184" t="s">
        <v>2930</v>
      </c>
      <c r="DC19" s="184" t="s">
        <v>2813</v>
      </c>
      <c r="DD19" s="184" t="s">
        <v>2813</v>
      </c>
      <c r="DE19" s="184" t="s">
        <v>2930</v>
      </c>
      <c r="DF19" s="184" t="s">
        <v>2813</v>
      </c>
      <c r="DG19" s="184" t="s">
        <v>2813</v>
      </c>
      <c r="DH19" s="184" t="s">
        <v>2930</v>
      </c>
      <c r="DI19" s="184" t="s">
        <v>2813</v>
      </c>
      <c r="DJ19" s="184" t="s">
        <v>2813</v>
      </c>
      <c r="DK19" s="184" t="s">
        <v>2930</v>
      </c>
      <c r="DL19" s="184" t="s">
        <v>2813</v>
      </c>
      <c r="DM19" s="184" t="s">
        <v>2813</v>
      </c>
      <c r="DN19" s="184" t="s">
        <v>2930</v>
      </c>
      <c r="DO19" s="184" t="s">
        <v>2813</v>
      </c>
      <c r="DP19" s="184" t="s">
        <v>2813</v>
      </c>
      <c r="DQ19" s="184" t="s">
        <v>2930</v>
      </c>
      <c r="DR19" s="184" t="s">
        <v>2813</v>
      </c>
      <c r="DS19" s="184" t="s">
        <v>2813</v>
      </c>
      <c r="DT19" s="184" t="s">
        <v>2930</v>
      </c>
      <c r="DU19" s="184" t="s">
        <v>2813</v>
      </c>
      <c r="DV19" s="184" t="s">
        <v>2813</v>
      </c>
      <c r="DW19" s="184" t="s">
        <v>2930</v>
      </c>
      <c r="DX19" s="184" t="s">
        <v>2813</v>
      </c>
      <c r="DY19" s="184" t="s">
        <v>2813</v>
      </c>
      <c r="DZ19" s="184" t="s">
        <v>2930</v>
      </c>
      <c r="EA19" s="184" t="s">
        <v>2813</v>
      </c>
      <c r="EB19" s="184" t="s">
        <v>2813</v>
      </c>
      <c r="EC19" s="184" t="s">
        <v>2930</v>
      </c>
      <c r="ED19" s="184" t="s">
        <v>2813</v>
      </c>
      <c r="EE19" s="184" t="s">
        <v>2813</v>
      </c>
      <c r="EF19" s="184" t="s">
        <v>2930</v>
      </c>
      <c r="EG19" s="184" t="s">
        <v>2813</v>
      </c>
      <c r="EH19" s="184" t="s">
        <v>2813</v>
      </c>
      <c r="EI19" s="184" t="s">
        <v>2930</v>
      </c>
      <c r="EJ19" s="184" t="s">
        <v>2813</v>
      </c>
      <c r="EK19" s="184" t="s">
        <v>2813</v>
      </c>
      <c r="EL19" s="184" t="s">
        <v>2930</v>
      </c>
      <c r="EM19" s="184" t="s">
        <v>2813</v>
      </c>
      <c r="EN19" s="184" t="s">
        <v>2813</v>
      </c>
      <c r="EO19" s="184" t="s">
        <v>2930</v>
      </c>
      <c r="EP19" s="184" t="s">
        <v>2813</v>
      </c>
      <c r="EQ19" s="184" t="s">
        <v>2813</v>
      </c>
      <c r="ER19" s="184" t="s">
        <v>2930</v>
      </c>
      <c r="ES19" s="184" t="s">
        <v>2813</v>
      </c>
      <c r="ET19" s="184" t="s">
        <v>2813</v>
      </c>
    </row>
    <row r="20" spans="1:150" x14ac:dyDescent="0.3">
      <c r="A20" s="1"/>
      <c r="B20" s="183" t="s">
        <v>2981</v>
      </c>
      <c r="C20" s="183" t="s">
        <v>153</v>
      </c>
      <c r="D20" s="183" t="s">
        <v>1006</v>
      </c>
      <c r="E20" s="183" t="s">
        <v>2982</v>
      </c>
      <c r="F20" s="183" t="s">
        <v>2983</v>
      </c>
      <c r="G20" s="184" t="s">
        <v>2930</v>
      </c>
      <c r="H20" s="184" t="s">
        <v>2813</v>
      </c>
      <c r="I20" s="184" t="s">
        <v>2813</v>
      </c>
      <c r="J20" s="184" t="s">
        <v>2930</v>
      </c>
      <c r="K20" s="184" t="s">
        <v>2813</v>
      </c>
      <c r="L20" s="184" t="s">
        <v>2813</v>
      </c>
      <c r="M20" s="184" t="s">
        <v>2930</v>
      </c>
      <c r="N20" s="184" t="s">
        <v>2813</v>
      </c>
      <c r="O20" s="184" t="s">
        <v>2813</v>
      </c>
      <c r="P20" s="184" t="s">
        <v>2930</v>
      </c>
      <c r="Q20" s="184" t="s">
        <v>2813</v>
      </c>
      <c r="R20" s="184" t="s">
        <v>2813</v>
      </c>
      <c r="S20" s="184" t="s">
        <v>2930</v>
      </c>
      <c r="T20" s="184" t="s">
        <v>2813</v>
      </c>
      <c r="U20" s="184" t="s">
        <v>2813</v>
      </c>
      <c r="V20" s="184" t="s">
        <v>2930</v>
      </c>
      <c r="W20" s="184" t="s">
        <v>2813</v>
      </c>
      <c r="X20" s="184" t="s">
        <v>2813</v>
      </c>
      <c r="Y20" s="184" t="s">
        <v>2930</v>
      </c>
      <c r="Z20" s="184" t="s">
        <v>2813</v>
      </c>
      <c r="AA20" s="184" t="s">
        <v>2813</v>
      </c>
      <c r="AB20" s="184" t="s">
        <v>2930</v>
      </c>
      <c r="AC20" s="184" t="s">
        <v>2813</v>
      </c>
      <c r="AD20" s="184" t="s">
        <v>2813</v>
      </c>
      <c r="AE20" s="184" t="s">
        <v>2930</v>
      </c>
      <c r="AF20" s="184" t="s">
        <v>2813</v>
      </c>
      <c r="AG20" s="184" t="s">
        <v>2813</v>
      </c>
      <c r="AH20" s="184" t="s">
        <v>2930</v>
      </c>
      <c r="AI20" s="184" t="s">
        <v>2813</v>
      </c>
      <c r="AJ20" s="184" t="s">
        <v>2813</v>
      </c>
      <c r="AK20" s="184" t="s">
        <v>2930</v>
      </c>
      <c r="AL20" s="184" t="s">
        <v>2813</v>
      </c>
      <c r="AM20" s="184" t="s">
        <v>2813</v>
      </c>
      <c r="AN20" s="184" t="s">
        <v>2930</v>
      </c>
      <c r="AO20" s="184" t="s">
        <v>2813</v>
      </c>
      <c r="AP20" s="184" t="s">
        <v>2813</v>
      </c>
      <c r="AQ20" s="184" t="s">
        <v>2930</v>
      </c>
      <c r="AR20" s="184" t="s">
        <v>2813</v>
      </c>
      <c r="AS20" s="184" t="s">
        <v>2813</v>
      </c>
      <c r="AT20" s="184" t="s">
        <v>2930</v>
      </c>
      <c r="AU20" s="184" t="s">
        <v>2813</v>
      </c>
      <c r="AV20" s="184" t="s">
        <v>2813</v>
      </c>
      <c r="AW20" s="184" t="s">
        <v>2930</v>
      </c>
      <c r="AX20" s="184" t="s">
        <v>2813</v>
      </c>
      <c r="AY20" s="184" t="s">
        <v>2813</v>
      </c>
      <c r="AZ20" s="184" t="s">
        <v>2930</v>
      </c>
      <c r="BA20" s="184" t="s">
        <v>2813</v>
      </c>
      <c r="BB20" s="184" t="s">
        <v>2813</v>
      </c>
      <c r="BC20" s="184" t="s">
        <v>2930</v>
      </c>
      <c r="BD20" s="184" t="s">
        <v>2813</v>
      </c>
      <c r="BE20" s="184" t="s">
        <v>2813</v>
      </c>
      <c r="BF20" s="184" t="s">
        <v>2930</v>
      </c>
      <c r="BG20" s="184" t="s">
        <v>2813</v>
      </c>
      <c r="BH20" s="184" t="s">
        <v>2813</v>
      </c>
      <c r="BI20" s="184" t="s">
        <v>2930</v>
      </c>
      <c r="BJ20" s="184" t="s">
        <v>2813</v>
      </c>
      <c r="BK20" s="184" t="s">
        <v>2813</v>
      </c>
      <c r="BL20" s="184" t="s">
        <v>2930</v>
      </c>
      <c r="BM20" s="184" t="s">
        <v>2813</v>
      </c>
      <c r="BN20" s="184" t="s">
        <v>2813</v>
      </c>
      <c r="BO20" s="184" t="s">
        <v>2930</v>
      </c>
      <c r="BP20" s="184" t="s">
        <v>2813</v>
      </c>
      <c r="BQ20" s="184" t="s">
        <v>2813</v>
      </c>
      <c r="BR20" s="184" t="s">
        <v>2930</v>
      </c>
      <c r="BS20" s="184" t="s">
        <v>2813</v>
      </c>
      <c r="BT20" s="184" t="s">
        <v>2813</v>
      </c>
      <c r="BU20" s="184" t="s">
        <v>2930</v>
      </c>
      <c r="BV20" s="184" t="s">
        <v>2813</v>
      </c>
      <c r="BW20" s="184" t="s">
        <v>2813</v>
      </c>
      <c r="BX20" s="184" t="s">
        <v>2930</v>
      </c>
      <c r="BY20" s="184" t="s">
        <v>2813</v>
      </c>
      <c r="BZ20" s="184" t="s">
        <v>2813</v>
      </c>
      <c r="CA20" s="184" t="s">
        <v>2930</v>
      </c>
      <c r="CB20" s="184" t="s">
        <v>2813</v>
      </c>
      <c r="CC20" s="184" t="s">
        <v>2813</v>
      </c>
      <c r="CD20" s="184" t="s">
        <v>2930</v>
      </c>
      <c r="CE20" s="184" t="s">
        <v>2813</v>
      </c>
      <c r="CF20" s="184" t="s">
        <v>2813</v>
      </c>
      <c r="CG20" s="184" t="s">
        <v>2930</v>
      </c>
      <c r="CH20" s="184" t="s">
        <v>2813</v>
      </c>
      <c r="CI20" s="184" t="s">
        <v>2813</v>
      </c>
      <c r="CJ20" s="184" t="s">
        <v>2930</v>
      </c>
      <c r="CK20" s="184" t="s">
        <v>2813</v>
      </c>
      <c r="CL20" s="184" t="s">
        <v>2813</v>
      </c>
      <c r="CM20" s="184" t="s">
        <v>2930</v>
      </c>
      <c r="CN20" s="184" t="s">
        <v>2813</v>
      </c>
      <c r="CO20" s="184" t="s">
        <v>2813</v>
      </c>
      <c r="CP20" s="184" t="s">
        <v>2930</v>
      </c>
      <c r="CQ20" s="184" t="s">
        <v>2813</v>
      </c>
      <c r="CR20" s="184" t="s">
        <v>2813</v>
      </c>
      <c r="CS20" s="184" t="s">
        <v>2930</v>
      </c>
      <c r="CT20" s="184" t="s">
        <v>2813</v>
      </c>
      <c r="CU20" s="184" t="s">
        <v>2813</v>
      </c>
      <c r="CV20" s="184" t="s">
        <v>2930</v>
      </c>
      <c r="CW20" s="184" t="s">
        <v>2813</v>
      </c>
      <c r="CX20" s="184" t="s">
        <v>2813</v>
      </c>
      <c r="CY20" s="184" t="s">
        <v>2930</v>
      </c>
      <c r="CZ20" s="184" t="s">
        <v>2813</v>
      </c>
      <c r="DA20" s="184" t="s">
        <v>2813</v>
      </c>
      <c r="DB20" s="184" t="s">
        <v>2930</v>
      </c>
      <c r="DC20" s="184" t="s">
        <v>2813</v>
      </c>
      <c r="DD20" s="184" t="s">
        <v>2813</v>
      </c>
      <c r="DE20" s="184" t="s">
        <v>2930</v>
      </c>
      <c r="DF20" s="184" t="s">
        <v>2813</v>
      </c>
      <c r="DG20" s="184" t="s">
        <v>2813</v>
      </c>
      <c r="DH20" s="184" t="s">
        <v>2930</v>
      </c>
      <c r="DI20" s="184" t="s">
        <v>2813</v>
      </c>
      <c r="DJ20" s="184" t="s">
        <v>2813</v>
      </c>
      <c r="DK20" s="184" t="s">
        <v>2930</v>
      </c>
      <c r="DL20" s="184" t="s">
        <v>2813</v>
      </c>
      <c r="DM20" s="184" t="s">
        <v>2813</v>
      </c>
      <c r="DN20" s="184" t="s">
        <v>2930</v>
      </c>
      <c r="DO20" s="184" t="s">
        <v>2813</v>
      </c>
      <c r="DP20" s="184" t="s">
        <v>2813</v>
      </c>
      <c r="DQ20" s="184" t="s">
        <v>2930</v>
      </c>
      <c r="DR20" s="184" t="s">
        <v>2813</v>
      </c>
      <c r="DS20" s="184" t="s">
        <v>2813</v>
      </c>
      <c r="DT20" s="184" t="s">
        <v>2930</v>
      </c>
      <c r="DU20" s="184" t="s">
        <v>2813</v>
      </c>
      <c r="DV20" s="184" t="s">
        <v>2813</v>
      </c>
      <c r="DW20" s="184" t="s">
        <v>2930</v>
      </c>
      <c r="DX20" s="184" t="s">
        <v>2813</v>
      </c>
      <c r="DY20" s="184" t="s">
        <v>2813</v>
      </c>
      <c r="DZ20" s="184" t="s">
        <v>2930</v>
      </c>
      <c r="EA20" s="184" t="s">
        <v>2813</v>
      </c>
      <c r="EB20" s="184" t="s">
        <v>2813</v>
      </c>
      <c r="EC20" s="184" t="s">
        <v>2930</v>
      </c>
      <c r="ED20" s="184" t="s">
        <v>2813</v>
      </c>
      <c r="EE20" s="184" t="s">
        <v>2813</v>
      </c>
      <c r="EF20" s="184" t="s">
        <v>2930</v>
      </c>
      <c r="EG20" s="184" t="s">
        <v>2813</v>
      </c>
      <c r="EH20" s="184" t="s">
        <v>2813</v>
      </c>
      <c r="EI20" s="184" t="s">
        <v>2930</v>
      </c>
      <c r="EJ20" s="184" t="s">
        <v>2813</v>
      </c>
      <c r="EK20" s="184" t="s">
        <v>2813</v>
      </c>
      <c r="EL20" s="184" t="s">
        <v>2930</v>
      </c>
      <c r="EM20" s="184" t="s">
        <v>2813</v>
      </c>
      <c r="EN20" s="184" t="s">
        <v>2813</v>
      </c>
      <c r="EO20" s="184" t="s">
        <v>2930</v>
      </c>
      <c r="EP20" s="184" t="s">
        <v>2813</v>
      </c>
      <c r="EQ20" s="184" t="s">
        <v>2813</v>
      </c>
      <c r="ER20" s="184" t="s">
        <v>2930</v>
      </c>
      <c r="ES20" s="184" t="s">
        <v>2813</v>
      </c>
      <c r="ET20" s="184" t="s">
        <v>2813</v>
      </c>
    </row>
    <row r="21" spans="1:150" x14ac:dyDescent="0.3">
      <c r="A21" s="1"/>
      <c r="B21" s="183" t="s">
        <v>2984</v>
      </c>
      <c r="C21" s="183" t="s">
        <v>153</v>
      </c>
      <c r="D21" s="183" t="s">
        <v>1006</v>
      </c>
      <c r="E21" s="183" t="s">
        <v>2985</v>
      </c>
      <c r="F21" s="183" t="s">
        <v>2986</v>
      </c>
      <c r="G21" s="184" t="s">
        <v>2930</v>
      </c>
      <c r="H21" s="184" t="s">
        <v>2813</v>
      </c>
      <c r="I21" s="184" t="s">
        <v>2813</v>
      </c>
      <c r="J21" s="184" t="s">
        <v>2930</v>
      </c>
      <c r="K21" s="184" t="s">
        <v>2813</v>
      </c>
      <c r="L21" s="184" t="s">
        <v>2813</v>
      </c>
      <c r="M21" s="184" t="s">
        <v>2930</v>
      </c>
      <c r="N21" s="184" t="s">
        <v>2813</v>
      </c>
      <c r="O21" s="184" t="s">
        <v>2813</v>
      </c>
      <c r="P21" s="184" t="s">
        <v>2930</v>
      </c>
      <c r="Q21" s="184" t="s">
        <v>2813</v>
      </c>
      <c r="R21" s="184" t="s">
        <v>2813</v>
      </c>
      <c r="S21" s="184" t="s">
        <v>2930</v>
      </c>
      <c r="T21" s="184" t="s">
        <v>2813</v>
      </c>
      <c r="U21" s="184" t="s">
        <v>2813</v>
      </c>
      <c r="V21" s="184" t="s">
        <v>2930</v>
      </c>
      <c r="W21" s="184" t="s">
        <v>2813</v>
      </c>
      <c r="X21" s="184" t="s">
        <v>2813</v>
      </c>
      <c r="Y21" s="184" t="s">
        <v>2930</v>
      </c>
      <c r="Z21" s="184" t="s">
        <v>2813</v>
      </c>
      <c r="AA21" s="184" t="s">
        <v>2813</v>
      </c>
      <c r="AB21" s="184" t="s">
        <v>2930</v>
      </c>
      <c r="AC21" s="184" t="s">
        <v>2813</v>
      </c>
      <c r="AD21" s="184" t="s">
        <v>2813</v>
      </c>
      <c r="AE21" s="184" t="s">
        <v>2930</v>
      </c>
      <c r="AF21" s="184" t="s">
        <v>2813</v>
      </c>
      <c r="AG21" s="184" t="s">
        <v>2813</v>
      </c>
      <c r="AH21" s="184" t="s">
        <v>2930</v>
      </c>
      <c r="AI21" s="184" t="s">
        <v>2813</v>
      </c>
      <c r="AJ21" s="184" t="s">
        <v>2813</v>
      </c>
      <c r="AK21" s="184" t="s">
        <v>2930</v>
      </c>
      <c r="AL21" s="184" t="s">
        <v>2813</v>
      </c>
      <c r="AM21" s="184" t="s">
        <v>2813</v>
      </c>
      <c r="AN21" s="184" t="s">
        <v>2930</v>
      </c>
      <c r="AO21" s="184" t="s">
        <v>2813</v>
      </c>
      <c r="AP21" s="184" t="s">
        <v>2813</v>
      </c>
      <c r="AQ21" s="184" t="s">
        <v>2930</v>
      </c>
      <c r="AR21" s="184" t="s">
        <v>2813</v>
      </c>
      <c r="AS21" s="184" t="s">
        <v>2813</v>
      </c>
      <c r="AT21" s="184" t="s">
        <v>2930</v>
      </c>
      <c r="AU21" s="184" t="s">
        <v>2813</v>
      </c>
      <c r="AV21" s="184" t="s">
        <v>2813</v>
      </c>
      <c r="AW21" s="184" t="s">
        <v>2930</v>
      </c>
      <c r="AX21" s="184" t="s">
        <v>2813</v>
      </c>
      <c r="AY21" s="184" t="s">
        <v>2813</v>
      </c>
      <c r="AZ21" s="184" t="s">
        <v>2930</v>
      </c>
      <c r="BA21" s="184" t="s">
        <v>2813</v>
      </c>
      <c r="BB21" s="184" t="s">
        <v>2813</v>
      </c>
      <c r="BC21" s="184" t="s">
        <v>2930</v>
      </c>
      <c r="BD21" s="184" t="s">
        <v>2813</v>
      </c>
      <c r="BE21" s="184" t="s">
        <v>2813</v>
      </c>
      <c r="BF21" s="184" t="s">
        <v>2930</v>
      </c>
      <c r="BG21" s="184" t="s">
        <v>2813</v>
      </c>
      <c r="BH21" s="184" t="s">
        <v>2813</v>
      </c>
      <c r="BI21" s="184" t="s">
        <v>2930</v>
      </c>
      <c r="BJ21" s="184" t="s">
        <v>2813</v>
      </c>
      <c r="BK21" s="184" t="s">
        <v>2813</v>
      </c>
      <c r="BL21" s="184" t="s">
        <v>2930</v>
      </c>
      <c r="BM21" s="184" t="s">
        <v>2813</v>
      </c>
      <c r="BN21" s="184" t="s">
        <v>2813</v>
      </c>
      <c r="BO21" s="184" t="s">
        <v>2930</v>
      </c>
      <c r="BP21" s="184" t="s">
        <v>2813</v>
      </c>
      <c r="BQ21" s="184" t="s">
        <v>2813</v>
      </c>
      <c r="BR21" s="184" t="s">
        <v>2930</v>
      </c>
      <c r="BS21" s="184" t="s">
        <v>2813</v>
      </c>
      <c r="BT21" s="184" t="s">
        <v>2813</v>
      </c>
      <c r="BU21" s="184" t="s">
        <v>2930</v>
      </c>
      <c r="BV21" s="184" t="s">
        <v>2813</v>
      </c>
      <c r="BW21" s="184" t="s">
        <v>2813</v>
      </c>
      <c r="BX21" s="184" t="s">
        <v>2930</v>
      </c>
      <c r="BY21" s="184" t="s">
        <v>2813</v>
      </c>
      <c r="BZ21" s="184" t="s">
        <v>2813</v>
      </c>
      <c r="CA21" s="184" t="s">
        <v>2930</v>
      </c>
      <c r="CB21" s="184" t="s">
        <v>2813</v>
      </c>
      <c r="CC21" s="184" t="s">
        <v>2813</v>
      </c>
      <c r="CD21" s="184" t="s">
        <v>2930</v>
      </c>
      <c r="CE21" s="184" t="s">
        <v>2813</v>
      </c>
      <c r="CF21" s="184" t="s">
        <v>2813</v>
      </c>
      <c r="CG21" s="184" t="s">
        <v>2930</v>
      </c>
      <c r="CH21" s="184" t="s">
        <v>2813</v>
      </c>
      <c r="CI21" s="184" t="s">
        <v>2813</v>
      </c>
      <c r="CJ21" s="184" t="s">
        <v>2930</v>
      </c>
      <c r="CK21" s="184" t="s">
        <v>2813</v>
      </c>
      <c r="CL21" s="184" t="s">
        <v>2813</v>
      </c>
      <c r="CM21" s="184" t="s">
        <v>2930</v>
      </c>
      <c r="CN21" s="184" t="s">
        <v>2813</v>
      </c>
      <c r="CO21" s="184" t="s">
        <v>2813</v>
      </c>
      <c r="CP21" s="184" t="s">
        <v>2930</v>
      </c>
      <c r="CQ21" s="184" t="s">
        <v>2813</v>
      </c>
      <c r="CR21" s="184" t="s">
        <v>2813</v>
      </c>
      <c r="CS21" s="184" t="s">
        <v>2930</v>
      </c>
      <c r="CT21" s="184" t="s">
        <v>2813</v>
      </c>
      <c r="CU21" s="184" t="s">
        <v>2813</v>
      </c>
      <c r="CV21" s="184" t="s">
        <v>2930</v>
      </c>
      <c r="CW21" s="184" t="s">
        <v>2813</v>
      </c>
      <c r="CX21" s="184" t="s">
        <v>2813</v>
      </c>
      <c r="CY21" s="184" t="s">
        <v>2930</v>
      </c>
      <c r="CZ21" s="184" t="s">
        <v>2813</v>
      </c>
      <c r="DA21" s="184" t="s">
        <v>2813</v>
      </c>
      <c r="DB21" s="184" t="s">
        <v>2930</v>
      </c>
      <c r="DC21" s="184" t="s">
        <v>2813</v>
      </c>
      <c r="DD21" s="184" t="s">
        <v>2813</v>
      </c>
      <c r="DE21" s="184" t="s">
        <v>2930</v>
      </c>
      <c r="DF21" s="184" t="s">
        <v>2813</v>
      </c>
      <c r="DG21" s="184" t="s">
        <v>2813</v>
      </c>
      <c r="DH21" s="184" t="s">
        <v>2930</v>
      </c>
      <c r="DI21" s="184" t="s">
        <v>2813</v>
      </c>
      <c r="DJ21" s="184" t="s">
        <v>2813</v>
      </c>
      <c r="DK21" s="184" t="s">
        <v>2930</v>
      </c>
      <c r="DL21" s="184" t="s">
        <v>2813</v>
      </c>
      <c r="DM21" s="184" t="s">
        <v>2813</v>
      </c>
      <c r="DN21" s="184" t="s">
        <v>2930</v>
      </c>
      <c r="DO21" s="184" t="s">
        <v>2813</v>
      </c>
      <c r="DP21" s="184" t="s">
        <v>2813</v>
      </c>
      <c r="DQ21" s="184" t="s">
        <v>2930</v>
      </c>
      <c r="DR21" s="184" t="s">
        <v>2813</v>
      </c>
      <c r="DS21" s="184" t="s">
        <v>2813</v>
      </c>
      <c r="DT21" s="184" t="s">
        <v>2930</v>
      </c>
      <c r="DU21" s="184" t="s">
        <v>2813</v>
      </c>
      <c r="DV21" s="184" t="s">
        <v>2813</v>
      </c>
      <c r="DW21" s="184" t="s">
        <v>2930</v>
      </c>
      <c r="DX21" s="184" t="s">
        <v>2813</v>
      </c>
      <c r="DY21" s="184" t="s">
        <v>2813</v>
      </c>
      <c r="DZ21" s="184" t="s">
        <v>2930</v>
      </c>
      <c r="EA21" s="184" t="s">
        <v>2813</v>
      </c>
      <c r="EB21" s="184" t="s">
        <v>2813</v>
      </c>
      <c r="EC21" s="184" t="s">
        <v>2930</v>
      </c>
      <c r="ED21" s="184" t="s">
        <v>2813</v>
      </c>
      <c r="EE21" s="184" t="s">
        <v>2813</v>
      </c>
      <c r="EF21" s="184" t="s">
        <v>2930</v>
      </c>
      <c r="EG21" s="184" t="s">
        <v>2813</v>
      </c>
      <c r="EH21" s="184" t="s">
        <v>2813</v>
      </c>
      <c r="EI21" s="184" t="s">
        <v>2930</v>
      </c>
      <c r="EJ21" s="184" t="s">
        <v>2813</v>
      </c>
      <c r="EK21" s="184" t="s">
        <v>2813</v>
      </c>
      <c r="EL21" s="184" t="s">
        <v>2930</v>
      </c>
      <c r="EM21" s="184" t="s">
        <v>2813</v>
      </c>
      <c r="EN21" s="184" t="s">
        <v>2813</v>
      </c>
      <c r="EO21" s="184" t="s">
        <v>2930</v>
      </c>
      <c r="EP21" s="184" t="s">
        <v>2813</v>
      </c>
      <c r="EQ21" s="184" t="s">
        <v>2813</v>
      </c>
      <c r="ER21" s="184" t="s">
        <v>2930</v>
      </c>
      <c r="ES21" s="184" t="s">
        <v>2813</v>
      </c>
      <c r="ET21" s="184" t="s">
        <v>2813</v>
      </c>
    </row>
    <row r="22" spans="1:150" x14ac:dyDescent="0.3">
      <c r="A22" s="1"/>
      <c r="B22" s="183" t="s">
        <v>2987</v>
      </c>
      <c r="C22" s="183" t="s">
        <v>153</v>
      </c>
      <c r="D22" s="183" t="s">
        <v>1006</v>
      </c>
      <c r="E22" s="183" t="s">
        <v>2988</v>
      </c>
      <c r="F22" s="183" t="s">
        <v>2989</v>
      </c>
      <c r="G22" s="184" t="s">
        <v>2930</v>
      </c>
      <c r="H22" s="184" t="s">
        <v>2813</v>
      </c>
      <c r="I22" s="184" t="s">
        <v>2813</v>
      </c>
      <c r="J22" s="184" t="s">
        <v>2930</v>
      </c>
      <c r="K22" s="184" t="s">
        <v>2813</v>
      </c>
      <c r="L22" s="184" t="s">
        <v>2813</v>
      </c>
      <c r="M22" s="184" t="s">
        <v>2930</v>
      </c>
      <c r="N22" s="184" t="s">
        <v>2813</v>
      </c>
      <c r="O22" s="184" t="s">
        <v>2813</v>
      </c>
      <c r="P22" s="184" t="s">
        <v>2930</v>
      </c>
      <c r="Q22" s="184" t="s">
        <v>2813</v>
      </c>
      <c r="R22" s="184" t="s">
        <v>2813</v>
      </c>
      <c r="S22" s="184" t="s">
        <v>2930</v>
      </c>
      <c r="T22" s="184" t="s">
        <v>2813</v>
      </c>
      <c r="U22" s="184" t="s">
        <v>2813</v>
      </c>
      <c r="V22" s="184" t="s">
        <v>2930</v>
      </c>
      <c r="W22" s="184" t="s">
        <v>2813</v>
      </c>
      <c r="X22" s="184" t="s">
        <v>2813</v>
      </c>
      <c r="Y22" s="184" t="s">
        <v>2930</v>
      </c>
      <c r="Z22" s="184" t="s">
        <v>2813</v>
      </c>
      <c r="AA22" s="184" t="s">
        <v>2813</v>
      </c>
      <c r="AB22" s="184" t="s">
        <v>2930</v>
      </c>
      <c r="AC22" s="184" t="s">
        <v>2813</v>
      </c>
      <c r="AD22" s="184" t="s">
        <v>2813</v>
      </c>
      <c r="AE22" s="184" t="s">
        <v>2930</v>
      </c>
      <c r="AF22" s="184" t="s">
        <v>2813</v>
      </c>
      <c r="AG22" s="184" t="s">
        <v>2813</v>
      </c>
      <c r="AH22" s="184" t="s">
        <v>2930</v>
      </c>
      <c r="AI22" s="184" t="s">
        <v>2813</v>
      </c>
      <c r="AJ22" s="184" t="s">
        <v>2813</v>
      </c>
      <c r="AK22" s="184" t="s">
        <v>2930</v>
      </c>
      <c r="AL22" s="184" t="s">
        <v>2813</v>
      </c>
      <c r="AM22" s="184" t="s">
        <v>2813</v>
      </c>
      <c r="AN22" s="184" t="s">
        <v>2930</v>
      </c>
      <c r="AO22" s="184" t="s">
        <v>2813</v>
      </c>
      <c r="AP22" s="184" t="s">
        <v>2813</v>
      </c>
      <c r="AQ22" s="184" t="s">
        <v>2930</v>
      </c>
      <c r="AR22" s="184" t="s">
        <v>2813</v>
      </c>
      <c r="AS22" s="184" t="s">
        <v>2813</v>
      </c>
      <c r="AT22" s="184" t="s">
        <v>2930</v>
      </c>
      <c r="AU22" s="184" t="s">
        <v>2813</v>
      </c>
      <c r="AV22" s="184" t="s">
        <v>2813</v>
      </c>
      <c r="AW22" s="184" t="s">
        <v>2930</v>
      </c>
      <c r="AX22" s="184" t="s">
        <v>2813</v>
      </c>
      <c r="AY22" s="184" t="s">
        <v>2813</v>
      </c>
      <c r="AZ22" s="184" t="s">
        <v>2930</v>
      </c>
      <c r="BA22" s="184" t="s">
        <v>2813</v>
      </c>
      <c r="BB22" s="184" t="s">
        <v>2813</v>
      </c>
      <c r="BC22" s="184" t="s">
        <v>2930</v>
      </c>
      <c r="BD22" s="184" t="s">
        <v>2813</v>
      </c>
      <c r="BE22" s="184" t="s">
        <v>2813</v>
      </c>
      <c r="BF22" s="184" t="s">
        <v>2930</v>
      </c>
      <c r="BG22" s="184" t="s">
        <v>2813</v>
      </c>
      <c r="BH22" s="184" t="s">
        <v>2813</v>
      </c>
      <c r="BI22" s="184" t="s">
        <v>2930</v>
      </c>
      <c r="BJ22" s="184" t="s">
        <v>2813</v>
      </c>
      <c r="BK22" s="184" t="s">
        <v>2813</v>
      </c>
      <c r="BL22" s="184" t="s">
        <v>2930</v>
      </c>
      <c r="BM22" s="184" t="s">
        <v>2813</v>
      </c>
      <c r="BN22" s="184" t="s">
        <v>2813</v>
      </c>
      <c r="BO22" s="184" t="s">
        <v>2930</v>
      </c>
      <c r="BP22" s="184" t="s">
        <v>2813</v>
      </c>
      <c r="BQ22" s="184" t="s">
        <v>2813</v>
      </c>
      <c r="BR22" s="184" t="s">
        <v>2930</v>
      </c>
      <c r="BS22" s="184" t="s">
        <v>2813</v>
      </c>
      <c r="BT22" s="184" t="s">
        <v>2813</v>
      </c>
      <c r="BU22" s="184" t="s">
        <v>2930</v>
      </c>
      <c r="BV22" s="184" t="s">
        <v>2813</v>
      </c>
      <c r="BW22" s="184" t="s">
        <v>2813</v>
      </c>
      <c r="BX22" s="184" t="s">
        <v>2930</v>
      </c>
      <c r="BY22" s="184" t="s">
        <v>2813</v>
      </c>
      <c r="BZ22" s="184" t="s">
        <v>2813</v>
      </c>
      <c r="CA22" s="184" t="s">
        <v>2930</v>
      </c>
      <c r="CB22" s="184" t="s">
        <v>2813</v>
      </c>
      <c r="CC22" s="184" t="s">
        <v>2813</v>
      </c>
      <c r="CD22" s="184" t="s">
        <v>2930</v>
      </c>
      <c r="CE22" s="184" t="s">
        <v>2813</v>
      </c>
      <c r="CF22" s="184" t="s">
        <v>2813</v>
      </c>
      <c r="CG22" s="184" t="s">
        <v>2930</v>
      </c>
      <c r="CH22" s="184" t="s">
        <v>2813</v>
      </c>
      <c r="CI22" s="184" t="s">
        <v>2813</v>
      </c>
      <c r="CJ22" s="184" t="s">
        <v>2930</v>
      </c>
      <c r="CK22" s="184" t="s">
        <v>2813</v>
      </c>
      <c r="CL22" s="184" t="s">
        <v>2813</v>
      </c>
      <c r="CM22" s="184" t="s">
        <v>2930</v>
      </c>
      <c r="CN22" s="184" t="s">
        <v>2813</v>
      </c>
      <c r="CO22" s="184" t="s">
        <v>2813</v>
      </c>
      <c r="CP22" s="184" t="s">
        <v>2930</v>
      </c>
      <c r="CQ22" s="184" t="s">
        <v>2813</v>
      </c>
      <c r="CR22" s="184" t="s">
        <v>2813</v>
      </c>
      <c r="CS22" s="184" t="s">
        <v>2930</v>
      </c>
      <c r="CT22" s="184" t="s">
        <v>2813</v>
      </c>
      <c r="CU22" s="184" t="s">
        <v>2813</v>
      </c>
      <c r="CV22" s="184" t="s">
        <v>2930</v>
      </c>
      <c r="CW22" s="184" t="s">
        <v>2813</v>
      </c>
      <c r="CX22" s="184" t="s">
        <v>2813</v>
      </c>
      <c r="CY22" s="184" t="s">
        <v>2930</v>
      </c>
      <c r="CZ22" s="184" t="s">
        <v>2813</v>
      </c>
      <c r="DA22" s="184" t="s">
        <v>2813</v>
      </c>
      <c r="DB22" s="184" t="s">
        <v>2930</v>
      </c>
      <c r="DC22" s="184" t="s">
        <v>2813</v>
      </c>
      <c r="DD22" s="184" t="s">
        <v>2813</v>
      </c>
      <c r="DE22" s="184" t="s">
        <v>2930</v>
      </c>
      <c r="DF22" s="184" t="s">
        <v>2813</v>
      </c>
      <c r="DG22" s="184" t="s">
        <v>2813</v>
      </c>
      <c r="DH22" s="184" t="s">
        <v>2930</v>
      </c>
      <c r="DI22" s="184" t="s">
        <v>2813</v>
      </c>
      <c r="DJ22" s="184" t="s">
        <v>2813</v>
      </c>
      <c r="DK22" s="184" t="s">
        <v>2930</v>
      </c>
      <c r="DL22" s="184" t="s">
        <v>2813</v>
      </c>
      <c r="DM22" s="184" t="s">
        <v>2813</v>
      </c>
      <c r="DN22" s="184" t="s">
        <v>2930</v>
      </c>
      <c r="DO22" s="184" t="s">
        <v>2813</v>
      </c>
      <c r="DP22" s="184" t="s">
        <v>2813</v>
      </c>
      <c r="DQ22" s="184" t="s">
        <v>2930</v>
      </c>
      <c r="DR22" s="184" t="s">
        <v>2813</v>
      </c>
      <c r="DS22" s="184" t="s">
        <v>2813</v>
      </c>
      <c r="DT22" s="184" t="s">
        <v>2930</v>
      </c>
      <c r="DU22" s="184" t="s">
        <v>2813</v>
      </c>
      <c r="DV22" s="184" t="s">
        <v>2813</v>
      </c>
      <c r="DW22" s="184" t="s">
        <v>2930</v>
      </c>
      <c r="DX22" s="184" t="s">
        <v>2813</v>
      </c>
      <c r="DY22" s="184" t="s">
        <v>2813</v>
      </c>
      <c r="DZ22" s="184" t="s">
        <v>2930</v>
      </c>
      <c r="EA22" s="184" t="s">
        <v>2813</v>
      </c>
      <c r="EB22" s="184" t="s">
        <v>2813</v>
      </c>
      <c r="EC22" s="184" t="s">
        <v>2930</v>
      </c>
      <c r="ED22" s="184" t="s">
        <v>2813</v>
      </c>
      <c r="EE22" s="184" t="s">
        <v>2813</v>
      </c>
      <c r="EF22" s="184" t="s">
        <v>2930</v>
      </c>
      <c r="EG22" s="184" t="s">
        <v>2813</v>
      </c>
      <c r="EH22" s="184" t="s">
        <v>2813</v>
      </c>
      <c r="EI22" s="184" t="s">
        <v>2930</v>
      </c>
      <c r="EJ22" s="184" t="s">
        <v>2813</v>
      </c>
      <c r="EK22" s="184" t="s">
        <v>2813</v>
      </c>
      <c r="EL22" s="184" t="s">
        <v>2930</v>
      </c>
      <c r="EM22" s="184" t="s">
        <v>2813</v>
      </c>
      <c r="EN22" s="184" t="s">
        <v>2813</v>
      </c>
      <c r="EO22" s="184" t="s">
        <v>2930</v>
      </c>
      <c r="EP22" s="184" t="s">
        <v>2813</v>
      </c>
      <c r="EQ22" s="184" t="s">
        <v>2813</v>
      </c>
      <c r="ER22" s="184" t="s">
        <v>2930</v>
      </c>
      <c r="ES22" s="184" t="s">
        <v>2813</v>
      </c>
      <c r="ET22" s="184" t="s">
        <v>2813</v>
      </c>
    </row>
    <row r="23" spans="1:150" x14ac:dyDescent="0.3">
      <c r="A23" s="1"/>
      <c r="B23" s="183" t="s">
        <v>2990</v>
      </c>
      <c r="C23" s="183" t="s">
        <v>153</v>
      </c>
      <c r="D23" s="183" t="s">
        <v>1006</v>
      </c>
      <c r="E23" s="183" t="s">
        <v>2991</v>
      </c>
      <c r="F23" s="183" t="s">
        <v>2992</v>
      </c>
      <c r="G23" s="184" t="s">
        <v>2930</v>
      </c>
      <c r="H23" s="184" t="s">
        <v>2813</v>
      </c>
      <c r="I23" s="184" t="s">
        <v>2813</v>
      </c>
      <c r="J23" s="184" t="s">
        <v>2930</v>
      </c>
      <c r="K23" s="184" t="s">
        <v>2813</v>
      </c>
      <c r="L23" s="184" t="s">
        <v>2813</v>
      </c>
      <c r="M23" s="184" t="s">
        <v>2930</v>
      </c>
      <c r="N23" s="184" t="s">
        <v>2813</v>
      </c>
      <c r="O23" s="184" t="s">
        <v>2813</v>
      </c>
      <c r="P23" s="184" t="s">
        <v>2930</v>
      </c>
      <c r="Q23" s="184" t="s">
        <v>2813</v>
      </c>
      <c r="R23" s="184" t="s">
        <v>2813</v>
      </c>
      <c r="S23" s="184" t="s">
        <v>2930</v>
      </c>
      <c r="T23" s="184" t="s">
        <v>2813</v>
      </c>
      <c r="U23" s="184" t="s">
        <v>2813</v>
      </c>
      <c r="V23" s="184" t="s">
        <v>2930</v>
      </c>
      <c r="W23" s="184" t="s">
        <v>2813</v>
      </c>
      <c r="X23" s="184" t="s">
        <v>2813</v>
      </c>
      <c r="Y23" s="184" t="s">
        <v>2930</v>
      </c>
      <c r="Z23" s="184" t="s">
        <v>2813</v>
      </c>
      <c r="AA23" s="184" t="s">
        <v>2813</v>
      </c>
      <c r="AB23" s="184" t="s">
        <v>2930</v>
      </c>
      <c r="AC23" s="184" t="s">
        <v>2813</v>
      </c>
      <c r="AD23" s="184" t="s">
        <v>2813</v>
      </c>
      <c r="AE23" s="184" t="s">
        <v>2930</v>
      </c>
      <c r="AF23" s="184" t="s">
        <v>2813</v>
      </c>
      <c r="AG23" s="184" t="s">
        <v>2813</v>
      </c>
      <c r="AH23" s="184" t="s">
        <v>2930</v>
      </c>
      <c r="AI23" s="184" t="s">
        <v>2813</v>
      </c>
      <c r="AJ23" s="184" t="s">
        <v>2813</v>
      </c>
      <c r="AK23" s="184" t="s">
        <v>2930</v>
      </c>
      <c r="AL23" s="184" t="s">
        <v>2813</v>
      </c>
      <c r="AM23" s="184" t="s">
        <v>2813</v>
      </c>
      <c r="AN23" s="184" t="s">
        <v>2930</v>
      </c>
      <c r="AO23" s="184" t="s">
        <v>2813</v>
      </c>
      <c r="AP23" s="184" t="s">
        <v>2813</v>
      </c>
      <c r="AQ23" s="184" t="s">
        <v>2930</v>
      </c>
      <c r="AR23" s="184" t="s">
        <v>2813</v>
      </c>
      <c r="AS23" s="184" t="s">
        <v>2813</v>
      </c>
      <c r="AT23" s="184" t="s">
        <v>2930</v>
      </c>
      <c r="AU23" s="184" t="s">
        <v>2813</v>
      </c>
      <c r="AV23" s="184" t="s">
        <v>2813</v>
      </c>
      <c r="AW23" s="184" t="s">
        <v>2930</v>
      </c>
      <c r="AX23" s="184" t="s">
        <v>2813</v>
      </c>
      <c r="AY23" s="184" t="s">
        <v>2813</v>
      </c>
      <c r="AZ23" s="184" t="s">
        <v>2930</v>
      </c>
      <c r="BA23" s="184" t="s">
        <v>2813</v>
      </c>
      <c r="BB23" s="184" t="s">
        <v>2813</v>
      </c>
      <c r="BC23" s="184" t="s">
        <v>2930</v>
      </c>
      <c r="BD23" s="184" t="s">
        <v>2813</v>
      </c>
      <c r="BE23" s="184" t="s">
        <v>2813</v>
      </c>
      <c r="BF23" s="184" t="s">
        <v>2930</v>
      </c>
      <c r="BG23" s="184" t="s">
        <v>2813</v>
      </c>
      <c r="BH23" s="184" t="s">
        <v>2813</v>
      </c>
      <c r="BI23" s="184" t="s">
        <v>2930</v>
      </c>
      <c r="BJ23" s="184" t="s">
        <v>2813</v>
      </c>
      <c r="BK23" s="184" t="s">
        <v>2813</v>
      </c>
      <c r="BL23" s="184" t="s">
        <v>2930</v>
      </c>
      <c r="BM23" s="184" t="s">
        <v>2813</v>
      </c>
      <c r="BN23" s="184" t="s">
        <v>2813</v>
      </c>
      <c r="BO23" s="184" t="s">
        <v>2930</v>
      </c>
      <c r="BP23" s="184" t="s">
        <v>2813</v>
      </c>
      <c r="BQ23" s="184" t="s">
        <v>2813</v>
      </c>
      <c r="BR23" s="184" t="s">
        <v>2930</v>
      </c>
      <c r="BS23" s="184" t="s">
        <v>2813</v>
      </c>
      <c r="BT23" s="184" t="s">
        <v>2813</v>
      </c>
      <c r="BU23" s="184" t="s">
        <v>2930</v>
      </c>
      <c r="BV23" s="184" t="s">
        <v>2813</v>
      </c>
      <c r="BW23" s="184" t="s">
        <v>2813</v>
      </c>
      <c r="BX23" s="184" t="s">
        <v>2930</v>
      </c>
      <c r="BY23" s="184" t="s">
        <v>2813</v>
      </c>
      <c r="BZ23" s="184" t="s">
        <v>2813</v>
      </c>
      <c r="CA23" s="184" t="s">
        <v>2930</v>
      </c>
      <c r="CB23" s="184" t="s">
        <v>2813</v>
      </c>
      <c r="CC23" s="184" t="s">
        <v>2813</v>
      </c>
      <c r="CD23" s="184" t="s">
        <v>2930</v>
      </c>
      <c r="CE23" s="184" t="s">
        <v>2813</v>
      </c>
      <c r="CF23" s="184" t="s">
        <v>2813</v>
      </c>
      <c r="CG23" s="184" t="s">
        <v>2930</v>
      </c>
      <c r="CH23" s="184" t="s">
        <v>2813</v>
      </c>
      <c r="CI23" s="184" t="s">
        <v>2813</v>
      </c>
      <c r="CJ23" s="184" t="s">
        <v>2930</v>
      </c>
      <c r="CK23" s="184" t="s">
        <v>2813</v>
      </c>
      <c r="CL23" s="184" t="s">
        <v>2813</v>
      </c>
      <c r="CM23" s="184" t="s">
        <v>2930</v>
      </c>
      <c r="CN23" s="184" t="s">
        <v>2813</v>
      </c>
      <c r="CO23" s="184" t="s">
        <v>2813</v>
      </c>
      <c r="CP23" s="184" t="s">
        <v>2930</v>
      </c>
      <c r="CQ23" s="184" t="s">
        <v>2813</v>
      </c>
      <c r="CR23" s="184" t="s">
        <v>2813</v>
      </c>
      <c r="CS23" s="184" t="s">
        <v>2930</v>
      </c>
      <c r="CT23" s="184" t="s">
        <v>2813</v>
      </c>
      <c r="CU23" s="184" t="s">
        <v>2813</v>
      </c>
      <c r="CV23" s="184" t="s">
        <v>2930</v>
      </c>
      <c r="CW23" s="184" t="s">
        <v>2813</v>
      </c>
      <c r="CX23" s="184" t="s">
        <v>2813</v>
      </c>
      <c r="CY23" s="184" t="s">
        <v>2930</v>
      </c>
      <c r="CZ23" s="184" t="s">
        <v>2813</v>
      </c>
      <c r="DA23" s="184" t="s">
        <v>2813</v>
      </c>
      <c r="DB23" s="184" t="s">
        <v>2930</v>
      </c>
      <c r="DC23" s="184" t="s">
        <v>2813</v>
      </c>
      <c r="DD23" s="184" t="s">
        <v>2813</v>
      </c>
      <c r="DE23" s="184" t="s">
        <v>2930</v>
      </c>
      <c r="DF23" s="184" t="s">
        <v>2813</v>
      </c>
      <c r="DG23" s="184" t="s">
        <v>2813</v>
      </c>
      <c r="DH23" s="184" t="s">
        <v>2930</v>
      </c>
      <c r="DI23" s="184" t="s">
        <v>2813</v>
      </c>
      <c r="DJ23" s="184" t="s">
        <v>2813</v>
      </c>
      <c r="DK23" s="184" t="s">
        <v>2930</v>
      </c>
      <c r="DL23" s="184" t="s">
        <v>2813</v>
      </c>
      <c r="DM23" s="184" t="s">
        <v>2813</v>
      </c>
      <c r="DN23" s="184" t="s">
        <v>2930</v>
      </c>
      <c r="DO23" s="184" t="s">
        <v>2813</v>
      </c>
      <c r="DP23" s="184" t="s">
        <v>2813</v>
      </c>
      <c r="DQ23" s="184" t="s">
        <v>2930</v>
      </c>
      <c r="DR23" s="184" t="s">
        <v>2813</v>
      </c>
      <c r="DS23" s="184" t="s">
        <v>2813</v>
      </c>
      <c r="DT23" s="184" t="s">
        <v>2930</v>
      </c>
      <c r="DU23" s="184" t="s">
        <v>2813</v>
      </c>
      <c r="DV23" s="184" t="s">
        <v>2813</v>
      </c>
      <c r="DW23" s="184" t="s">
        <v>2930</v>
      </c>
      <c r="DX23" s="184" t="s">
        <v>2813</v>
      </c>
      <c r="DY23" s="184" t="s">
        <v>2813</v>
      </c>
      <c r="DZ23" s="184" t="s">
        <v>2930</v>
      </c>
      <c r="EA23" s="184" t="s">
        <v>2813</v>
      </c>
      <c r="EB23" s="184" t="s">
        <v>2813</v>
      </c>
      <c r="EC23" s="184" t="s">
        <v>2930</v>
      </c>
      <c r="ED23" s="184" t="s">
        <v>2813</v>
      </c>
      <c r="EE23" s="184" t="s">
        <v>2813</v>
      </c>
      <c r="EF23" s="184" t="s">
        <v>2930</v>
      </c>
      <c r="EG23" s="184" t="s">
        <v>2813</v>
      </c>
      <c r="EH23" s="184" t="s">
        <v>2813</v>
      </c>
      <c r="EI23" s="184" t="s">
        <v>2930</v>
      </c>
      <c r="EJ23" s="184" t="s">
        <v>2813</v>
      </c>
      <c r="EK23" s="184" t="s">
        <v>2813</v>
      </c>
      <c r="EL23" s="184" t="s">
        <v>2930</v>
      </c>
      <c r="EM23" s="184" t="s">
        <v>2813</v>
      </c>
      <c r="EN23" s="184" t="s">
        <v>2813</v>
      </c>
      <c r="EO23" s="184" t="s">
        <v>2930</v>
      </c>
      <c r="EP23" s="184" t="s">
        <v>2813</v>
      </c>
      <c r="EQ23" s="184" t="s">
        <v>2813</v>
      </c>
      <c r="ER23" s="184" t="s">
        <v>2930</v>
      </c>
      <c r="ES23" s="184" t="s">
        <v>2813</v>
      </c>
      <c r="ET23" s="184" t="s">
        <v>2813</v>
      </c>
    </row>
    <row r="24" spans="1:150" x14ac:dyDescent="0.3">
      <c r="A24" s="1"/>
      <c r="B24" s="182" t="s">
        <v>2993</v>
      </c>
      <c r="C24" s="182" t="s">
        <v>153</v>
      </c>
      <c r="D24" s="182" t="s">
        <v>1005</v>
      </c>
      <c r="E24" s="182" t="s">
        <v>2994</v>
      </c>
      <c r="F24" s="182" t="s">
        <v>2995</v>
      </c>
      <c r="G24" s="182" t="s">
        <v>2930</v>
      </c>
      <c r="H24" s="182" t="s">
        <v>2813</v>
      </c>
      <c r="I24" s="182" t="s">
        <v>2813</v>
      </c>
      <c r="J24" s="182" t="s">
        <v>2930</v>
      </c>
      <c r="K24" s="182" t="s">
        <v>2813</v>
      </c>
      <c r="L24" s="182" t="s">
        <v>2813</v>
      </c>
      <c r="M24" s="182" t="s">
        <v>2930</v>
      </c>
      <c r="N24" s="182" t="s">
        <v>2813</v>
      </c>
      <c r="O24" s="182" t="s">
        <v>2813</v>
      </c>
      <c r="P24" s="182" t="s">
        <v>2930</v>
      </c>
      <c r="Q24" s="182" t="s">
        <v>2813</v>
      </c>
      <c r="R24" s="182" t="s">
        <v>2813</v>
      </c>
      <c r="S24" s="182" t="s">
        <v>2930</v>
      </c>
      <c r="T24" s="182" t="s">
        <v>2813</v>
      </c>
      <c r="U24" s="182" t="s">
        <v>2813</v>
      </c>
      <c r="V24" s="182" t="s">
        <v>2930</v>
      </c>
      <c r="W24" s="182" t="s">
        <v>2813</v>
      </c>
      <c r="X24" s="182" t="s">
        <v>2813</v>
      </c>
      <c r="Y24" s="182" t="s">
        <v>2930</v>
      </c>
      <c r="Z24" s="182" t="s">
        <v>2813</v>
      </c>
      <c r="AA24" s="182" t="s">
        <v>2813</v>
      </c>
      <c r="AB24" s="182" t="s">
        <v>2930</v>
      </c>
      <c r="AC24" s="182" t="s">
        <v>2813</v>
      </c>
      <c r="AD24" s="182" t="s">
        <v>2813</v>
      </c>
      <c r="AE24" s="182" t="s">
        <v>2930</v>
      </c>
      <c r="AF24" s="182" t="s">
        <v>2813</v>
      </c>
      <c r="AG24" s="182" t="s">
        <v>2813</v>
      </c>
      <c r="AH24" s="182" t="s">
        <v>2930</v>
      </c>
      <c r="AI24" s="182" t="s">
        <v>2813</v>
      </c>
      <c r="AJ24" s="182" t="s">
        <v>2813</v>
      </c>
      <c r="AK24" s="182" t="s">
        <v>2930</v>
      </c>
      <c r="AL24" s="182" t="s">
        <v>2813</v>
      </c>
      <c r="AM24" s="182" t="s">
        <v>2813</v>
      </c>
      <c r="AN24" s="182" t="s">
        <v>2930</v>
      </c>
      <c r="AO24" s="182" t="s">
        <v>2813</v>
      </c>
      <c r="AP24" s="182" t="s">
        <v>2996</v>
      </c>
      <c r="AQ24" s="182" t="s">
        <v>2930</v>
      </c>
      <c r="AR24" s="182" t="s">
        <v>2813</v>
      </c>
      <c r="AS24" s="182" t="s">
        <v>2996</v>
      </c>
      <c r="AT24" s="182" t="s">
        <v>2930</v>
      </c>
      <c r="AU24" s="182" t="s">
        <v>2813</v>
      </c>
      <c r="AV24" s="182" t="s">
        <v>2996</v>
      </c>
      <c r="AW24" s="182" t="s">
        <v>2930</v>
      </c>
      <c r="AX24" s="182" t="s">
        <v>2813</v>
      </c>
      <c r="AY24" s="182" t="s">
        <v>2996</v>
      </c>
      <c r="AZ24" s="182" t="s">
        <v>2930</v>
      </c>
      <c r="BA24" s="182" t="s">
        <v>2813</v>
      </c>
      <c r="BB24" s="182" t="s">
        <v>2996</v>
      </c>
      <c r="BC24" s="182" t="s">
        <v>2930</v>
      </c>
      <c r="BD24" s="182" t="s">
        <v>2813</v>
      </c>
      <c r="BE24" s="182" t="s">
        <v>2996</v>
      </c>
      <c r="BF24" s="182" t="s">
        <v>2930</v>
      </c>
      <c r="BG24" s="182" t="s">
        <v>2813</v>
      </c>
      <c r="BH24" s="182" t="s">
        <v>2996</v>
      </c>
      <c r="BI24" s="182" t="s">
        <v>2930</v>
      </c>
      <c r="BJ24" s="182" t="s">
        <v>2813</v>
      </c>
      <c r="BK24" s="182" t="s">
        <v>2996</v>
      </c>
      <c r="BL24" s="182" t="s">
        <v>2930</v>
      </c>
      <c r="BM24" s="182" t="s">
        <v>2813</v>
      </c>
      <c r="BN24" s="182" t="s">
        <v>2996</v>
      </c>
      <c r="BO24" s="182" t="s">
        <v>2930</v>
      </c>
      <c r="BP24" s="182" t="s">
        <v>2813</v>
      </c>
      <c r="BQ24" s="182" t="s">
        <v>2996</v>
      </c>
      <c r="BR24" s="182" t="s">
        <v>2930</v>
      </c>
      <c r="BS24" s="182" t="s">
        <v>2813</v>
      </c>
      <c r="BT24" s="182" t="s">
        <v>2813</v>
      </c>
      <c r="BU24" s="182" t="s">
        <v>2930</v>
      </c>
      <c r="BV24" s="182" t="s">
        <v>2813</v>
      </c>
      <c r="BW24" s="182" t="s">
        <v>2813</v>
      </c>
      <c r="BX24" s="182" t="s">
        <v>2930</v>
      </c>
      <c r="BY24" s="182" t="s">
        <v>2813</v>
      </c>
      <c r="BZ24" s="182" t="s">
        <v>2813</v>
      </c>
      <c r="CA24" s="182" t="s">
        <v>2930</v>
      </c>
      <c r="CB24" s="182" t="s">
        <v>2813</v>
      </c>
      <c r="CC24" s="182" t="s">
        <v>2813</v>
      </c>
      <c r="CD24" s="182" t="s">
        <v>2930</v>
      </c>
      <c r="CE24" s="182" t="s">
        <v>2813</v>
      </c>
      <c r="CF24" s="182" t="s">
        <v>2813</v>
      </c>
      <c r="CG24" s="182" t="s">
        <v>2930</v>
      </c>
      <c r="CH24" s="182" t="s">
        <v>2996</v>
      </c>
      <c r="CI24" s="182" t="s">
        <v>2996</v>
      </c>
      <c r="CJ24" s="182" t="s">
        <v>2930</v>
      </c>
      <c r="CK24" s="182" t="s">
        <v>2996</v>
      </c>
      <c r="CL24" s="182" t="s">
        <v>2996</v>
      </c>
      <c r="CM24" s="182" t="s">
        <v>2930</v>
      </c>
      <c r="CN24" s="182" t="s">
        <v>2996</v>
      </c>
      <c r="CO24" s="182" t="s">
        <v>2996</v>
      </c>
      <c r="CP24" s="182" t="s">
        <v>2930</v>
      </c>
      <c r="CQ24" s="182" t="s">
        <v>2996</v>
      </c>
      <c r="CR24" s="182" t="s">
        <v>2996</v>
      </c>
      <c r="CS24" s="182" t="s">
        <v>2930</v>
      </c>
      <c r="CT24" s="182" t="s">
        <v>2996</v>
      </c>
      <c r="CU24" s="182" t="s">
        <v>2996</v>
      </c>
      <c r="CV24" s="182" t="s">
        <v>2930</v>
      </c>
      <c r="CW24" s="182" t="s">
        <v>2996</v>
      </c>
      <c r="CX24" s="182" t="s">
        <v>2996</v>
      </c>
      <c r="CY24" s="182" t="s">
        <v>2930</v>
      </c>
      <c r="CZ24" s="182" t="s">
        <v>2996</v>
      </c>
      <c r="DA24" s="182" t="s">
        <v>2996</v>
      </c>
      <c r="DB24" s="182" t="s">
        <v>2930</v>
      </c>
      <c r="DC24" s="182" t="s">
        <v>2996</v>
      </c>
      <c r="DD24" s="182" t="s">
        <v>2996</v>
      </c>
      <c r="DE24" s="182" t="s">
        <v>2930</v>
      </c>
      <c r="DF24" s="182" t="s">
        <v>2996</v>
      </c>
      <c r="DG24" s="182" t="s">
        <v>2996</v>
      </c>
      <c r="DH24" s="182" t="s">
        <v>2930</v>
      </c>
      <c r="DI24" s="182" t="s">
        <v>2996</v>
      </c>
      <c r="DJ24" s="182" t="s">
        <v>2996</v>
      </c>
      <c r="DK24" s="182" t="s">
        <v>2930</v>
      </c>
      <c r="DL24" s="182" t="s">
        <v>2996</v>
      </c>
      <c r="DM24" s="182" t="s">
        <v>2996</v>
      </c>
      <c r="DN24" s="182" t="s">
        <v>2930</v>
      </c>
      <c r="DO24" s="182" t="s">
        <v>2996</v>
      </c>
      <c r="DP24" s="182" t="s">
        <v>2996</v>
      </c>
      <c r="DQ24" s="182" t="s">
        <v>2930</v>
      </c>
      <c r="DR24" s="182" t="s">
        <v>2996</v>
      </c>
      <c r="DS24" s="182" t="s">
        <v>2996</v>
      </c>
      <c r="DT24" s="182" t="s">
        <v>2930</v>
      </c>
      <c r="DU24" s="182" t="s">
        <v>2996</v>
      </c>
      <c r="DV24" s="182" t="s">
        <v>2996</v>
      </c>
      <c r="DW24" s="182" t="s">
        <v>2930</v>
      </c>
      <c r="DX24" s="182" t="s">
        <v>2996</v>
      </c>
      <c r="DY24" s="182" t="s">
        <v>2996</v>
      </c>
      <c r="DZ24" s="182" t="s">
        <v>2930</v>
      </c>
      <c r="EA24" s="182" t="s">
        <v>2996</v>
      </c>
      <c r="EB24" s="182" t="s">
        <v>2996</v>
      </c>
      <c r="EC24" s="182" t="s">
        <v>2930</v>
      </c>
      <c r="ED24" s="182" t="s">
        <v>2996</v>
      </c>
      <c r="EE24" s="182" t="s">
        <v>2996</v>
      </c>
      <c r="EF24" s="182" t="s">
        <v>2930</v>
      </c>
      <c r="EG24" s="182" t="s">
        <v>2996</v>
      </c>
      <c r="EH24" s="182" t="s">
        <v>2996</v>
      </c>
      <c r="EI24" s="182" t="s">
        <v>2930</v>
      </c>
      <c r="EJ24" s="182" t="s">
        <v>2996</v>
      </c>
      <c r="EK24" s="182" t="s">
        <v>2996</v>
      </c>
      <c r="EL24" s="182" t="s">
        <v>2930</v>
      </c>
      <c r="EM24" s="182" t="s">
        <v>2996</v>
      </c>
      <c r="EN24" s="182" t="s">
        <v>2996</v>
      </c>
      <c r="EO24" s="182" t="s">
        <v>2930</v>
      </c>
      <c r="EP24" s="182" t="s">
        <v>2996</v>
      </c>
      <c r="EQ24" s="182" t="s">
        <v>2996</v>
      </c>
      <c r="ER24" s="182" t="s">
        <v>2930</v>
      </c>
      <c r="ES24" s="182" t="s">
        <v>2996</v>
      </c>
      <c r="ET24" s="182" t="s">
        <v>2996</v>
      </c>
    </row>
    <row r="25" spans="1:150" x14ac:dyDescent="0.3">
      <c r="A25" s="1"/>
      <c r="B25" s="183" t="s">
        <v>2997</v>
      </c>
      <c r="C25" s="183" t="s">
        <v>153</v>
      </c>
      <c r="D25" s="183" t="s">
        <v>1005</v>
      </c>
      <c r="E25" s="183" t="s">
        <v>2998</v>
      </c>
      <c r="F25" s="183" t="s">
        <v>2999</v>
      </c>
      <c r="G25" s="184" t="s">
        <v>2930</v>
      </c>
      <c r="H25" s="184" t="s">
        <v>2813</v>
      </c>
      <c r="I25" s="184" t="s">
        <v>2813</v>
      </c>
      <c r="J25" s="184" t="s">
        <v>2930</v>
      </c>
      <c r="K25" s="184" t="s">
        <v>2813</v>
      </c>
      <c r="L25" s="184" t="s">
        <v>2813</v>
      </c>
      <c r="M25" s="184" t="s">
        <v>2930</v>
      </c>
      <c r="N25" s="184" t="s">
        <v>2813</v>
      </c>
      <c r="O25" s="184" t="s">
        <v>2813</v>
      </c>
      <c r="P25" s="184" t="s">
        <v>2930</v>
      </c>
      <c r="Q25" s="184" t="s">
        <v>2813</v>
      </c>
      <c r="R25" s="184" t="s">
        <v>2813</v>
      </c>
      <c r="S25" s="184" t="s">
        <v>2930</v>
      </c>
      <c r="T25" s="184" t="s">
        <v>2813</v>
      </c>
      <c r="U25" s="184" t="s">
        <v>2813</v>
      </c>
      <c r="V25" s="184" t="s">
        <v>2930</v>
      </c>
      <c r="W25" s="184" t="s">
        <v>2813</v>
      </c>
      <c r="X25" s="184" t="s">
        <v>2813</v>
      </c>
      <c r="Y25" s="184" t="s">
        <v>2930</v>
      </c>
      <c r="Z25" s="184" t="s">
        <v>2813</v>
      </c>
      <c r="AA25" s="184" t="s">
        <v>2813</v>
      </c>
      <c r="AB25" s="184" t="s">
        <v>2930</v>
      </c>
      <c r="AC25" s="184" t="s">
        <v>2813</v>
      </c>
      <c r="AD25" s="184" t="s">
        <v>2813</v>
      </c>
      <c r="AE25" s="184" t="s">
        <v>2930</v>
      </c>
      <c r="AF25" s="184" t="s">
        <v>2813</v>
      </c>
      <c r="AG25" s="184" t="s">
        <v>2813</v>
      </c>
      <c r="AH25" s="184" t="s">
        <v>2930</v>
      </c>
      <c r="AI25" s="184" t="s">
        <v>2813</v>
      </c>
      <c r="AJ25" s="184" t="s">
        <v>2813</v>
      </c>
      <c r="AK25" s="184" t="s">
        <v>2930</v>
      </c>
      <c r="AL25" s="184" t="s">
        <v>2813</v>
      </c>
      <c r="AM25" s="184" t="s">
        <v>2813</v>
      </c>
      <c r="AN25" s="184" t="s">
        <v>2930</v>
      </c>
      <c r="AO25" s="184" t="s">
        <v>2813</v>
      </c>
      <c r="AP25" s="184" t="s">
        <v>3000</v>
      </c>
      <c r="AQ25" s="184" t="s">
        <v>2930</v>
      </c>
      <c r="AR25" s="184" t="s">
        <v>2813</v>
      </c>
      <c r="AS25" s="184" t="s">
        <v>3000</v>
      </c>
      <c r="AT25" s="184" t="s">
        <v>2930</v>
      </c>
      <c r="AU25" s="184" t="s">
        <v>2813</v>
      </c>
      <c r="AV25" s="184" t="s">
        <v>3000</v>
      </c>
      <c r="AW25" s="184" t="s">
        <v>2930</v>
      </c>
      <c r="AX25" s="184" t="s">
        <v>2813</v>
      </c>
      <c r="AY25" s="184" t="s">
        <v>3000</v>
      </c>
      <c r="AZ25" s="184" t="s">
        <v>2930</v>
      </c>
      <c r="BA25" s="184" t="s">
        <v>2813</v>
      </c>
      <c r="BB25" s="184" t="s">
        <v>3000</v>
      </c>
      <c r="BC25" s="184" t="s">
        <v>2930</v>
      </c>
      <c r="BD25" s="184" t="s">
        <v>2813</v>
      </c>
      <c r="BE25" s="184" t="s">
        <v>3000</v>
      </c>
      <c r="BF25" s="184" t="s">
        <v>2930</v>
      </c>
      <c r="BG25" s="184" t="s">
        <v>2813</v>
      </c>
      <c r="BH25" s="184" t="s">
        <v>3000</v>
      </c>
      <c r="BI25" s="184" t="s">
        <v>2930</v>
      </c>
      <c r="BJ25" s="184" t="s">
        <v>2813</v>
      </c>
      <c r="BK25" s="184" t="s">
        <v>3000</v>
      </c>
      <c r="BL25" s="184" t="s">
        <v>2930</v>
      </c>
      <c r="BM25" s="184" t="s">
        <v>2813</v>
      </c>
      <c r="BN25" s="184" t="s">
        <v>3000</v>
      </c>
      <c r="BO25" s="184" t="s">
        <v>2930</v>
      </c>
      <c r="BP25" s="184" t="s">
        <v>2813</v>
      </c>
      <c r="BQ25" s="184" t="s">
        <v>3000</v>
      </c>
      <c r="BR25" s="184" t="s">
        <v>2930</v>
      </c>
      <c r="BS25" s="184" t="s">
        <v>2813</v>
      </c>
      <c r="BT25" s="184" t="s">
        <v>2813</v>
      </c>
      <c r="BU25" s="184" t="s">
        <v>2930</v>
      </c>
      <c r="BV25" s="184" t="s">
        <v>2813</v>
      </c>
      <c r="BW25" s="184" t="s">
        <v>2813</v>
      </c>
      <c r="BX25" s="184" t="s">
        <v>2930</v>
      </c>
      <c r="BY25" s="184" t="s">
        <v>2813</v>
      </c>
      <c r="BZ25" s="184" t="s">
        <v>2813</v>
      </c>
      <c r="CA25" s="184" t="s">
        <v>2930</v>
      </c>
      <c r="CB25" s="184" t="s">
        <v>2813</v>
      </c>
      <c r="CC25" s="184" t="s">
        <v>2813</v>
      </c>
      <c r="CD25" s="184" t="s">
        <v>2930</v>
      </c>
      <c r="CE25" s="184" t="s">
        <v>2813</v>
      </c>
      <c r="CF25" s="184" t="s">
        <v>2813</v>
      </c>
      <c r="CG25" s="184" t="s">
        <v>2930</v>
      </c>
      <c r="CH25" s="184" t="s">
        <v>3000</v>
      </c>
      <c r="CI25" s="184" t="s">
        <v>3000</v>
      </c>
      <c r="CJ25" s="184" t="s">
        <v>2930</v>
      </c>
      <c r="CK25" s="184" t="s">
        <v>3000</v>
      </c>
      <c r="CL25" s="184" t="s">
        <v>3000</v>
      </c>
      <c r="CM25" s="184" t="s">
        <v>2930</v>
      </c>
      <c r="CN25" s="184" t="s">
        <v>3000</v>
      </c>
      <c r="CO25" s="184" t="s">
        <v>3000</v>
      </c>
      <c r="CP25" s="184" t="s">
        <v>2930</v>
      </c>
      <c r="CQ25" s="184" t="s">
        <v>3000</v>
      </c>
      <c r="CR25" s="184" t="s">
        <v>3000</v>
      </c>
      <c r="CS25" s="184" t="s">
        <v>2930</v>
      </c>
      <c r="CT25" s="184" t="s">
        <v>3000</v>
      </c>
      <c r="CU25" s="184" t="s">
        <v>3000</v>
      </c>
      <c r="CV25" s="184" t="s">
        <v>2930</v>
      </c>
      <c r="CW25" s="184" t="s">
        <v>3000</v>
      </c>
      <c r="CX25" s="184" t="s">
        <v>3000</v>
      </c>
      <c r="CY25" s="184" t="s">
        <v>2930</v>
      </c>
      <c r="CZ25" s="184" t="s">
        <v>3000</v>
      </c>
      <c r="DA25" s="184" t="s">
        <v>3000</v>
      </c>
      <c r="DB25" s="184" t="s">
        <v>2930</v>
      </c>
      <c r="DC25" s="184" t="s">
        <v>3000</v>
      </c>
      <c r="DD25" s="184" t="s">
        <v>3000</v>
      </c>
      <c r="DE25" s="184" t="s">
        <v>2930</v>
      </c>
      <c r="DF25" s="184" t="s">
        <v>3000</v>
      </c>
      <c r="DG25" s="184" t="s">
        <v>3000</v>
      </c>
      <c r="DH25" s="184" t="s">
        <v>2930</v>
      </c>
      <c r="DI25" s="184" t="s">
        <v>3000</v>
      </c>
      <c r="DJ25" s="184" t="s">
        <v>3000</v>
      </c>
      <c r="DK25" s="184" t="s">
        <v>2930</v>
      </c>
      <c r="DL25" s="184" t="s">
        <v>3000</v>
      </c>
      <c r="DM25" s="184" t="s">
        <v>3000</v>
      </c>
      <c r="DN25" s="184" t="s">
        <v>2930</v>
      </c>
      <c r="DO25" s="184" t="s">
        <v>3000</v>
      </c>
      <c r="DP25" s="184" t="s">
        <v>3000</v>
      </c>
      <c r="DQ25" s="184" t="s">
        <v>2930</v>
      </c>
      <c r="DR25" s="184" t="s">
        <v>3000</v>
      </c>
      <c r="DS25" s="184" t="s">
        <v>3000</v>
      </c>
      <c r="DT25" s="184" t="s">
        <v>2930</v>
      </c>
      <c r="DU25" s="184" t="s">
        <v>3000</v>
      </c>
      <c r="DV25" s="184" t="s">
        <v>3000</v>
      </c>
      <c r="DW25" s="184" t="s">
        <v>2930</v>
      </c>
      <c r="DX25" s="184" t="s">
        <v>3000</v>
      </c>
      <c r="DY25" s="184" t="s">
        <v>3000</v>
      </c>
      <c r="DZ25" s="184" t="s">
        <v>2930</v>
      </c>
      <c r="EA25" s="184" t="s">
        <v>3000</v>
      </c>
      <c r="EB25" s="184" t="s">
        <v>3000</v>
      </c>
      <c r="EC25" s="184" t="s">
        <v>2930</v>
      </c>
      <c r="ED25" s="184" t="s">
        <v>3000</v>
      </c>
      <c r="EE25" s="184" t="s">
        <v>3000</v>
      </c>
      <c r="EF25" s="184" t="s">
        <v>2930</v>
      </c>
      <c r="EG25" s="184" t="s">
        <v>3000</v>
      </c>
      <c r="EH25" s="184" t="s">
        <v>3000</v>
      </c>
      <c r="EI25" s="184" t="s">
        <v>2930</v>
      </c>
      <c r="EJ25" s="184" t="s">
        <v>3000</v>
      </c>
      <c r="EK25" s="184" t="s">
        <v>3000</v>
      </c>
      <c r="EL25" s="184" t="s">
        <v>2930</v>
      </c>
      <c r="EM25" s="184" t="s">
        <v>3000</v>
      </c>
      <c r="EN25" s="184" t="s">
        <v>3000</v>
      </c>
      <c r="EO25" s="184" t="s">
        <v>2930</v>
      </c>
      <c r="EP25" s="184" t="s">
        <v>3000</v>
      </c>
      <c r="EQ25" s="184" t="s">
        <v>3000</v>
      </c>
      <c r="ER25" s="184" t="s">
        <v>2930</v>
      </c>
      <c r="ES25" s="184" t="s">
        <v>3000</v>
      </c>
      <c r="ET25" s="184" t="s">
        <v>3000</v>
      </c>
    </row>
    <row r="26" spans="1:150" x14ac:dyDescent="0.3">
      <c r="A26" s="1"/>
      <c r="B26" s="183" t="s">
        <v>3001</v>
      </c>
      <c r="C26" s="183" t="s">
        <v>153</v>
      </c>
      <c r="D26" s="183" t="s">
        <v>1005</v>
      </c>
      <c r="E26" s="183" t="s">
        <v>3002</v>
      </c>
      <c r="F26" s="183" t="s">
        <v>3003</v>
      </c>
      <c r="G26" s="184" t="s">
        <v>2930</v>
      </c>
      <c r="H26" s="184" t="s">
        <v>2813</v>
      </c>
      <c r="I26" s="184" t="s">
        <v>2813</v>
      </c>
      <c r="J26" s="184" t="s">
        <v>2930</v>
      </c>
      <c r="K26" s="184" t="s">
        <v>2813</v>
      </c>
      <c r="L26" s="184" t="s">
        <v>2813</v>
      </c>
      <c r="M26" s="184" t="s">
        <v>2930</v>
      </c>
      <c r="N26" s="184" t="s">
        <v>2813</v>
      </c>
      <c r="O26" s="184" t="s">
        <v>2813</v>
      </c>
      <c r="P26" s="184" t="s">
        <v>2930</v>
      </c>
      <c r="Q26" s="184" t="s">
        <v>2813</v>
      </c>
      <c r="R26" s="184" t="s">
        <v>2813</v>
      </c>
      <c r="S26" s="184" t="s">
        <v>2930</v>
      </c>
      <c r="T26" s="184" t="s">
        <v>2813</v>
      </c>
      <c r="U26" s="184" t="s">
        <v>2813</v>
      </c>
      <c r="V26" s="184" t="s">
        <v>2930</v>
      </c>
      <c r="W26" s="184" t="s">
        <v>2813</v>
      </c>
      <c r="X26" s="184" t="s">
        <v>2813</v>
      </c>
      <c r="Y26" s="184" t="s">
        <v>2930</v>
      </c>
      <c r="Z26" s="184" t="s">
        <v>2813</v>
      </c>
      <c r="AA26" s="184" t="s">
        <v>2813</v>
      </c>
      <c r="AB26" s="184" t="s">
        <v>2930</v>
      </c>
      <c r="AC26" s="184" t="s">
        <v>2813</v>
      </c>
      <c r="AD26" s="184" t="s">
        <v>2813</v>
      </c>
      <c r="AE26" s="184" t="s">
        <v>2930</v>
      </c>
      <c r="AF26" s="184" t="s">
        <v>2813</v>
      </c>
      <c r="AG26" s="184" t="s">
        <v>2813</v>
      </c>
      <c r="AH26" s="184" t="s">
        <v>2930</v>
      </c>
      <c r="AI26" s="184" t="s">
        <v>2813</v>
      </c>
      <c r="AJ26" s="184" t="s">
        <v>2813</v>
      </c>
      <c r="AK26" s="184" t="s">
        <v>2930</v>
      </c>
      <c r="AL26" s="184" t="s">
        <v>2813</v>
      </c>
      <c r="AM26" s="184" t="s">
        <v>2813</v>
      </c>
      <c r="AN26" s="184" t="s">
        <v>2930</v>
      </c>
      <c r="AO26" s="184" t="s">
        <v>2813</v>
      </c>
      <c r="AP26" s="184" t="s">
        <v>3000</v>
      </c>
      <c r="AQ26" s="184" t="s">
        <v>2930</v>
      </c>
      <c r="AR26" s="184" t="s">
        <v>2813</v>
      </c>
      <c r="AS26" s="184" t="s">
        <v>3000</v>
      </c>
      <c r="AT26" s="184" t="s">
        <v>2930</v>
      </c>
      <c r="AU26" s="184" t="s">
        <v>2813</v>
      </c>
      <c r="AV26" s="184" t="s">
        <v>3000</v>
      </c>
      <c r="AW26" s="184" t="s">
        <v>2930</v>
      </c>
      <c r="AX26" s="184" t="s">
        <v>2813</v>
      </c>
      <c r="AY26" s="184" t="s">
        <v>3000</v>
      </c>
      <c r="AZ26" s="184" t="s">
        <v>2930</v>
      </c>
      <c r="BA26" s="184" t="s">
        <v>2813</v>
      </c>
      <c r="BB26" s="184" t="s">
        <v>3000</v>
      </c>
      <c r="BC26" s="184" t="s">
        <v>2930</v>
      </c>
      <c r="BD26" s="184" t="s">
        <v>2813</v>
      </c>
      <c r="BE26" s="184" t="s">
        <v>3000</v>
      </c>
      <c r="BF26" s="184" t="s">
        <v>2930</v>
      </c>
      <c r="BG26" s="184" t="s">
        <v>2813</v>
      </c>
      <c r="BH26" s="184" t="s">
        <v>3000</v>
      </c>
      <c r="BI26" s="184" t="s">
        <v>2930</v>
      </c>
      <c r="BJ26" s="184" t="s">
        <v>2813</v>
      </c>
      <c r="BK26" s="184" t="s">
        <v>3000</v>
      </c>
      <c r="BL26" s="184" t="s">
        <v>2930</v>
      </c>
      <c r="BM26" s="184" t="s">
        <v>2813</v>
      </c>
      <c r="BN26" s="184" t="s">
        <v>3000</v>
      </c>
      <c r="BO26" s="184" t="s">
        <v>2930</v>
      </c>
      <c r="BP26" s="184" t="s">
        <v>2813</v>
      </c>
      <c r="BQ26" s="184" t="s">
        <v>3000</v>
      </c>
      <c r="BR26" s="184" t="s">
        <v>2930</v>
      </c>
      <c r="BS26" s="184" t="s">
        <v>2813</v>
      </c>
      <c r="BT26" s="184" t="s">
        <v>2813</v>
      </c>
      <c r="BU26" s="184" t="s">
        <v>2930</v>
      </c>
      <c r="BV26" s="184" t="s">
        <v>2813</v>
      </c>
      <c r="BW26" s="184" t="s">
        <v>2813</v>
      </c>
      <c r="BX26" s="184" t="s">
        <v>2930</v>
      </c>
      <c r="BY26" s="184" t="s">
        <v>2813</v>
      </c>
      <c r="BZ26" s="184" t="s">
        <v>2813</v>
      </c>
      <c r="CA26" s="184" t="s">
        <v>2930</v>
      </c>
      <c r="CB26" s="184" t="s">
        <v>2813</v>
      </c>
      <c r="CC26" s="184" t="s">
        <v>2813</v>
      </c>
      <c r="CD26" s="184" t="s">
        <v>2930</v>
      </c>
      <c r="CE26" s="184" t="s">
        <v>2813</v>
      </c>
      <c r="CF26" s="184" t="s">
        <v>2813</v>
      </c>
      <c r="CG26" s="184" t="s">
        <v>2930</v>
      </c>
      <c r="CH26" s="184" t="s">
        <v>3000</v>
      </c>
      <c r="CI26" s="184" t="s">
        <v>3000</v>
      </c>
      <c r="CJ26" s="184" t="s">
        <v>2930</v>
      </c>
      <c r="CK26" s="184" t="s">
        <v>3000</v>
      </c>
      <c r="CL26" s="184" t="s">
        <v>3000</v>
      </c>
      <c r="CM26" s="184" t="s">
        <v>2930</v>
      </c>
      <c r="CN26" s="184" t="s">
        <v>3000</v>
      </c>
      <c r="CO26" s="184" t="s">
        <v>3000</v>
      </c>
      <c r="CP26" s="184" t="s">
        <v>2930</v>
      </c>
      <c r="CQ26" s="184" t="s">
        <v>3000</v>
      </c>
      <c r="CR26" s="184" t="s">
        <v>3000</v>
      </c>
      <c r="CS26" s="184" t="s">
        <v>2930</v>
      </c>
      <c r="CT26" s="184" t="s">
        <v>3000</v>
      </c>
      <c r="CU26" s="184" t="s">
        <v>3000</v>
      </c>
      <c r="CV26" s="184" t="s">
        <v>2930</v>
      </c>
      <c r="CW26" s="184" t="s">
        <v>3000</v>
      </c>
      <c r="CX26" s="184" t="s">
        <v>3000</v>
      </c>
      <c r="CY26" s="184" t="s">
        <v>2930</v>
      </c>
      <c r="CZ26" s="184" t="s">
        <v>3000</v>
      </c>
      <c r="DA26" s="184" t="s">
        <v>3000</v>
      </c>
      <c r="DB26" s="184" t="s">
        <v>2930</v>
      </c>
      <c r="DC26" s="184" t="s">
        <v>3000</v>
      </c>
      <c r="DD26" s="184" t="s">
        <v>3000</v>
      </c>
      <c r="DE26" s="184" t="s">
        <v>2930</v>
      </c>
      <c r="DF26" s="184" t="s">
        <v>3000</v>
      </c>
      <c r="DG26" s="184" t="s">
        <v>3000</v>
      </c>
      <c r="DH26" s="184" t="s">
        <v>2930</v>
      </c>
      <c r="DI26" s="184" t="s">
        <v>3000</v>
      </c>
      <c r="DJ26" s="184" t="s">
        <v>3000</v>
      </c>
      <c r="DK26" s="184" t="s">
        <v>2930</v>
      </c>
      <c r="DL26" s="184" t="s">
        <v>3000</v>
      </c>
      <c r="DM26" s="184" t="s">
        <v>3000</v>
      </c>
      <c r="DN26" s="184" t="s">
        <v>2930</v>
      </c>
      <c r="DO26" s="184" t="s">
        <v>3000</v>
      </c>
      <c r="DP26" s="184" t="s">
        <v>3000</v>
      </c>
      <c r="DQ26" s="184" t="s">
        <v>2930</v>
      </c>
      <c r="DR26" s="184" t="s">
        <v>3000</v>
      </c>
      <c r="DS26" s="184" t="s">
        <v>3000</v>
      </c>
      <c r="DT26" s="184" t="s">
        <v>2930</v>
      </c>
      <c r="DU26" s="184" t="s">
        <v>3000</v>
      </c>
      <c r="DV26" s="184" t="s">
        <v>3000</v>
      </c>
      <c r="DW26" s="184" t="s">
        <v>2930</v>
      </c>
      <c r="DX26" s="184" t="s">
        <v>3000</v>
      </c>
      <c r="DY26" s="184" t="s">
        <v>3000</v>
      </c>
      <c r="DZ26" s="184" t="s">
        <v>2930</v>
      </c>
      <c r="EA26" s="184" t="s">
        <v>3000</v>
      </c>
      <c r="EB26" s="184" t="s">
        <v>3000</v>
      </c>
      <c r="EC26" s="184" t="s">
        <v>2930</v>
      </c>
      <c r="ED26" s="184" t="s">
        <v>3000</v>
      </c>
      <c r="EE26" s="184" t="s">
        <v>3000</v>
      </c>
      <c r="EF26" s="184" t="s">
        <v>2930</v>
      </c>
      <c r="EG26" s="184" t="s">
        <v>3000</v>
      </c>
      <c r="EH26" s="184" t="s">
        <v>3000</v>
      </c>
      <c r="EI26" s="184" t="s">
        <v>2930</v>
      </c>
      <c r="EJ26" s="184" t="s">
        <v>3000</v>
      </c>
      <c r="EK26" s="184" t="s">
        <v>3000</v>
      </c>
      <c r="EL26" s="184" t="s">
        <v>2930</v>
      </c>
      <c r="EM26" s="184" t="s">
        <v>3000</v>
      </c>
      <c r="EN26" s="184" t="s">
        <v>3000</v>
      </c>
      <c r="EO26" s="184" t="s">
        <v>2930</v>
      </c>
      <c r="EP26" s="184" t="s">
        <v>3000</v>
      </c>
      <c r="EQ26" s="184" t="s">
        <v>3000</v>
      </c>
      <c r="ER26" s="184" t="s">
        <v>2930</v>
      </c>
      <c r="ES26" s="184" t="s">
        <v>3000</v>
      </c>
      <c r="ET26" s="184" t="s">
        <v>3000</v>
      </c>
    </row>
    <row r="27" spans="1:150" x14ac:dyDescent="0.3">
      <c r="A27" s="1"/>
      <c r="B27" s="183" t="s">
        <v>3004</v>
      </c>
      <c r="C27" s="183" t="s">
        <v>153</v>
      </c>
      <c r="D27" s="183" t="s">
        <v>1005</v>
      </c>
      <c r="E27" s="183" t="s">
        <v>3005</v>
      </c>
      <c r="F27" s="183" t="s">
        <v>3006</v>
      </c>
      <c r="G27" s="184" t="s">
        <v>2930</v>
      </c>
      <c r="H27" s="184" t="s">
        <v>2813</v>
      </c>
      <c r="I27" s="184" t="s">
        <v>2813</v>
      </c>
      <c r="J27" s="184" t="s">
        <v>2930</v>
      </c>
      <c r="K27" s="184" t="s">
        <v>2813</v>
      </c>
      <c r="L27" s="184" t="s">
        <v>2813</v>
      </c>
      <c r="M27" s="184" t="s">
        <v>2930</v>
      </c>
      <c r="N27" s="184" t="s">
        <v>2813</v>
      </c>
      <c r="O27" s="184" t="s">
        <v>2813</v>
      </c>
      <c r="P27" s="184" t="s">
        <v>2930</v>
      </c>
      <c r="Q27" s="184" t="s">
        <v>2813</v>
      </c>
      <c r="R27" s="184" t="s">
        <v>2813</v>
      </c>
      <c r="S27" s="184" t="s">
        <v>2930</v>
      </c>
      <c r="T27" s="184" t="s">
        <v>2813</v>
      </c>
      <c r="U27" s="184" t="s">
        <v>2813</v>
      </c>
      <c r="V27" s="184" t="s">
        <v>2930</v>
      </c>
      <c r="W27" s="184" t="s">
        <v>2813</v>
      </c>
      <c r="X27" s="184" t="s">
        <v>2813</v>
      </c>
      <c r="Y27" s="184" t="s">
        <v>2930</v>
      </c>
      <c r="Z27" s="184" t="s">
        <v>2813</v>
      </c>
      <c r="AA27" s="184" t="s">
        <v>2813</v>
      </c>
      <c r="AB27" s="184" t="s">
        <v>2930</v>
      </c>
      <c r="AC27" s="184" t="s">
        <v>2813</v>
      </c>
      <c r="AD27" s="184" t="s">
        <v>2813</v>
      </c>
      <c r="AE27" s="184" t="s">
        <v>2930</v>
      </c>
      <c r="AF27" s="184" t="s">
        <v>2813</v>
      </c>
      <c r="AG27" s="184" t="s">
        <v>2813</v>
      </c>
      <c r="AH27" s="184" t="s">
        <v>2930</v>
      </c>
      <c r="AI27" s="184" t="s">
        <v>2813</v>
      </c>
      <c r="AJ27" s="184" t="s">
        <v>2813</v>
      </c>
      <c r="AK27" s="184" t="s">
        <v>2930</v>
      </c>
      <c r="AL27" s="184" t="s">
        <v>2813</v>
      </c>
      <c r="AM27" s="184" t="s">
        <v>2813</v>
      </c>
      <c r="AN27" s="184" t="s">
        <v>2930</v>
      </c>
      <c r="AO27" s="184" t="s">
        <v>2813</v>
      </c>
      <c r="AP27" s="184" t="s">
        <v>3000</v>
      </c>
      <c r="AQ27" s="184" t="s">
        <v>2930</v>
      </c>
      <c r="AR27" s="184" t="s">
        <v>2813</v>
      </c>
      <c r="AS27" s="184" t="s">
        <v>3000</v>
      </c>
      <c r="AT27" s="184" t="s">
        <v>2930</v>
      </c>
      <c r="AU27" s="184" t="s">
        <v>2813</v>
      </c>
      <c r="AV27" s="184" t="s">
        <v>3000</v>
      </c>
      <c r="AW27" s="184" t="s">
        <v>2930</v>
      </c>
      <c r="AX27" s="184" t="s">
        <v>2813</v>
      </c>
      <c r="AY27" s="184" t="s">
        <v>3000</v>
      </c>
      <c r="AZ27" s="184" t="s">
        <v>2930</v>
      </c>
      <c r="BA27" s="184" t="s">
        <v>2813</v>
      </c>
      <c r="BB27" s="184" t="s">
        <v>3000</v>
      </c>
      <c r="BC27" s="184" t="s">
        <v>2930</v>
      </c>
      <c r="BD27" s="184" t="s">
        <v>2813</v>
      </c>
      <c r="BE27" s="184" t="s">
        <v>3000</v>
      </c>
      <c r="BF27" s="184" t="s">
        <v>2930</v>
      </c>
      <c r="BG27" s="184" t="s">
        <v>2813</v>
      </c>
      <c r="BH27" s="184" t="s">
        <v>3000</v>
      </c>
      <c r="BI27" s="184" t="s">
        <v>2930</v>
      </c>
      <c r="BJ27" s="184" t="s">
        <v>2813</v>
      </c>
      <c r="BK27" s="184" t="s">
        <v>3000</v>
      </c>
      <c r="BL27" s="184" t="s">
        <v>2930</v>
      </c>
      <c r="BM27" s="184" t="s">
        <v>2813</v>
      </c>
      <c r="BN27" s="184" t="s">
        <v>3000</v>
      </c>
      <c r="BO27" s="184" t="s">
        <v>2930</v>
      </c>
      <c r="BP27" s="184" t="s">
        <v>2813</v>
      </c>
      <c r="BQ27" s="184" t="s">
        <v>3000</v>
      </c>
      <c r="BR27" s="184" t="s">
        <v>2930</v>
      </c>
      <c r="BS27" s="184" t="s">
        <v>2813</v>
      </c>
      <c r="BT27" s="184" t="s">
        <v>2813</v>
      </c>
      <c r="BU27" s="184" t="s">
        <v>2930</v>
      </c>
      <c r="BV27" s="184" t="s">
        <v>2813</v>
      </c>
      <c r="BW27" s="184" t="s">
        <v>2813</v>
      </c>
      <c r="BX27" s="184" t="s">
        <v>2930</v>
      </c>
      <c r="BY27" s="184" t="s">
        <v>2813</v>
      </c>
      <c r="BZ27" s="184" t="s">
        <v>2813</v>
      </c>
      <c r="CA27" s="184" t="s">
        <v>2930</v>
      </c>
      <c r="CB27" s="184" t="s">
        <v>2813</v>
      </c>
      <c r="CC27" s="184" t="s">
        <v>2813</v>
      </c>
      <c r="CD27" s="184" t="s">
        <v>2930</v>
      </c>
      <c r="CE27" s="184" t="s">
        <v>2813</v>
      </c>
      <c r="CF27" s="184" t="s">
        <v>2813</v>
      </c>
      <c r="CG27" s="184" t="s">
        <v>2930</v>
      </c>
      <c r="CH27" s="184" t="s">
        <v>3000</v>
      </c>
      <c r="CI27" s="184" t="s">
        <v>3000</v>
      </c>
      <c r="CJ27" s="184" t="s">
        <v>2930</v>
      </c>
      <c r="CK27" s="184" t="s">
        <v>3000</v>
      </c>
      <c r="CL27" s="184" t="s">
        <v>3000</v>
      </c>
      <c r="CM27" s="184" t="s">
        <v>2930</v>
      </c>
      <c r="CN27" s="184" t="s">
        <v>3000</v>
      </c>
      <c r="CO27" s="184" t="s">
        <v>3000</v>
      </c>
      <c r="CP27" s="184" t="s">
        <v>2930</v>
      </c>
      <c r="CQ27" s="184" t="s">
        <v>3000</v>
      </c>
      <c r="CR27" s="184" t="s">
        <v>3000</v>
      </c>
      <c r="CS27" s="184" t="s">
        <v>2930</v>
      </c>
      <c r="CT27" s="184" t="s">
        <v>3000</v>
      </c>
      <c r="CU27" s="184" t="s">
        <v>3000</v>
      </c>
      <c r="CV27" s="184" t="s">
        <v>2930</v>
      </c>
      <c r="CW27" s="184" t="s">
        <v>3000</v>
      </c>
      <c r="CX27" s="184" t="s">
        <v>3000</v>
      </c>
      <c r="CY27" s="184" t="s">
        <v>2930</v>
      </c>
      <c r="CZ27" s="184" t="s">
        <v>3000</v>
      </c>
      <c r="DA27" s="184" t="s">
        <v>3000</v>
      </c>
      <c r="DB27" s="184" t="s">
        <v>2930</v>
      </c>
      <c r="DC27" s="184" t="s">
        <v>3000</v>
      </c>
      <c r="DD27" s="184" t="s">
        <v>3000</v>
      </c>
      <c r="DE27" s="184" t="s">
        <v>2930</v>
      </c>
      <c r="DF27" s="184" t="s">
        <v>3000</v>
      </c>
      <c r="DG27" s="184" t="s">
        <v>3000</v>
      </c>
      <c r="DH27" s="184" t="s">
        <v>2930</v>
      </c>
      <c r="DI27" s="184" t="s">
        <v>3000</v>
      </c>
      <c r="DJ27" s="184" t="s">
        <v>3000</v>
      </c>
      <c r="DK27" s="184" t="s">
        <v>2930</v>
      </c>
      <c r="DL27" s="184" t="s">
        <v>3000</v>
      </c>
      <c r="DM27" s="184" t="s">
        <v>3000</v>
      </c>
      <c r="DN27" s="184" t="s">
        <v>2930</v>
      </c>
      <c r="DO27" s="184" t="s">
        <v>3000</v>
      </c>
      <c r="DP27" s="184" t="s">
        <v>3000</v>
      </c>
      <c r="DQ27" s="184" t="s">
        <v>2930</v>
      </c>
      <c r="DR27" s="184" t="s">
        <v>3000</v>
      </c>
      <c r="DS27" s="184" t="s">
        <v>3000</v>
      </c>
      <c r="DT27" s="184" t="s">
        <v>2930</v>
      </c>
      <c r="DU27" s="184" t="s">
        <v>3000</v>
      </c>
      <c r="DV27" s="184" t="s">
        <v>3000</v>
      </c>
      <c r="DW27" s="184" t="s">
        <v>2930</v>
      </c>
      <c r="DX27" s="184" t="s">
        <v>3000</v>
      </c>
      <c r="DY27" s="184" t="s">
        <v>3000</v>
      </c>
      <c r="DZ27" s="184" t="s">
        <v>2930</v>
      </c>
      <c r="EA27" s="184" t="s">
        <v>3000</v>
      </c>
      <c r="EB27" s="184" t="s">
        <v>3000</v>
      </c>
      <c r="EC27" s="184" t="s">
        <v>2930</v>
      </c>
      <c r="ED27" s="184" t="s">
        <v>3000</v>
      </c>
      <c r="EE27" s="184" t="s">
        <v>3000</v>
      </c>
      <c r="EF27" s="184" t="s">
        <v>2930</v>
      </c>
      <c r="EG27" s="184" t="s">
        <v>3000</v>
      </c>
      <c r="EH27" s="184" t="s">
        <v>3000</v>
      </c>
      <c r="EI27" s="184" t="s">
        <v>2930</v>
      </c>
      <c r="EJ27" s="184" t="s">
        <v>3000</v>
      </c>
      <c r="EK27" s="184" t="s">
        <v>3000</v>
      </c>
      <c r="EL27" s="184" t="s">
        <v>2930</v>
      </c>
      <c r="EM27" s="184" t="s">
        <v>3000</v>
      </c>
      <c r="EN27" s="184" t="s">
        <v>3000</v>
      </c>
      <c r="EO27" s="184" t="s">
        <v>2930</v>
      </c>
      <c r="EP27" s="184" t="s">
        <v>3000</v>
      </c>
      <c r="EQ27" s="184" t="s">
        <v>3000</v>
      </c>
      <c r="ER27" s="184" t="s">
        <v>2930</v>
      </c>
      <c r="ES27" s="184" t="s">
        <v>3000</v>
      </c>
      <c r="ET27" s="184" t="s">
        <v>3000</v>
      </c>
    </row>
    <row r="28" spans="1:150" x14ac:dyDescent="0.3">
      <c r="A28" s="1"/>
      <c r="B28" s="183" t="s">
        <v>3007</v>
      </c>
      <c r="C28" s="183" t="s">
        <v>153</v>
      </c>
      <c r="D28" s="183" t="s">
        <v>1005</v>
      </c>
      <c r="E28" s="183" t="s">
        <v>3008</v>
      </c>
      <c r="F28" s="183" t="s">
        <v>3009</v>
      </c>
      <c r="G28" s="184" t="s">
        <v>2930</v>
      </c>
      <c r="H28" s="184" t="s">
        <v>2813</v>
      </c>
      <c r="I28" s="184" t="s">
        <v>2813</v>
      </c>
      <c r="J28" s="184" t="s">
        <v>2930</v>
      </c>
      <c r="K28" s="184" t="s">
        <v>2813</v>
      </c>
      <c r="L28" s="184" t="s">
        <v>2813</v>
      </c>
      <c r="M28" s="184" t="s">
        <v>2930</v>
      </c>
      <c r="N28" s="184" t="s">
        <v>2813</v>
      </c>
      <c r="O28" s="184" t="s">
        <v>2813</v>
      </c>
      <c r="P28" s="184" t="s">
        <v>2930</v>
      </c>
      <c r="Q28" s="184" t="s">
        <v>2813</v>
      </c>
      <c r="R28" s="184" t="s">
        <v>2813</v>
      </c>
      <c r="S28" s="184" t="s">
        <v>2930</v>
      </c>
      <c r="T28" s="184" t="s">
        <v>2813</v>
      </c>
      <c r="U28" s="184" t="s">
        <v>2813</v>
      </c>
      <c r="V28" s="184" t="s">
        <v>2930</v>
      </c>
      <c r="W28" s="184" t="s">
        <v>2813</v>
      </c>
      <c r="X28" s="184" t="s">
        <v>2813</v>
      </c>
      <c r="Y28" s="184" t="s">
        <v>2930</v>
      </c>
      <c r="Z28" s="184" t="s">
        <v>2813</v>
      </c>
      <c r="AA28" s="184" t="s">
        <v>2813</v>
      </c>
      <c r="AB28" s="184" t="s">
        <v>2930</v>
      </c>
      <c r="AC28" s="184" t="s">
        <v>2813</v>
      </c>
      <c r="AD28" s="184" t="s">
        <v>2813</v>
      </c>
      <c r="AE28" s="184" t="s">
        <v>2930</v>
      </c>
      <c r="AF28" s="184" t="s">
        <v>2813</v>
      </c>
      <c r="AG28" s="184" t="s">
        <v>2813</v>
      </c>
      <c r="AH28" s="184" t="s">
        <v>2930</v>
      </c>
      <c r="AI28" s="184" t="s">
        <v>2813</v>
      </c>
      <c r="AJ28" s="184" t="s">
        <v>2813</v>
      </c>
      <c r="AK28" s="184" t="s">
        <v>2930</v>
      </c>
      <c r="AL28" s="184" t="s">
        <v>2813</v>
      </c>
      <c r="AM28" s="184" t="s">
        <v>2813</v>
      </c>
      <c r="AN28" s="184" t="s">
        <v>2930</v>
      </c>
      <c r="AO28" s="184" t="s">
        <v>2813</v>
      </c>
      <c r="AP28" s="184" t="s">
        <v>3000</v>
      </c>
      <c r="AQ28" s="184" t="s">
        <v>2930</v>
      </c>
      <c r="AR28" s="184" t="s">
        <v>2813</v>
      </c>
      <c r="AS28" s="184" t="s">
        <v>3000</v>
      </c>
      <c r="AT28" s="184" t="s">
        <v>2930</v>
      </c>
      <c r="AU28" s="184" t="s">
        <v>2813</v>
      </c>
      <c r="AV28" s="184" t="s">
        <v>3000</v>
      </c>
      <c r="AW28" s="184" t="s">
        <v>2930</v>
      </c>
      <c r="AX28" s="184" t="s">
        <v>2813</v>
      </c>
      <c r="AY28" s="184" t="s">
        <v>3000</v>
      </c>
      <c r="AZ28" s="184" t="s">
        <v>2930</v>
      </c>
      <c r="BA28" s="184" t="s">
        <v>2813</v>
      </c>
      <c r="BB28" s="184" t="s">
        <v>3000</v>
      </c>
      <c r="BC28" s="184" t="s">
        <v>2930</v>
      </c>
      <c r="BD28" s="184" t="s">
        <v>2813</v>
      </c>
      <c r="BE28" s="184" t="s">
        <v>3000</v>
      </c>
      <c r="BF28" s="184" t="s">
        <v>2930</v>
      </c>
      <c r="BG28" s="184" t="s">
        <v>2813</v>
      </c>
      <c r="BH28" s="184" t="s">
        <v>3000</v>
      </c>
      <c r="BI28" s="184" t="s">
        <v>2930</v>
      </c>
      <c r="BJ28" s="184" t="s">
        <v>2813</v>
      </c>
      <c r="BK28" s="184" t="s">
        <v>3000</v>
      </c>
      <c r="BL28" s="184" t="s">
        <v>2930</v>
      </c>
      <c r="BM28" s="184" t="s">
        <v>2813</v>
      </c>
      <c r="BN28" s="184" t="s">
        <v>3000</v>
      </c>
      <c r="BO28" s="184" t="s">
        <v>2930</v>
      </c>
      <c r="BP28" s="184" t="s">
        <v>2813</v>
      </c>
      <c r="BQ28" s="184" t="s">
        <v>3000</v>
      </c>
      <c r="BR28" s="184" t="s">
        <v>2930</v>
      </c>
      <c r="BS28" s="184" t="s">
        <v>2813</v>
      </c>
      <c r="BT28" s="184" t="s">
        <v>2813</v>
      </c>
      <c r="BU28" s="184" t="s">
        <v>2930</v>
      </c>
      <c r="BV28" s="184" t="s">
        <v>2813</v>
      </c>
      <c r="BW28" s="184" t="s">
        <v>2813</v>
      </c>
      <c r="BX28" s="184" t="s">
        <v>2930</v>
      </c>
      <c r="BY28" s="184" t="s">
        <v>2813</v>
      </c>
      <c r="BZ28" s="184" t="s">
        <v>2813</v>
      </c>
      <c r="CA28" s="184" t="s">
        <v>2930</v>
      </c>
      <c r="CB28" s="184" t="s">
        <v>2813</v>
      </c>
      <c r="CC28" s="184" t="s">
        <v>2813</v>
      </c>
      <c r="CD28" s="184" t="s">
        <v>2930</v>
      </c>
      <c r="CE28" s="184" t="s">
        <v>2813</v>
      </c>
      <c r="CF28" s="184" t="s">
        <v>2813</v>
      </c>
      <c r="CG28" s="184" t="s">
        <v>2930</v>
      </c>
      <c r="CH28" s="184" t="s">
        <v>3000</v>
      </c>
      <c r="CI28" s="184" t="s">
        <v>3000</v>
      </c>
      <c r="CJ28" s="184" t="s">
        <v>2930</v>
      </c>
      <c r="CK28" s="184" t="s">
        <v>3000</v>
      </c>
      <c r="CL28" s="184" t="s">
        <v>3000</v>
      </c>
      <c r="CM28" s="184" t="s">
        <v>2930</v>
      </c>
      <c r="CN28" s="184" t="s">
        <v>3000</v>
      </c>
      <c r="CO28" s="184" t="s">
        <v>3000</v>
      </c>
      <c r="CP28" s="184" t="s">
        <v>2930</v>
      </c>
      <c r="CQ28" s="184" t="s">
        <v>3000</v>
      </c>
      <c r="CR28" s="184" t="s">
        <v>3000</v>
      </c>
      <c r="CS28" s="184" t="s">
        <v>2930</v>
      </c>
      <c r="CT28" s="184" t="s">
        <v>3000</v>
      </c>
      <c r="CU28" s="184" t="s">
        <v>3000</v>
      </c>
      <c r="CV28" s="184" t="s">
        <v>2930</v>
      </c>
      <c r="CW28" s="184" t="s">
        <v>3000</v>
      </c>
      <c r="CX28" s="184" t="s">
        <v>3000</v>
      </c>
      <c r="CY28" s="184" t="s">
        <v>2930</v>
      </c>
      <c r="CZ28" s="184" t="s">
        <v>3000</v>
      </c>
      <c r="DA28" s="184" t="s">
        <v>3000</v>
      </c>
      <c r="DB28" s="184" t="s">
        <v>2930</v>
      </c>
      <c r="DC28" s="184" t="s">
        <v>3000</v>
      </c>
      <c r="DD28" s="184" t="s">
        <v>3000</v>
      </c>
      <c r="DE28" s="184" t="s">
        <v>2930</v>
      </c>
      <c r="DF28" s="184" t="s">
        <v>3000</v>
      </c>
      <c r="DG28" s="184" t="s">
        <v>3000</v>
      </c>
      <c r="DH28" s="184" t="s">
        <v>2930</v>
      </c>
      <c r="DI28" s="184" t="s">
        <v>3000</v>
      </c>
      <c r="DJ28" s="184" t="s">
        <v>3000</v>
      </c>
      <c r="DK28" s="184" t="s">
        <v>2930</v>
      </c>
      <c r="DL28" s="184" t="s">
        <v>3000</v>
      </c>
      <c r="DM28" s="184" t="s">
        <v>3000</v>
      </c>
      <c r="DN28" s="184" t="s">
        <v>2930</v>
      </c>
      <c r="DO28" s="184" t="s">
        <v>3000</v>
      </c>
      <c r="DP28" s="184" t="s">
        <v>3000</v>
      </c>
      <c r="DQ28" s="184" t="s">
        <v>2930</v>
      </c>
      <c r="DR28" s="184" t="s">
        <v>3000</v>
      </c>
      <c r="DS28" s="184" t="s">
        <v>3000</v>
      </c>
      <c r="DT28" s="184" t="s">
        <v>2930</v>
      </c>
      <c r="DU28" s="184" t="s">
        <v>3000</v>
      </c>
      <c r="DV28" s="184" t="s">
        <v>3000</v>
      </c>
      <c r="DW28" s="184" t="s">
        <v>2930</v>
      </c>
      <c r="DX28" s="184" t="s">
        <v>3000</v>
      </c>
      <c r="DY28" s="184" t="s">
        <v>3000</v>
      </c>
      <c r="DZ28" s="184" t="s">
        <v>2930</v>
      </c>
      <c r="EA28" s="184" t="s">
        <v>3000</v>
      </c>
      <c r="EB28" s="184" t="s">
        <v>3000</v>
      </c>
      <c r="EC28" s="184" t="s">
        <v>2930</v>
      </c>
      <c r="ED28" s="184" t="s">
        <v>3000</v>
      </c>
      <c r="EE28" s="184" t="s">
        <v>3000</v>
      </c>
      <c r="EF28" s="184" t="s">
        <v>2930</v>
      </c>
      <c r="EG28" s="184" t="s">
        <v>3000</v>
      </c>
      <c r="EH28" s="184" t="s">
        <v>3000</v>
      </c>
      <c r="EI28" s="184" t="s">
        <v>2930</v>
      </c>
      <c r="EJ28" s="184" t="s">
        <v>3000</v>
      </c>
      <c r="EK28" s="184" t="s">
        <v>3000</v>
      </c>
      <c r="EL28" s="184" t="s">
        <v>2930</v>
      </c>
      <c r="EM28" s="184" t="s">
        <v>3000</v>
      </c>
      <c r="EN28" s="184" t="s">
        <v>3000</v>
      </c>
      <c r="EO28" s="184" t="s">
        <v>2930</v>
      </c>
      <c r="EP28" s="184" t="s">
        <v>3000</v>
      </c>
      <c r="EQ28" s="184" t="s">
        <v>3000</v>
      </c>
      <c r="ER28" s="184" t="s">
        <v>2930</v>
      </c>
      <c r="ES28" s="184" t="s">
        <v>3000</v>
      </c>
      <c r="ET28" s="184" t="s">
        <v>3000</v>
      </c>
    </row>
    <row r="29" spans="1:150" x14ac:dyDescent="0.3">
      <c r="A29" s="1"/>
      <c r="B29" s="182" t="s">
        <v>3010</v>
      </c>
      <c r="C29" s="182" t="s">
        <v>153</v>
      </c>
      <c r="D29" s="182" t="s">
        <v>1004</v>
      </c>
      <c r="E29" s="182" t="s">
        <v>3011</v>
      </c>
      <c r="F29" s="182" t="s">
        <v>3012</v>
      </c>
      <c r="G29" s="182" t="s">
        <v>2930</v>
      </c>
      <c r="H29" s="182" t="s">
        <v>2813</v>
      </c>
      <c r="I29" s="182" t="s">
        <v>2813</v>
      </c>
      <c r="J29" s="182" t="s">
        <v>2930</v>
      </c>
      <c r="K29" s="182" t="s">
        <v>2813</v>
      </c>
      <c r="L29" s="182" t="s">
        <v>2813</v>
      </c>
      <c r="M29" s="182" t="s">
        <v>2930</v>
      </c>
      <c r="N29" s="182" t="s">
        <v>2813</v>
      </c>
      <c r="O29" s="182" t="s">
        <v>2813</v>
      </c>
      <c r="P29" s="182" t="s">
        <v>2930</v>
      </c>
      <c r="Q29" s="182" t="s">
        <v>2813</v>
      </c>
      <c r="R29" s="182" t="s">
        <v>2813</v>
      </c>
      <c r="S29" s="182" t="s">
        <v>2930</v>
      </c>
      <c r="T29" s="182" t="s">
        <v>2813</v>
      </c>
      <c r="U29" s="182" t="s">
        <v>2813</v>
      </c>
      <c r="V29" s="182" t="s">
        <v>2930</v>
      </c>
      <c r="W29" s="182" t="s">
        <v>2813</v>
      </c>
      <c r="X29" s="182" t="s">
        <v>2813</v>
      </c>
      <c r="Y29" s="182" t="s">
        <v>2930</v>
      </c>
      <c r="Z29" s="182" t="s">
        <v>2813</v>
      </c>
      <c r="AA29" s="182" t="s">
        <v>2813</v>
      </c>
      <c r="AB29" s="182" t="s">
        <v>2930</v>
      </c>
      <c r="AC29" s="182" t="s">
        <v>2813</v>
      </c>
      <c r="AD29" s="182" t="s">
        <v>2813</v>
      </c>
      <c r="AE29" s="182" t="s">
        <v>2930</v>
      </c>
      <c r="AF29" s="182" t="s">
        <v>2813</v>
      </c>
      <c r="AG29" s="182" t="s">
        <v>2813</v>
      </c>
      <c r="AH29" s="182" t="s">
        <v>2930</v>
      </c>
      <c r="AI29" s="182" t="s">
        <v>2813</v>
      </c>
      <c r="AJ29" s="182" t="s">
        <v>2813</v>
      </c>
      <c r="AK29" s="182" t="s">
        <v>2930</v>
      </c>
      <c r="AL29" s="182" t="s">
        <v>2813</v>
      </c>
      <c r="AM29" s="182" t="s">
        <v>2813</v>
      </c>
      <c r="AN29" s="182" t="s">
        <v>2930</v>
      </c>
      <c r="AO29" s="182" t="s">
        <v>2813</v>
      </c>
      <c r="AP29" s="182" t="s">
        <v>2996</v>
      </c>
      <c r="AQ29" s="182" t="s">
        <v>2930</v>
      </c>
      <c r="AR29" s="182" t="s">
        <v>2813</v>
      </c>
      <c r="AS29" s="182" t="s">
        <v>2996</v>
      </c>
      <c r="AT29" s="182" t="s">
        <v>2930</v>
      </c>
      <c r="AU29" s="182" t="s">
        <v>2813</v>
      </c>
      <c r="AV29" s="182" t="s">
        <v>2996</v>
      </c>
      <c r="AW29" s="182" t="s">
        <v>2930</v>
      </c>
      <c r="AX29" s="182" t="s">
        <v>2813</v>
      </c>
      <c r="AY29" s="182" t="s">
        <v>2996</v>
      </c>
      <c r="AZ29" s="182" t="s">
        <v>2930</v>
      </c>
      <c r="BA29" s="182" t="s">
        <v>2813</v>
      </c>
      <c r="BB29" s="182" t="s">
        <v>2996</v>
      </c>
      <c r="BC29" s="182" t="s">
        <v>2930</v>
      </c>
      <c r="BD29" s="182" t="s">
        <v>2813</v>
      </c>
      <c r="BE29" s="182" t="s">
        <v>2996</v>
      </c>
      <c r="BF29" s="182" t="s">
        <v>2930</v>
      </c>
      <c r="BG29" s="182" t="s">
        <v>2813</v>
      </c>
      <c r="BH29" s="182" t="s">
        <v>2996</v>
      </c>
      <c r="BI29" s="182" t="s">
        <v>2930</v>
      </c>
      <c r="BJ29" s="182" t="s">
        <v>2813</v>
      </c>
      <c r="BK29" s="182" t="s">
        <v>2996</v>
      </c>
      <c r="BL29" s="182" t="s">
        <v>2930</v>
      </c>
      <c r="BM29" s="182" t="s">
        <v>2813</v>
      </c>
      <c r="BN29" s="182" t="s">
        <v>2996</v>
      </c>
      <c r="BO29" s="182" t="s">
        <v>2930</v>
      </c>
      <c r="BP29" s="182" t="s">
        <v>2813</v>
      </c>
      <c r="BQ29" s="182" t="s">
        <v>2996</v>
      </c>
      <c r="BR29" s="182" t="s">
        <v>2930</v>
      </c>
      <c r="BS29" s="182" t="s">
        <v>2813</v>
      </c>
      <c r="BT29" s="182" t="s">
        <v>2996</v>
      </c>
      <c r="BU29" s="182" t="s">
        <v>2930</v>
      </c>
      <c r="BV29" s="182" t="s">
        <v>2813</v>
      </c>
      <c r="BW29" s="182" t="s">
        <v>2813</v>
      </c>
      <c r="BX29" s="182" t="s">
        <v>2930</v>
      </c>
      <c r="BY29" s="182" t="s">
        <v>2813</v>
      </c>
      <c r="BZ29" s="182" t="s">
        <v>2813</v>
      </c>
      <c r="CA29" s="182" t="s">
        <v>2930</v>
      </c>
      <c r="CB29" s="182" t="s">
        <v>2813</v>
      </c>
      <c r="CC29" s="182" t="s">
        <v>2813</v>
      </c>
      <c r="CD29" s="182" t="s">
        <v>2930</v>
      </c>
      <c r="CE29" s="182" t="s">
        <v>2813</v>
      </c>
      <c r="CF29" s="182" t="s">
        <v>2813</v>
      </c>
      <c r="CG29" s="182" t="s">
        <v>2930</v>
      </c>
      <c r="CH29" s="182" t="s">
        <v>2996</v>
      </c>
      <c r="CI29" s="182" t="s">
        <v>2996</v>
      </c>
      <c r="CJ29" s="182" t="s">
        <v>2930</v>
      </c>
      <c r="CK29" s="182" t="s">
        <v>2996</v>
      </c>
      <c r="CL29" s="182" t="s">
        <v>2996</v>
      </c>
      <c r="CM29" s="182" t="s">
        <v>2930</v>
      </c>
      <c r="CN29" s="182" t="s">
        <v>2996</v>
      </c>
      <c r="CO29" s="182" t="s">
        <v>2996</v>
      </c>
      <c r="CP29" s="182" t="s">
        <v>2930</v>
      </c>
      <c r="CQ29" s="182" t="s">
        <v>2996</v>
      </c>
      <c r="CR29" s="182" t="s">
        <v>2996</v>
      </c>
      <c r="CS29" s="182" t="s">
        <v>2930</v>
      </c>
      <c r="CT29" s="182" t="s">
        <v>2996</v>
      </c>
      <c r="CU29" s="182" t="s">
        <v>2996</v>
      </c>
      <c r="CV29" s="182" t="s">
        <v>2930</v>
      </c>
      <c r="CW29" s="182" t="s">
        <v>2996</v>
      </c>
      <c r="CX29" s="182" t="s">
        <v>2996</v>
      </c>
      <c r="CY29" s="182" t="s">
        <v>2930</v>
      </c>
      <c r="CZ29" s="182" t="s">
        <v>2996</v>
      </c>
      <c r="DA29" s="182" t="s">
        <v>2996</v>
      </c>
      <c r="DB29" s="182" t="s">
        <v>2930</v>
      </c>
      <c r="DC29" s="182" t="s">
        <v>2996</v>
      </c>
      <c r="DD29" s="182" t="s">
        <v>2996</v>
      </c>
      <c r="DE29" s="182" t="s">
        <v>2930</v>
      </c>
      <c r="DF29" s="182" t="s">
        <v>2996</v>
      </c>
      <c r="DG29" s="182" t="s">
        <v>2996</v>
      </c>
      <c r="DH29" s="182" t="s">
        <v>2930</v>
      </c>
      <c r="DI29" s="182" t="s">
        <v>2996</v>
      </c>
      <c r="DJ29" s="182" t="s">
        <v>2996</v>
      </c>
      <c r="DK29" s="182" t="s">
        <v>2930</v>
      </c>
      <c r="DL29" s="182" t="s">
        <v>2996</v>
      </c>
      <c r="DM29" s="182" t="s">
        <v>2996</v>
      </c>
      <c r="DN29" s="182" t="s">
        <v>2930</v>
      </c>
      <c r="DO29" s="182" t="s">
        <v>2996</v>
      </c>
      <c r="DP29" s="182" t="s">
        <v>2996</v>
      </c>
      <c r="DQ29" s="182" t="s">
        <v>2930</v>
      </c>
      <c r="DR29" s="182" t="s">
        <v>2996</v>
      </c>
      <c r="DS29" s="182" t="s">
        <v>2996</v>
      </c>
      <c r="DT29" s="182" t="s">
        <v>2930</v>
      </c>
      <c r="DU29" s="182" t="s">
        <v>2996</v>
      </c>
      <c r="DV29" s="182" t="s">
        <v>2996</v>
      </c>
      <c r="DW29" s="182" t="s">
        <v>2930</v>
      </c>
      <c r="DX29" s="182" t="s">
        <v>2996</v>
      </c>
      <c r="DY29" s="182" t="s">
        <v>2996</v>
      </c>
      <c r="DZ29" s="182" t="s">
        <v>2930</v>
      </c>
      <c r="EA29" s="182" t="s">
        <v>2996</v>
      </c>
      <c r="EB29" s="182" t="s">
        <v>2996</v>
      </c>
      <c r="EC29" s="182" t="s">
        <v>2930</v>
      </c>
      <c r="ED29" s="182" t="s">
        <v>2996</v>
      </c>
      <c r="EE29" s="182" t="s">
        <v>2996</v>
      </c>
      <c r="EF29" s="182" t="s">
        <v>2930</v>
      </c>
      <c r="EG29" s="182" t="s">
        <v>2996</v>
      </c>
      <c r="EH29" s="182" t="s">
        <v>2996</v>
      </c>
      <c r="EI29" s="182" t="s">
        <v>2930</v>
      </c>
      <c r="EJ29" s="182" t="s">
        <v>2996</v>
      </c>
      <c r="EK29" s="182" t="s">
        <v>2996</v>
      </c>
      <c r="EL29" s="182" t="s">
        <v>2930</v>
      </c>
      <c r="EM29" s="182" t="s">
        <v>2996</v>
      </c>
      <c r="EN29" s="182" t="s">
        <v>2996</v>
      </c>
      <c r="EO29" s="182" t="s">
        <v>2930</v>
      </c>
      <c r="EP29" s="182" t="s">
        <v>2996</v>
      </c>
      <c r="EQ29" s="182" t="s">
        <v>2996</v>
      </c>
      <c r="ER29" s="182" t="s">
        <v>2930</v>
      </c>
      <c r="ES29" s="182" t="s">
        <v>2996</v>
      </c>
      <c r="ET29" s="182" t="s">
        <v>2996</v>
      </c>
    </row>
    <row r="30" spans="1:150" x14ac:dyDescent="0.3">
      <c r="A30" s="1"/>
      <c r="B30" s="183" t="s">
        <v>3013</v>
      </c>
      <c r="C30" s="183" t="s">
        <v>153</v>
      </c>
      <c r="D30" s="183" t="s">
        <v>1004</v>
      </c>
      <c r="E30" s="183" t="s">
        <v>3014</v>
      </c>
      <c r="F30" s="183" t="s">
        <v>3015</v>
      </c>
      <c r="G30" s="184" t="s">
        <v>2930</v>
      </c>
      <c r="H30" s="184" t="s">
        <v>2813</v>
      </c>
      <c r="I30" s="184" t="s">
        <v>2813</v>
      </c>
      <c r="J30" s="184" t="s">
        <v>2930</v>
      </c>
      <c r="K30" s="184" t="s">
        <v>2813</v>
      </c>
      <c r="L30" s="184" t="s">
        <v>2813</v>
      </c>
      <c r="M30" s="184" t="s">
        <v>2930</v>
      </c>
      <c r="N30" s="184" t="s">
        <v>2813</v>
      </c>
      <c r="O30" s="184" t="s">
        <v>2813</v>
      </c>
      <c r="P30" s="184" t="s">
        <v>2930</v>
      </c>
      <c r="Q30" s="184" t="s">
        <v>2813</v>
      </c>
      <c r="R30" s="184" t="s">
        <v>2813</v>
      </c>
      <c r="S30" s="184" t="s">
        <v>2930</v>
      </c>
      <c r="T30" s="184" t="s">
        <v>2813</v>
      </c>
      <c r="U30" s="184" t="s">
        <v>2813</v>
      </c>
      <c r="V30" s="184" t="s">
        <v>2930</v>
      </c>
      <c r="W30" s="184" t="s">
        <v>2813</v>
      </c>
      <c r="X30" s="184" t="s">
        <v>2813</v>
      </c>
      <c r="Y30" s="184" t="s">
        <v>2930</v>
      </c>
      <c r="Z30" s="184" t="s">
        <v>2813</v>
      </c>
      <c r="AA30" s="184" t="s">
        <v>2813</v>
      </c>
      <c r="AB30" s="184" t="s">
        <v>2930</v>
      </c>
      <c r="AC30" s="184" t="s">
        <v>2813</v>
      </c>
      <c r="AD30" s="184" t="s">
        <v>2813</v>
      </c>
      <c r="AE30" s="184" t="s">
        <v>2930</v>
      </c>
      <c r="AF30" s="184" t="s">
        <v>2813</v>
      </c>
      <c r="AG30" s="184" t="s">
        <v>2813</v>
      </c>
      <c r="AH30" s="184" t="s">
        <v>2930</v>
      </c>
      <c r="AI30" s="184" t="s">
        <v>2813</v>
      </c>
      <c r="AJ30" s="184" t="s">
        <v>2813</v>
      </c>
      <c r="AK30" s="184" t="s">
        <v>2930</v>
      </c>
      <c r="AL30" s="184" t="s">
        <v>2813</v>
      </c>
      <c r="AM30" s="184" t="s">
        <v>2813</v>
      </c>
      <c r="AN30" s="184" t="s">
        <v>2930</v>
      </c>
      <c r="AO30" s="184" t="s">
        <v>2813</v>
      </c>
      <c r="AP30" s="184" t="s">
        <v>3016</v>
      </c>
      <c r="AQ30" s="184" t="s">
        <v>2930</v>
      </c>
      <c r="AR30" s="184" t="s">
        <v>2813</v>
      </c>
      <c r="AS30" s="184" t="s">
        <v>3016</v>
      </c>
      <c r="AT30" s="184" t="s">
        <v>2930</v>
      </c>
      <c r="AU30" s="184" t="s">
        <v>2813</v>
      </c>
      <c r="AV30" s="184" t="s">
        <v>3016</v>
      </c>
      <c r="AW30" s="184" t="s">
        <v>2930</v>
      </c>
      <c r="AX30" s="184" t="s">
        <v>2813</v>
      </c>
      <c r="AY30" s="184" t="s">
        <v>3016</v>
      </c>
      <c r="AZ30" s="184" t="s">
        <v>2930</v>
      </c>
      <c r="BA30" s="184" t="s">
        <v>2813</v>
      </c>
      <c r="BB30" s="184" t="s">
        <v>3016</v>
      </c>
      <c r="BC30" s="184" t="s">
        <v>2930</v>
      </c>
      <c r="BD30" s="184" t="s">
        <v>2813</v>
      </c>
      <c r="BE30" s="184" t="s">
        <v>3016</v>
      </c>
      <c r="BF30" s="184" t="s">
        <v>2930</v>
      </c>
      <c r="BG30" s="184" t="s">
        <v>2813</v>
      </c>
      <c r="BH30" s="184" t="s">
        <v>3016</v>
      </c>
      <c r="BI30" s="184" t="s">
        <v>2930</v>
      </c>
      <c r="BJ30" s="184" t="s">
        <v>2813</v>
      </c>
      <c r="BK30" s="184" t="s">
        <v>3016</v>
      </c>
      <c r="BL30" s="184" t="s">
        <v>2930</v>
      </c>
      <c r="BM30" s="184" t="s">
        <v>2813</v>
      </c>
      <c r="BN30" s="184" t="s">
        <v>3016</v>
      </c>
      <c r="BO30" s="184" t="s">
        <v>2930</v>
      </c>
      <c r="BP30" s="184" t="s">
        <v>2813</v>
      </c>
      <c r="BQ30" s="184" t="s">
        <v>3016</v>
      </c>
      <c r="BR30" s="184" t="s">
        <v>2930</v>
      </c>
      <c r="BS30" s="184" t="s">
        <v>2813</v>
      </c>
      <c r="BT30" s="184" t="s">
        <v>3016</v>
      </c>
      <c r="BU30" s="184" t="s">
        <v>2930</v>
      </c>
      <c r="BV30" s="184" t="s">
        <v>2813</v>
      </c>
      <c r="BW30" s="184" t="s">
        <v>2813</v>
      </c>
      <c r="BX30" s="184" t="s">
        <v>2930</v>
      </c>
      <c r="BY30" s="184" t="s">
        <v>2813</v>
      </c>
      <c r="BZ30" s="184" t="s">
        <v>2813</v>
      </c>
      <c r="CA30" s="184" t="s">
        <v>2930</v>
      </c>
      <c r="CB30" s="184" t="s">
        <v>2813</v>
      </c>
      <c r="CC30" s="184" t="s">
        <v>2813</v>
      </c>
      <c r="CD30" s="184" t="s">
        <v>2930</v>
      </c>
      <c r="CE30" s="184" t="s">
        <v>2813</v>
      </c>
      <c r="CF30" s="184" t="s">
        <v>2813</v>
      </c>
      <c r="CG30" s="184" t="s">
        <v>2930</v>
      </c>
      <c r="CH30" s="184" t="s">
        <v>2813</v>
      </c>
      <c r="CI30" s="184" t="s">
        <v>2996</v>
      </c>
      <c r="CJ30" s="184" t="s">
        <v>2930</v>
      </c>
      <c r="CK30" s="184" t="s">
        <v>2996</v>
      </c>
      <c r="CL30" s="184" t="s">
        <v>2813</v>
      </c>
      <c r="CM30" s="184" t="s">
        <v>2930</v>
      </c>
      <c r="CN30" s="184" t="s">
        <v>2996</v>
      </c>
      <c r="CO30" s="184" t="s">
        <v>2813</v>
      </c>
      <c r="CP30" s="184" t="s">
        <v>2930</v>
      </c>
      <c r="CQ30" s="184" t="s">
        <v>2996</v>
      </c>
      <c r="CR30" s="184" t="s">
        <v>2813</v>
      </c>
      <c r="CS30" s="184" t="s">
        <v>2930</v>
      </c>
      <c r="CT30" s="184" t="s">
        <v>2996</v>
      </c>
      <c r="CU30" s="184" t="s">
        <v>2813</v>
      </c>
      <c r="CV30" s="184" t="s">
        <v>2930</v>
      </c>
      <c r="CW30" s="184" t="s">
        <v>2996</v>
      </c>
      <c r="CX30" s="184" t="s">
        <v>2813</v>
      </c>
      <c r="CY30" s="184" t="s">
        <v>2930</v>
      </c>
      <c r="CZ30" s="184" t="s">
        <v>2996</v>
      </c>
      <c r="DA30" s="184" t="s">
        <v>2813</v>
      </c>
      <c r="DB30" s="184" t="s">
        <v>2930</v>
      </c>
      <c r="DC30" s="184" t="s">
        <v>2996</v>
      </c>
      <c r="DD30" s="184" t="s">
        <v>2813</v>
      </c>
      <c r="DE30" s="184" t="s">
        <v>2930</v>
      </c>
      <c r="DF30" s="184" t="s">
        <v>2996</v>
      </c>
      <c r="DG30" s="184" t="s">
        <v>2813</v>
      </c>
      <c r="DH30" s="184" t="s">
        <v>2930</v>
      </c>
      <c r="DI30" s="184" t="s">
        <v>2996</v>
      </c>
      <c r="DJ30" s="184" t="s">
        <v>2813</v>
      </c>
      <c r="DK30" s="184" t="s">
        <v>2930</v>
      </c>
      <c r="DL30" s="184" t="s">
        <v>2996</v>
      </c>
      <c r="DM30" s="184" t="s">
        <v>2813</v>
      </c>
      <c r="DN30" s="184" t="s">
        <v>2930</v>
      </c>
      <c r="DO30" s="184" t="s">
        <v>2813</v>
      </c>
      <c r="DP30" s="184" t="s">
        <v>2996</v>
      </c>
      <c r="DQ30" s="184" t="s">
        <v>2930</v>
      </c>
      <c r="DR30" s="184" t="s">
        <v>2996</v>
      </c>
      <c r="DS30" s="184" t="s">
        <v>2813</v>
      </c>
      <c r="DT30" s="184" t="s">
        <v>2930</v>
      </c>
      <c r="DU30" s="184" t="s">
        <v>2813</v>
      </c>
      <c r="DV30" s="184" t="s">
        <v>2996</v>
      </c>
      <c r="DW30" s="184" t="s">
        <v>2930</v>
      </c>
      <c r="DX30" s="184" t="s">
        <v>2996</v>
      </c>
      <c r="DY30" s="184" t="s">
        <v>2813</v>
      </c>
      <c r="DZ30" s="184" t="s">
        <v>2930</v>
      </c>
      <c r="EA30" s="184" t="s">
        <v>2996</v>
      </c>
      <c r="EB30" s="184" t="s">
        <v>2813</v>
      </c>
      <c r="EC30" s="184" t="s">
        <v>2930</v>
      </c>
      <c r="ED30" s="184" t="s">
        <v>2813</v>
      </c>
      <c r="EE30" s="184" t="s">
        <v>2996</v>
      </c>
      <c r="EF30" s="184" t="s">
        <v>2930</v>
      </c>
      <c r="EG30" s="184" t="s">
        <v>2996</v>
      </c>
      <c r="EH30" s="184" t="s">
        <v>2813</v>
      </c>
      <c r="EI30" s="184" t="s">
        <v>2930</v>
      </c>
      <c r="EJ30" s="184" t="s">
        <v>2813</v>
      </c>
      <c r="EK30" s="184" t="s">
        <v>2996</v>
      </c>
      <c r="EL30" s="184" t="s">
        <v>2930</v>
      </c>
      <c r="EM30" s="184" t="s">
        <v>2996</v>
      </c>
      <c r="EN30" s="184" t="s">
        <v>2813</v>
      </c>
      <c r="EO30" s="184" t="s">
        <v>2930</v>
      </c>
      <c r="EP30" s="184" t="s">
        <v>2996</v>
      </c>
      <c r="EQ30" s="184" t="s">
        <v>2813</v>
      </c>
      <c r="ER30" s="184" t="s">
        <v>2930</v>
      </c>
      <c r="ES30" s="184" t="s">
        <v>2996</v>
      </c>
      <c r="ET30" s="184" t="s">
        <v>2813</v>
      </c>
    </row>
    <row r="31" spans="1:150" x14ac:dyDescent="0.3">
      <c r="A31" s="1"/>
      <c r="B31" s="183" t="s">
        <v>3017</v>
      </c>
      <c r="C31" s="183" t="s">
        <v>153</v>
      </c>
      <c r="D31" s="183" t="s">
        <v>1004</v>
      </c>
      <c r="E31" s="183" t="s">
        <v>3018</v>
      </c>
      <c r="F31" s="183" t="s">
        <v>3019</v>
      </c>
      <c r="G31" s="184" t="s">
        <v>2930</v>
      </c>
      <c r="H31" s="184" t="s">
        <v>2813</v>
      </c>
      <c r="I31" s="184" t="s">
        <v>2813</v>
      </c>
      <c r="J31" s="184" t="s">
        <v>2930</v>
      </c>
      <c r="K31" s="184" t="s">
        <v>2813</v>
      </c>
      <c r="L31" s="184" t="s">
        <v>2813</v>
      </c>
      <c r="M31" s="184" t="s">
        <v>2930</v>
      </c>
      <c r="N31" s="184" t="s">
        <v>2813</v>
      </c>
      <c r="O31" s="184" t="s">
        <v>2813</v>
      </c>
      <c r="P31" s="184" t="s">
        <v>2930</v>
      </c>
      <c r="Q31" s="184" t="s">
        <v>2813</v>
      </c>
      <c r="R31" s="184" t="s">
        <v>2813</v>
      </c>
      <c r="S31" s="184" t="s">
        <v>2930</v>
      </c>
      <c r="T31" s="184" t="s">
        <v>2813</v>
      </c>
      <c r="U31" s="184" t="s">
        <v>2813</v>
      </c>
      <c r="V31" s="184" t="s">
        <v>2930</v>
      </c>
      <c r="W31" s="184" t="s">
        <v>2813</v>
      </c>
      <c r="X31" s="184" t="s">
        <v>2813</v>
      </c>
      <c r="Y31" s="184" t="s">
        <v>2930</v>
      </c>
      <c r="Z31" s="184" t="s">
        <v>2813</v>
      </c>
      <c r="AA31" s="184" t="s">
        <v>2813</v>
      </c>
      <c r="AB31" s="184" t="s">
        <v>2930</v>
      </c>
      <c r="AC31" s="184" t="s">
        <v>2813</v>
      </c>
      <c r="AD31" s="184" t="s">
        <v>2813</v>
      </c>
      <c r="AE31" s="184" t="s">
        <v>2930</v>
      </c>
      <c r="AF31" s="184" t="s">
        <v>2813</v>
      </c>
      <c r="AG31" s="184" t="s">
        <v>2813</v>
      </c>
      <c r="AH31" s="184" t="s">
        <v>2930</v>
      </c>
      <c r="AI31" s="184" t="s">
        <v>2813</v>
      </c>
      <c r="AJ31" s="184" t="s">
        <v>2813</v>
      </c>
      <c r="AK31" s="184" t="s">
        <v>2930</v>
      </c>
      <c r="AL31" s="184" t="s">
        <v>2813</v>
      </c>
      <c r="AM31" s="184" t="s">
        <v>2813</v>
      </c>
      <c r="AN31" s="184" t="s">
        <v>2930</v>
      </c>
      <c r="AO31" s="184" t="s">
        <v>2813</v>
      </c>
      <c r="AP31" s="184" t="s">
        <v>3016</v>
      </c>
      <c r="AQ31" s="184" t="s">
        <v>2930</v>
      </c>
      <c r="AR31" s="184" t="s">
        <v>2813</v>
      </c>
      <c r="AS31" s="184" t="s">
        <v>3016</v>
      </c>
      <c r="AT31" s="184" t="s">
        <v>2930</v>
      </c>
      <c r="AU31" s="184" t="s">
        <v>2813</v>
      </c>
      <c r="AV31" s="184" t="s">
        <v>3016</v>
      </c>
      <c r="AW31" s="184" t="s">
        <v>2930</v>
      </c>
      <c r="AX31" s="184" t="s">
        <v>2813</v>
      </c>
      <c r="AY31" s="184" t="s">
        <v>3016</v>
      </c>
      <c r="AZ31" s="184" t="s">
        <v>2930</v>
      </c>
      <c r="BA31" s="184" t="s">
        <v>2813</v>
      </c>
      <c r="BB31" s="184" t="s">
        <v>3016</v>
      </c>
      <c r="BC31" s="184" t="s">
        <v>2930</v>
      </c>
      <c r="BD31" s="184" t="s">
        <v>2813</v>
      </c>
      <c r="BE31" s="184" t="s">
        <v>3016</v>
      </c>
      <c r="BF31" s="184" t="s">
        <v>2930</v>
      </c>
      <c r="BG31" s="184" t="s">
        <v>2813</v>
      </c>
      <c r="BH31" s="184" t="s">
        <v>3016</v>
      </c>
      <c r="BI31" s="184" t="s">
        <v>2930</v>
      </c>
      <c r="BJ31" s="184" t="s">
        <v>2813</v>
      </c>
      <c r="BK31" s="184" t="s">
        <v>3016</v>
      </c>
      <c r="BL31" s="184" t="s">
        <v>2930</v>
      </c>
      <c r="BM31" s="184" t="s">
        <v>2813</v>
      </c>
      <c r="BN31" s="184" t="s">
        <v>3016</v>
      </c>
      <c r="BO31" s="184" t="s">
        <v>2930</v>
      </c>
      <c r="BP31" s="184" t="s">
        <v>2813</v>
      </c>
      <c r="BQ31" s="184" t="s">
        <v>3016</v>
      </c>
      <c r="BR31" s="184" t="s">
        <v>2930</v>
      </c>
      <c r="BS31" s="184" t="s">
        <v>2813</v>
      </c>
      <c r="BT31" s="184" t="s">
        <v>3016</v>
      </c>
      <c r="BU31" s="184" t="s">
        <v>2930</v>
      </c>
      <c r="BV31" s="184" t="s">
        <v>2813</v>
      </c>
      <c r="BW31" s="184" t="s">
        <v>2813</v>
      </c>
      <c r="BX31" s="184" t="s">
        <v>2930</v>
      </c>
      <c r="BY31" s="184" t="s">
        <v>2813</v>
      </c>
      <c r="BZ31" s="184" t="s">
        <v>2813</v>
      </c>
      <c r="CA31" s="184" t="s">
        <v>2930</v>
      </c>
      <c r="CB31" s="184" t="s">
        <v>2813</v>
      </c>
      <c r="CC31" s="184" t="s">
        <v>2813</v>
      </c>
      <c r="CD31" s="184" t="s">
        <v>2930</v>
      </c>
      <c r="CE31" s="184" t="s">
        <v>2813</v>
      </c>
      <c r="CF31" s="184" t="s">
        <v>2813</v>
      </c>
      <c r="CG31" s="184" t="s">
        <v>2930</v>
      </c>
      <c r="CH31" s="184" t="s">
        <v>2996</v>
      </c>
      <c r="CI31" s="184" t="s">
        <v>2813</v>
      </c>
      <c r="CJ31" s="184" t="s">
        <v>2930</v>
      </c>
      <c r="CK31" s="184" t="s">
        <v>2813</v>
      </c>
      <c r="CL31" s="184" t="s">
        <v>2996</v>
      </c>
      <c r="CM31" s="184" t="s">
        <v>2930</v>
      </c>
      <c r="CN31" s="184" t="s">
        <v>2813</v>
      </c>
      <c r="CO31" s="184" t="s">
        <v>2996</v>
      </c>
      <c r="CP31" s="184" t="s">
        <v>2930</v>
      </c>
      <c r="CQ31" s="184" t="s">
        <v>2813</v>
      </c>
      <c r="CR31" s="184" t="s">
        <v>2996</v>
      </c>
      <c r="CS31" s="184" t="s">
        <v>2930</v>
      </c>
      <c r="CT31" s="184" t="s">
        <v>2813</v>
      </c>
      <c r="CU31" s="184" t="s">
        <v>2996</v>
      </c>
      <c r="CV31" s="184" t="s">
        <v>2930</v>
      </c>
      <c r="CW31" s="184" t="s">
        <v>2813</v>
      </c>
      <c r="CX31" s="184" t="s">
        <v>2996</v>
      </c>
      <c r="CY31" s="184" t="s">
        <v>2930</v>
      </c>
      <c r="CZ31" s="184" t="s">
        <v>2813</v>
      </c>
      <c r="DA31" s="184" t="s">
        <v>2996</v>
      </c>
      <c r="DB31" s="184" t="s">
        <v>2930</v>
      </c>
      <c r="DC31" s="184" t="s">
        <v>2813</v>
      </c>
      <c r="DD31" s="184" t="s">
        <v>2996</v>
      </c>
      <c r="DE31" s="184" t="s">
        <v>2930</v>
      </c>
      <c r="DF31" s="184" t="s">
        <v>2813</v>
      </c>
      <c r="DG31" s="184" t="s">
        <v>2996</v>
      </c>
      <c r="DH31" s="184" t="s">
        <v>2930</v>
      </c>
      <c r="DI31" s="184" t="s">
        <v>2813</v>
      </c>
      <c r="DJ31" s="184" t="s">
        <v>2996</v>
      </c>
      <c r="DK31" s="184" t="s">
        <v>2930</v>
      </c>
      <c r="DL31" s="184" t="s">
        <v>2813</v>
      </c>
      <c r="DM31" s="184" t="s">
        <v>2996</v>
      </c>
      <c r="DN31" s="184" t="s">
        <v>2930</v>
      </c>
      <c r="DO31" s="184" t="s">
        <v>2996</v>
      </c>
      <c r="DP31" s="184" t="s">
        <v>2813</v>
      </c>
      <c r="DQ31" s="184" t="s">
        <v>2930</v>
      </c>
      <c r="DR31" s="184" t="s">
        <v>2813</v>
      </c>
      <c r="DS31" s="184" t="s">
        <v>2996</v>
      </c>
      <c r="DT31" s="184" t="s">
        <v>2930</v>
      </c>
      <c r="DU31" s="184" t="s">
        <v>2996</v>
      </c>
      <c r="DV31" s="184" t="s">
        <v>2813</v>
      </c>
      <c r="DW31" s="184" t="s">
        <v>2930</v>
      </c>
      <c r="DX31" s="184" t="s">
        <v>2813</v>
      </c>
      <c r="DY31" s="184" t="s">
        <v>2996</v>
      </c>
      <c r="DZ31" s="184" t="s">
        <v>2930</v>
      </c>
      <c r="EA31" s="184" t="s">
        <v>2813</v>
      </c>
      <c r="EB31" s="184" t="s">
        <v>2996</v>
      </c>
      <c r="EC31" s="184" t="s">
        <v>2930</v>
      </c>
      <c r="ED31" s="184" t="s">
        <v>2996</v>
      </c>
      <c r="EE31" s="184" t="s">
        <v>2813</v>
      </c>
      <c r="EF31" s="184" t="s">
        <v>2930</v>
      </c>
      <c r="EG31" s="184" t="s">
        <v>2813</v>
      </c>
      <c r="EH31" s="184" t="s">
        <v>2996</v>
      </c>
      <c r="EI31" s="184" t="s">
        <v>2930</v>
      </c>
      <c r="EJ31" s="184" t="s">
        <v>2996</v>
      </c>
      <c r="EK31" s="184" t="s">
        <v>2813</v>
      </c>
      <c r="EL31" s="184" t="s">
        <v>2930</v>
      </c>
      <c r="EM31" s="184" t="s">
        <v>2813</v>
      </c>
      <c r="EN31" s="184" t="s">
        <v>2996</v>
      </c>
      <c r="EO31" s="184" t="s">
        <v>2930</v>
      </c>
      <c r="EP31" s="184" t="s">
        <v>2813</v>
      </c>
      <c r="EQ31" s="184" t="s">
        <v>2996</v>
      </c>
      <c r="ER31" s="184" t="s">
        <v>2930</v>
      </c>
      <c r="ES31" s="184" t="s">
        <v>2813</v>
      </c>
      <c r="ET31" s="184" t="s">
        <v>2996</v>
      </c>
    </row>
    <row r="32" spans="1:150" x14ac:dyDescent="0.3">
      <c r="A32" s="1"/>
      <c r="B32" s="182" t="s">
        <v>3020</v>
      </c>
      <c r="C32" s="182" t="s">
        <v>108</v>
      </c>
      <c r="D32" s="182" t="s">
        <v>3021</v>
      </c>
      <c r="E32" s="182" t="s">
        <v>3022</v>
      </c>
      <c r="F32" s="182" t="s">
        <v>3023</v>
      </c>
      <c r="G32" s="182" t="s">
        <v>2930</v>
      </c>
      <c r="H32" s="182" t="s">
        <v>2813</v>
      </c>
      <c r="I32" s="182" t="s">
        <v>2813</v>
      </c>
      <c r="J32" s="182" t="s">
        <v>2930</v>
      </c>
      <c r="K32" s="182" t="s">
        <v>2813</v>
      </c>
      <c r="L32" s="182" t="s">
        <v>2813</v>
      </c>
      <c r="M32" s="182" t="s">
        <v>2930</v>
      </c>
      <c r="N32" s="182" t="s">
        <v>2813</v>
      </c>
      <c r="O32" s="182" t="s">
        <v>2813</v>
      </c>
      <c r="P32" s="182" t="s">
        <v>2930</v>
      </c>
      <c r="Q32" s="182" t="s">
        <v>2813</v>
      </c>
      <c r="R32" s="182" t="s">
        <v>2813</v>
      </c>
      <c r="S32" s="182" t="s">
        <v>2930</v>
      </c>
      <c r="T32" s="182" t="s">
        <v>2813</v>
      </c>
      <c r="U32" s="182" t="s">
        <v>2813</v>
      </c>
      <c r="V32" s="182" t="s">
        <v>2930</v>
      </c>
      <c r="W32" s="182" t="s">
        <v>2813</v>
      </c>
      <c r="X32" s="182" t="s">
        <v>2813</v>
      </c>
      <c r="Y32" s="182" t="s">
        <v>2930</v>
      </c>
      <c r="Z32" s="182" t="s">
        <v>2813</v>
      </c>
      <c r="AA32" s="182" t="s">
        <v>2813</v>
      </c>
      <c r="AB32" s="182" t="s">
        <v>2930</v>
      </c>
      <c r="AC32" s="182" t="s">
        <v>2813</v>
      </c>
      <c r="AD32" s="182" t="s">
        <v>2813</v>
      </c>
      <c r="AE32" s="182" t="s">
        <v>2930</v>
      </c>
      <c r="AF32" s="182" t="s">
        <v>2813</v>
      </c>
      <c r="AG32" s="182" t="s">
        <v>2813</v>
      </c>
      <c r="AH32" s="182" t="s">
        <v>2930</v>
      </c>
      <c r="AI32" s="182" t="s">
        <v>2813</v>
      </c>
      <c r="AJ32" s="182" t="s">
        <v>2813</v>
      </c>
      <c r="AK32" s="182" t="s">
        <v>2930</v>
      </c>
      <c r="AL32" s="182" t="s">
        <v>2813</v>
      </c>
      <c r="AM32" s="182" t="s">
        <v>2813</v>
      </c>
      <c r="AN32" s="182" t="s">
        <v>2930</v>
      </c>
      <c r="AO32" s="182" t="s">
        <v>2813</v>
      </c>
      <c r="AP32" s="182" t="s">
        <v>2813</v>
      </c>
      <c r="AQ32" s="182" t="s">
        <v>2930</v>
      </c>
      <c r="AR32" s="182" t="s">
        <v>2813</v>
      </c>
      <c r="AS32" s="182" t="s">
        <v>2813</v>
      </c>
      <c r="AT32" s="182" t="s">
        <v>2930</v>
      </c>
      <c r="AU32" s="182" t="s">
        <v>2813</v>
      </c>
      <c r="AV32" s="182" t="s">
        <v>2813</v>
      </c>
      <c r="AW32" s="182" t="s">
        <v>2930</v>
      </c>
      <c r="AX32" s="182" t="s">
        <v>2813</v>
      </c>
      <c r="AY32" s="182" t="s">
        <v>2813</v>
      </c>
      <c r="AZ32" s="182" t="s">
        <v>2930</v>
      </c>
      <c r="BA32" s="182" t="s">
        <v>2813</v>
      </c>
      <c r="BB32" s="182" t="s">
        <v>2813</v>
      </c>
      <c r="BC32" s="182" t="s">
        <v>2930</v>
      </c>
      <c r="BD32" s="182" t="s">
        <v>2813</v>
      </c>
      <c r="BE32" s="182" t="s">
        <v>2813</v>
      </c>
      <c r="BF32" s="182" t="s">
        <v>2930</v>
      </c>
      <c r="BG32" s="182" t="s">
        <v>2813</v>
      </c>
      <c r="BH32" s="182" t="s">
        <v>2813</v>
      </c>
      <c r="BI32" s="182" t="s">
        <v>2930</v>
      </c>
      <c r="BJ32" s="182" t="s">
        <v>2813</v>
      </c>
      <c r="BK32" s="182" t="s">
        <v>2813</v>
      </c>
      <c r="BL32" s="182" t="s">
        <v>2930</v>
      </c>
      <c r="BM32" s="182" t="s">
        <v>2813</v>
      </c>
      <c r="BN32" s="182" t="s">
        <v>2813</v>
      </c>
      <c r="BO32" s="182" t="s">
        <v>2930</v>
      </c>
      <c r="BP32" s="182" t="s">
        <v>2813</v>
      </c>
      <c r="BQ32" s="182" t="s">
        <v>2813</v>
      </c>
      <c r="BR32" s="182" t="s">
        <v>2930</v>
      </c>
      <c r="BS32" s="182" t="s">
        <v>2813</v>
      </c>
      <c r="BT32" s="182" t="s">
        <v>2813</v>
      </c>
      <c r="BU32" s="182" t="s">
        <v>2930</v>
      </c>
      <c r="BV32" s="182" t="s">
        <v>2813</v>
      </c>
      <c r="BW32" s="182" t="s">
        <v>2813</v>
      </c>
      <c r="BX32" s="182" t="s">
        <v>2930</v>
      </c>
      <c r="BY32" s="182" t="s">
        <v>2813</v>
      </c>
      <c r="BZ32" s="182" t="s">
        <v>2813</v>
      </c>
      <c r="CA32" s="182" t="s">
        <v>2930</v>
      </c>
      <c r="CB32" s="182" t="s">
        <v>2813</v>
      </c>
      <c r="CC32" s="182" t="s">
        <v>2813</v>
      </c>
      <c r="CD32" s="182" t="s">
        <v>2930</v>
      </c>
      <c r="CE32" s="182" t="s">
        <v>2813</v>
      </c>
      <c r="CF32" s="182" t="s">
        <v>2813</v>
      </c>
      <c r="CG32" s="182" t="s">
        <v>2930</v>
      </c>
      <c r="CH32" s="182" t="s">
        <v>2813</v>
      </c>
      <c r="CI32" s="182" t="s">
        <v>2813</v>
      </c>
      <c r="CJ32" s="182" t="s">
        <v>2930</v>
      </c>
      <c r="CK32" s="182" t="s">
        <v>2813</v>
      </c>
      <c r="CL32" s="182" t="s">
        <v>2813</v>
      </c>
      <c r="CM32" s="182" t="s">
        <v>2930</v>
      </c>
      <c r="CN32" s="182" t="s">
        <v>2813</v>
      </c>
      <c r="CO32" s="182" t="s">
        <v>2813</v>
      </c>
      <c r="CP32" s="182" t="s">
        <v>2930</v>
      </c>
      <c r="CQ32" s="182" t="s">
        <v>2813</v>
      </c>
      <c r="CR32" s="182" t="s">
        <v>2813</v>
      </c>
      <c r="CS32" s="182" t="s">
        <v>2930</v>
      </c>
      <c r="CT32" s="182" t="s">
        <v>2813</v>
      </c>
      <c r="CU32" s="182" t="s">
        <v>2813</v>
      </c>
      <c r="CV32" s="182" t="s">
        <v>2930</v>
      </c>
      <c r="CW32" s="182" t="s">
        <v>2813</v>
      </c>
      <c r="CX32" s="182" t="s">
        <v>2813</v>
      </c>
      <c r="CY32" s="182" t="s">
        <v>2930</v>
      </c>
      <c r="CZ32" s="182" t="s">
        <v>2813</v>
      </c>
      <c r="DA32" s="182" t="s">
        <v>2813</v>
      </c>
      <c r="DB32" s="182" t="s">
        <v>2930</v>
      </c>
      <c r="DC32" s="182" t="s">
        <v>2813</v>
      </c>
      <c r="DD32" s="182" t="s">
        <v>2813</v>
      </c>
      <c r="DE32" s="182" t="s">
        <v>2930</v>
      </c>
      <c r="DF32" s="182" t="s">
        <v>2813</v>
      </c>
      <c r="DG32" s="182" t="s">
        <v>2813</v>
      </c>
      <c r="DH32" s="182" t="s">
        <v>2930</v>
      </c>
      <c r="DI32" s="182" t="s">
        <v>2813</v>
      </c>
      <c r="DJ32" s="182" t="s">
        <v>2813</v>
      </c>
      <c r="DK32" s="182" t="s">
        <v>2930</v>
      </c>
      <c r="DL32" s="182" t="s">
        <v>2813</v>
      </c>
      <c r="DM32" s="182" t="s">
        <v>2813</v>
      </c>
      <c r="DN32" s="182" t="s">
        <v>2930</v>
      </c>
      <c r="DO32" s="182" t="s">
        <v>2813</v>
      </c>
      <c r="DP32" s="182" t="s">
        <v>2813</v>
      </c>
      <c r="DQ32" s="182" t="s">
        <v>2930</v>
      </c>
      <c r="DR32" s="182" t="s">
        <v>2813</v>
      </c>
      <c r="DS32" s="182" t="s">
        <v>2813</v>
      </c>
      <c r="DT32" s="182" t="s">
        <v>2930</v>
      </c>
      <c r="DU32" s="182" t="s">
        <v>2813</v>
      </c>
      <c r="DV32" s="182" t="s">
        <v>2813</v>
      </c>
      <c r="DW32" s="182" t="s">
        <v>2930</v>
      </c>
      <c r="DX32" s="182" t="s">
        <v>2813</v>
      </c>
      <c r="DY32" s="182" t="s">
        <v>2813</v>
      </c>
      <c r="DZ32" s="182" t="s">
        <v>2930</v>
      </c>
      <c r="EA32" s="182" t="s">
        <v>2813</v>
      </c>
      <c r="EB32" s="182" t="s">
        <v>2813</v>
      </c>
      <c r="EC32" s="182" t="s">
        <v>2930</v>
      </c>
      <c r="ED32" s="182" t="s">
        <v>2813</v>
      </c>
      <c r="EE32" s="182" t="s">
        <v>2813</v>
      </c>
      <c r="EF32" s="182" t="s">
        <v>2930</v>
      </c>
      <c r="EG32" s="182" t="s">
        <v>2813</v>
      </c>
      <c r="EH32" s="182" t="s">
        <v>2813</v>
      </c>
      <c r="EI32" s="182" t="s">
        <v>2930</v>
      </c>
      <c r="EJ32" s="182" t="s">
        <v>2813</v>
      </c>
      <c r="EK32" s="182" t="s">
        <v>2813</v>
      </c>
      <c r="EL32" s="182" t="s">
        <v>2930</v>
      </c>
      <c r="EM32" s="182" t="s">
        <v>2813</v>
      </c>
      <c r="EN32" s="182" t="s">
        <v>2813</v>
      </c>
      <c r="EO32" s="182" t="s">
        <v>2930</v>
      </c>
      <c r="EP32" s="182" t="s">
        <v>2813</v>
      </c>
      <c r="EQ32" s="182" t="s">
        <v>2813</v>
      </c>
      <c r="ER32" s="182" t="s">
        <v>2930</v>
      </c>
      <c r="ES32" s="182" t="s">
        <v>2813</v>
      </c>
      <c r="ET32" s="182" t="s">
        <v>2813</v>
      </c>
    </row>
    <row r="33" spans="1:150" x14ac:dyDescent="0.3">
      <c r="A33" s="1"/>
      <c r="B33" s="183" t="s">
        <v>3024</v>
      </c>
      <c r="C33" s="183" t="s">
        <v>108</v>
      </c>
      <c r="D33" s="183" t="s">
        <v>3021</v>
      </c>
      <c r="E33" s="183" t="s">
        <v>3025</v>
      </c>
      <c r="F33" s="183" t="s">
        <v>3026</v>
      </c>
      <c r="G33" s="184" t="s">
        <v>2930</v>
      </c>
      <c r="H33" s="184" t="s">
        <v>946</v>
      </c>
      <c r="I33" s="184" t="s">
        <v>946</v>
      </c>
      <c r="J33" s="184" t="s">
        <v>2930</v>
      </c>
      <c r="K33" s="184" t="s">
        <v>946</v>
      </c>
      <c r="L33" s="184" t="s">
        <v>946</v>
      </c>
      <c r="M33" s="184" t="s">
        <v>2930</v>
      </c>
      <c r="N33" s="184" t="s">
        <v>946</v>
      </c>
      <c r="O33" s="184" t="s">
        <v>946</v>
      </c>
      <c r="P33" s="184" t="s">
        <v>2930</v>
      </c>
      <c r="Q33" s="184" t="s">
        <v>946</v>
      </c>
      <c r="R33" s="184" t="s">
        <v>946</v>
      </c>
      <c r="S33" s="184" t="s">
        <v>2930</v>
      </c>
      <c r="T33" s="184" t="s">
        <v>946</v>
      </c>
      <c r="U33" s="184" t="s">
        <v>946</v>
      </c>
      <c r="V33" s="184" t="s">
        <v>2930</v>
      </c>
      <c r="W33" s="184" t="s">
        <v>946</v>
      </c>
      <c r="X33" s="184" t="s">
        <v>946</v>
      </c>
      <c r="Y33" s="184" t="s">
        <v>2930</v>
      </c>
      <c r="Z33" s="184" t="s">
        <v>946</v>
      </c>
      <c r="AA33" s="184" t="s">
        <v>946</v>
      </c>
      <c r="AB33" s="184" t="s">
        <v>2930</v>
      </c>
      <c r="AC33" s="184" t="s">
        <v>946</v>
      </c>
      <c r="AD33" s="184" t="s">
        <v>946</v>
      </c>
      <c r="AE33" s="184" t="s">
        <v>2930</v>
      </c>
      <c r="AF33" s="184" t="s">
        <v>946</v>
      </c>
      <c r="AG33" s="184" t="s">
        <v>946</v>
      </c>
      <c r="AH33" s="184" t="s">
        <v>2930</v>
      </c>
      <c r="AI33" s="184" t="s">
        <v>946</v>
      </c>
      <c r="AJ33" s="184" t="s">
        <v>946</v>
      </c>
      <c r="AK33" s="184" t="s">
        <v>2930</v>
      </c>
      <c r="AL33" s="184" t="s">
        <v>946</v>
      </c>
      <c r="AM33" s="184" t="s">
        <v>946</v>
      </c>
      <c r="AN33" s="184" t="s">
        <v>2930</v>
      </c>
      <c r="AO33" s="184" t="s">
        <v>946</v>
      </c>
      <c r="AP33" s="184" t="s">
        <v>946</v>
      </c>
      <c r="AQ33" s="184" t="s">
        <v>2930</v>
      </c>
      <c r="AR33" s="184" t="s">
        <v>946</v>
      </c>
      <c r="AS33" s="184" t="s">
        <v>946</v>
      </c>
      <c r="AT33" s="184" t="s">
        <v>2930</v>
      </c>
      <c r="AU33" s="184" t="s">
        <v>946</v>
      </c>
      <c r="AV33" s="184" t="s">
        <v>946</v>
      </c>
      <c r="AW33" s="184" t="s">
        <v>2930</v>
      </c>
      <c r="AX33" s="184" t="s">
        <v>946</v>
      </c>
      <c r="AY33" s="184" t="s">
        <v>946</v>
      </c>
      <c r="AZ33" s="184" t="s">
        <v>2930</v>
      </c>
      <c r="BA33" s="184" t="s">
        <v>946</v>
      </c>
      <c r="BB33" s="184" t="s">
        <v>946</v>
      </c>
      <c r="BC33" s="184" t="s">
        <v>2930</v>
      </c>
      <c r="BD33" s="184" t="s">
        <v>946</v>
      </c>
      <c r="BE33" s="184" t="s">
        <v>946</v>
      </c>
      <c r="BF33" s="184" t="s">
        <v>2930</v>
      </c>
      <c r="BG33" s="184" t="s">
        <v>946</v>
      </c>
      <c r="BH33" s="184" t="s">
        <v>946</v>
      </c>
      <c r="BI33" s="184" t="s">
        <v>2930</v>
      </c>
      <c r="BJ33" s="184" t="s">
        <v>946</v>
      </c>
      <c r="BK33" s="184" t="s">
        <v>946</v>
      </c>
      <c r="BL33" s="184" t="s">
        <v>2930</v>
      </c>
      <c r="BM33" s="184" t="s">
        <v>946</v>
      </c>
      <c r="BN33" s="184" t="s">
        <v>946</v>
      </c>
      <c r="BO33" s="184" t="s">
        <v>2930</v>
      </c>
      <c r="BP33" s="184" t="s">
        <v>946</v>
      </c>
      <c r="BQ33" s="184" t="s">
        <v>946</v>
      </c>
      <c r="BR33" s="184" t="s">
        <v>2930</v>
      </c>
      <c r="BS33" s="184" t="s">
        <v>946</v>
      </c>
      <c r="BT33" s="184" t="s">
        <v>946</v>
      </c>
      <c r="BU33" s="184" t="s">
        <v>2930</v>
      </c>
      <c r="BV33" s="184" t="s">
        <v>946</v>
      </c>
      <c r="BW33" s="184" t="s">
        <v>946</v>
      </c>
      <c r="BX33" s="184" t="s">
        <v>2930</v>
      </c>
      <c r="BY33" s="184" t="s">
        <v>946</v>
      </c>
      <c r="BZ33" s="184" t="s">
        <v>946</v>
      </c>
      <c r="CA33" s="184" t="s">
        <v>2930</v>
      </c>
      <c r="CB33" s="184" t="s">
        <v>946</v>
      </c>
      <c r="CC33" s="184" t="s">
        <v>946</v>
      </c>
      <c r="CD33" s="184" t="s">
        <v>2930</v>
      </c>
      <c r="CE33" s="184" t="s">
        <v>946</v>
      </c>
      <c r="CF33" s="184" t="s">
        <v>946</v>
      </c>
      <c r="CG33" s="184" t="s">
        <v>2930</v>
      </c>
      <c r="CH33" s="184" t="s">
        <v>946</v>
      </c>
      <c r="CI33" s="184" t="s">
        <v>946</v>
      </c>
      <c r="CJ33" s="184" t="s">
        <v>2930</v>
      </c>
      <c r="CK33" s="184" t="s">
        <v>946</v>
      </c>
      <c r="CL33" s="184" t="s">
        <v>946</v>
      </c>
      <c r="CM33" s="184" t="s">
        <v>2930</v>
      </c>
      <c r="CN33" s="184" t="s">
        <v>946</v>
      </c>
      <c r="CO33" s="184" t="s">
        <v>946</v>
      </c>
      <c r="CP33" s="184" t="s">
        <v>2930</v>
      </c>
      <c r="CQ33" s="184" t="s">
        <v>946</v>
      </c>
      <c r="CR33" s="184" t="s">
        <v>946</v>
      </c>
      <c r="CS33" s="184" t="s">
        <v>2930</v>
      </c>
      <c r="CT33" s="184" t="s">
        <v>946</v>
      </c>
      <c r="CU33" s="184" t="s">
        <v>946</v>
      </c>
      <c r="CV33" s="184" t="s">
        <v>2930</v>
      </c>
      <c r="CW33" s="184" t="s">
        <v>946</v>
      </c>
      <c r="CX33" s="184" t="s">
        <v>946</v>
      </c>
      <c r="CY33" s="184" t="s">
        <v>2930</v>
      </c>
      <c r="CZ33" s="184" t="s">
        <v>946</v>
      </c>
      <c r="DA33" s="184" t="s">
        <v>946</v>
      </c>
      <c r="DB33" s="184" t="s">
        <v>2930</v>
      </c>
      <c r="DC33" s="184" t="s">
        <v>946</v>
      </c>
      <c r="DD33" s="184" t="s">
        <v>946</v>
      </c>
      <c r="DE33" s="184" t="s">
        <v>2930</v>
      </c>
      <c r="DF33" s="184" t="s">
        <v>946</v>
      </c>
      <c r="DG33" s="184" t="s">
        <v>946</v>
      </c>
      <c r="DH33" s="184" t="s">
        <v>2930</v>
      </c>
      <c r="DI33" s="184" t="s">
        <v>946</v>
      </c>
      <c r="DJ33" s="184" t="s">
        <v>946</v>
      </c>
      <c r="DK33" s="184" t="s">
        <v>2930</v>
      </c>
      <c r="DL33" s="184" t="s">
        <v>946</v>
      </c>
      <c r="DM33" s="184" t="s">
        <v>946</v>
      </c>
      <c r="DN33" s="184" t="s">
        <v>2930</v>
      </c>
      <c r="DO33" s="184" t="s">
        <v>946</v>
      </c>
      <c r="DP33" s="184" t="s">
        <v>946</v>
      </c>
      <c r="DQ33" s="184" t="s">
        <v>2930</v>
      </c>
      <c r="DR33" s="184" t="s">
        <v>946</v>
      </c>
      <c r="DS33" s="184" t="s">
        <v>946</v>
      </c>
      <c r="DT33" s="184" t="s">
        <v>2930</v>
      </c>
      <c r="DU33" s="184" t="s">
        <v>946</v>
      </c>
      <c r="DV33" s="184" t="s">
        <v>946</v>
      </c>
      <c r="DW33" s="184" t="s">
        <v>2930</v>
      </c>
      <c r="DX33" s="184" t="s">
        <v>946</v>
      </c>
      <c r="DY33" s="184" t="s">
        <v>946</v>
      </c>
      <c r="DZ33" s="184" t="s">
        <v>2930</v>
      </c>
      <c r="EA33" s="184" t="s">
        <v>946</v>
      </c>
      <c r="EB33" s="184" t="s">
        <v>946</v>
      </c>
      <c r="EC33" s="184" t="s">
        <v>2930</v>
      </c>
      <c r="ED33" s="184" t="s">
        <v>946</v>
      </c>
      <c r="EE33" s="184" t="s">
        <v>946</v>
      </c>
      <c r="EF33" s="184" t="s">
        <v>2930</v>
      </c>
      <c r="EG33" s="184" t="s">
        <v>946</v>
      </c>
      <c r="EH33" s="184" t="s">
        <v>946</v>
      </c>
      <c r="EI33" s="184" t="s">
        <v>2930</v>
      </c>
      <c r="EJ33" s="184" t="s">
        <v>946</v>
      </c>
      <c r="EK33" s="184" t="s">
        <v>946</v>
      </c>
      <c r="EL33" s="184" t="s">
        <v>2930</v>
      </c>
      <c r="EM33" s="184" t="s">
        <v>946</v>
      </c>
      <c r="EN33" s="184" t="s">
        <v>946</v>
      </c>
      <c r="EO33" s="184" t="s">
        <v>2930</v>
      </c>
      <c r="EP33" s="184" t="s">
        <v>946</v>
      </c>
      <c r="EQ33" s="184" t="s">
        <v>946</v>
      </c>
      <c r="ER33" s="184" t="s">
        <v>2930</v>
      </c>
      <c r="ES33" s="184" t="s">
        <v>946</v>
      </c>
      <c r="ET33" s="184" t="s">
        <v>946</v>
      </c>
    </row>
    <row r="34" spans="1:150" x14ac:dyDescent="0.3">
      <c r="A34" s="1"/>
      <c r="B34" s="183" t="s">
        <v>3027</v>
      </c>
      <c r="C34" s="183" t="s">
        <v>108</v>
      </c>
      <c r="D34" s="183" t="s">
        <v>3021</v>
      </c>
      <c r="E34" s="183" t="s">
        <v>3028</v>
      </c>
      <c r="F34" s="183" t="s">
        <v>3029</v>
      </c>
      <c r="G34" s="184" t="s">
        <v>2930</v>
      </c>
      <c r="H34" s="184" t="s">
        <v>946</v>
      </c>
      <c r="I34" s="184" t="s">
        <v>946</v>
      </c>
      <c r="J34" s="184" t="s">
        <v>2930</v>
      </c>
      <c r="K34" s="184" t="s">
        <v>946</v>
      </c>
      <c r="L34" s="184" t="s">
        <v>946</v>
      </c>
      <c r="M34" s="184" t="s">
        <v>2930</v>
      </c>
      <c r="N34" s="184" t="s">
        <v>946</v>
      </c>
      <c r="O34" s="184" t="s">
        <v>946</v>
      </c>
      <c r="P34" s="184" t="s">
        <v>2930</v>
      </c>
      <c r="Q34" s="184" t="s">
        <v>946</v>
      </c>
      <c r="R34" s="184" t="s">
        <v>946</v>
      </c>
      <c r="S34" s="184" t="s">
        <v>2930</v>
      </c>
      <c r="T34" s="184" t="s">
        <v>946</v>
      </c>
      <c r="U34" s="184" t="s">
        <v>946</v>
      </c>
      <c r="V34" s="184" t="s">
        <v>2930</v>
      </c>
      <c r="W34" s="184" t="s">
        <v>946</v>
      </c>
      <c r="X34" s="184" t="s">
        <v>946</v>
      </c>
      <c r="Y34" s="184" t="s">
        <v>2930</v>
      </c>
      <c r="Z34" s="184" t="s">
        <v>946</v>
      </c>
      <c r="AA34" s="184" t="s">
        <v>946</v>
      </c>
      <c r="AB34" s="184" t="s">
        <v>2930</v>
      </c>
      <c r="AC34" s="184" t="s">
        <v>946</v>
      </c>
      <c r="AD34" s="184" t="s">
        <v>946</v>
      </c>
      <c r="AE34" s="184" t="s">
        <v>2930</v>
      </c>
      <c r="AF34" s="184" t="s">
        <v>946</v>
      </c>
      <c r="AG34" s="184" t="s">
        <v>946</v>
      </c>
      <c r="AH34" s="184" t="s">
        <v>2930</v>
      </c>
      <c r="AI34" s="184" t="s">
        <v>946</v>
      </c>
      <c r="AJ34" s="184" t="s">
        <v>946</v>
      </c>
      <c r="AK34" s="184" t="s">
        <v>2930</v>
      </c>
      <c r="AL34" s="184" t="s">
        <v>946</v>
      </c>
      <c r="AM34" s="184" t="s">
        <v>946</v>
      </c>
      <c r="AN34" s="184" t="s">
        <v>2930</v>
      </c>
      <c r="AO34" s="184" t="s">
        <v>946</v>
      </c>
      <c r="AP34" s="184" t="s">
        <v>946</v>
      </c>
      <c r="AQ34" s="184" t="s">
        <v>2930</v>
      </c>
      <c r="AR34" s="184" t="s">
        <v>946</v>
      </c>
      <c r="AS34" s="184" t="s">
        <v>946</v>
      </c>
      <c r="AT34" s="184" t="s">
        <v>2930</v>
      </c>
      <c r="AU34" s="184" t="s">
        <v>946</v>
      </c>
      <c r="AV34" s="184" t="s">
        <v>946</v>
      </c>
      <c r="AW34" s="184" t="s">
        <v>2930</v>
      </c>
      <c r="AX34" s="184" t="s">
        <v>946</v>
      </c>
      <c r="AY34" s="184" t="s">
        <v>946</v>
      </c>
      <c r="AZ34" s="184" t="s">
        <v>2930</v>
      </c>
      <c r="BA34" s="184" t="s">
        <v>946</v>
      </c>
      <c r="BB34" s="184" t="s">
        <v>946</v>
      </c>
      <c r="BC34" s="184" t="s">
        <v>2930</v>
      </c>
      <c r="BD34" s="184" t="s">
        <v>946</v>
      </c>
      <c r="BE34" s="184" t="s">
        <v>946</v>
      </c>
      <c r="BF34" s="184" t="s">
        <v>2930</v>
      </c>
      <c r="BG34" s="184" t="s">
        <v>946</v>
      </c>
      <c r="BH34" s="184" t="s">
        <v>946</v>
      </c>
      <c r="BI34" s="184" t="s">
        <v>2930</v>
      </c>
      <c r="BJ34" s="184" t="s">
        <v>946</v>
      </c>
      <c r="BK34" s="184" t="s">
        <v>946</v>
      </c>
      <c r="BL34" s="184" t="s">
        <v>2930</v>
      </c>
      <c r="BM34" s="184" t="s">
        <v>946</v>
      </c>
      <c r="BN34" s="184" t="s">
        <v>946</v>
      </c>
      <c r="BO34" s="184" t="s">
        <v>2930</v>
      </c>
      <c r="BP34" s="184" t="s">
        <v>946</v>
      </c>
      <c r="BQ34" s="184" t="s">
        <v>946</v>
      </c>
      <c r="BR34" s="184" t="s">
        <v>2930</v>
      </c>
      <c r="BS34" s="184" t="s">
        <v>946</v>
      </c>
      <c r="BT34" s="184" t="s">
        <v>946</v>
      </c>
      <c r="BU34" s="184" t="s">
        <v>2930</v>
      </c>
      <c r="BV34" s="184" t="s">
        <v>946</v>
      </c>
      <c r="BW34" s="184" t="s">
        <v>946</v>
      </c>
      <c r="BX34" s="184" t="s">
        <v>2930</v>
      </c>
      <c r="BY34" s="184" t="s">
        <v>946</v>
      </c>
      <c r="BZ34" s="184" t="s">
        <v>946</v>
      </c>
      <c r="CA34" s="184" t="s">
        <v>2930</v>
      </c>
      <c r="CB34" s="184" t="s">
        <v>946</v>
      </c>
      <c r="CC34" s="184" t="s">
        <v>946</v>
      </c>
      <c r="CD34" s="184" t="s">
        <v>2930</v>
      </c>
      <c r="CE34" s="184" t="s">
        <v>946</v>
      </c>
      <c r="CF34" s="184" t="s">
        <v>946</v>
      </c>
      <c r="CG34" s="184" t="s">
        <v>2930</v>
      </c>
      <c r="CH34" s="184" t="s">
        <v>946</v>
      </c>
      <c r="CI34" s="184" t="s">
        <v>946</v>
      </c>
      <c r="CJ34" s="184" t="s">
        <v>2930</v>
      </c>
      <c r="CK34" s="184" t="s">
        <v>946</v>
      </c>
      <c r="CL34" s="184" t="s">
        <v>946</v>
      </c>
      <c r="CM34" s="184" t="s">
        <v>2930</v>
      </c>
      <c r="CN34" s="184" t="s">
        <v>946</v>
      </c>
      <c r="CO34" s="184" t="s">
        <v>946</v>
      </c>
      <c r="CP34" s="184" t="s">
        <v>2930</v>
      </c>
      <c r="CQ34" s="184" t="s">
        <v>946</v>
      </c>
      <c r="CR34" s="184" t="s">
        <v>946</v>
      </c>
      <c r="CS34" s="184" t="s">
        <v>2930</v>
      </c>
      <c r="CT34" s="184" t="s">
        <v>946</v>
      </c>
      <c r="CU34" s="184" t="s">
        <v>946</v>
      </c>
      <c r="CV34" s="184" t="s">
        <v>2930</v>
      </c>
      <c r="CW34" s="184" t="s">
        <v>946</v>
      </c>
      <c r="CX34" s="184" t="s">
        <v>946</v>
      </c>
      <c r="CY34" s="184" t="s">
        <v>2930</v>
      </c>
      <c r="CZ34" s="184" t="s">
        <v>946</v>
      </c>
      <c r="DA34" s="184" t="s">
        <v>946</v>
      </c>
      <c r="DB34" s="184" t="s">
        <v>2930</v>
      </c>
      <c r="DC34" s="184" t="s">
        <v>946</v>
      </c>
      <c r="DD34" s="184" t="s">
        <v>946</v>
      </c>
      <c r="DE34" s="184" t="s">
        <v>2930</v>
      </c>
      <c r="DF34" s="184" t="s">
        <v>946</v>
      </c>
      <c r="DG34" s="184" t="s">
        <v>946</v>
      </c>
      <c r="DH34" s="184" t="s">
        <v>2930</v>
      </c>
      <c r="DI34" s="184" t="s">
        <v>946</v>
      </c>
      <c r="DJ34" s="184" t="s">
        <v>946</v>
      </c>
      <c r="DK34" s="184" t="s">
        <v>2930</v>
      </c>
      <c r="DL34" s="184" t="s">
        <v>946</v>
      </c>
      <c r="DM34" s="184" t="s">
        <v>946</v>
      </c>
      <c r="DN34" s="184" t="s">
        <v>2930</v>
      </c>
      <c r="DO34" s="184" t="s">
        <v>946</v>
      </c>
      <c r="DP34" s="184" t="s">
        <v>946</v>
      </c>
      <c r="DQ34" s="184" t="s">
        <v>2930</v>
      </c>
      <c r="DR34" s="184" t="s">
        <v>946</v>
      </c>
      <c r="DS34" s="184" t="s">
        <v>946</v>
      </c>
      <c r="DT34" s="184" t="s">
        <v>2930</v>
      </c>
      <c r="DU34" s="184" t="s">
        <v>946</v>
      </c>
      <c r="DV34" s="184" t="s">
        <v>946</v>
      </c>
      <c r="DW34" s="184" t="s">
        <v>2930</v>
      </c>
      <c r="DX34" s="184" t="s">
        <v>946</v>
      </c>
      <c r="DY34" s="184" t="s">
        <v>946</v>
      </c>
      <c r="DZ34" s="184" t="s">
        <v>2930</v>
      </c>
      <c r="EA34" s="184" t="s">
        <v>946</v>
      </c>
      <c r="EB34" s="184" t="s">
        <v>946</v>
      </c>
      <c r="EC34" s="184" t="s">
        <v>2930</v>
      </c>
      <c r="ED34" s="184" t="s">
        <v>946</v>
      </c>
      <c r="EE34" s="184" t="s">
        <v>946</v>
      </c>
      <c r="EF34" s="184" t="s">
        <v>2930</v>
      </c>
      <c r="EG34" s="184" t="s">
        <v>946</v>
      </c>
      <c r="EH34" s="184" t="s">
        <v>946</v>
      </c>
      <c r="EI34" s="184" t="s">
        <v>2930</v>
      </c>
      <c r="EJ34" s="184" t="s">
        <v>946</v>
      </c>
      <c r="EK34" s="184" t="s">
        <v>946</v>
      </c>
      <c r="EL34" s="184" t="s">
        <v>2930</v>
      </c>
      <c r="EM34" s="184" t="s">
        <v>946</v>
      </c>
      <c r="EN34" s="184" t="s">
        <v>946</v>
      </c>
      <c r="EO34" s="184" t="s">
        <v>2930</v>
      </c>
      <c r="EP34" s="184" t="s">
        <v>946</v>
      </c>
      <c r="EQ34" s="184" t="s">
        <v>946</v>
      </c>
      <c r="ER34" s="184" t="s">
        <v>2930</v>
      </c>
      <c r="ES34" s="184" t="s">
        <v>946</v>
      </c>
      <c r="ET34" s="184" t="s">
        <v>946</v>
      </c>
    </row>
    <row r="35" spans="1:150" x14ac:dyDescent="0.3">
      <c r="A35" s="1"/>
      <c r="B35" s="183" t="s">
        <v>3030</v>
      </c>
      <c r="C35" s="183" t="s">
        <v>108</v>
      </c>
      <c r="D35" s="183" t="s">
        <v>3021</v>
      </c>
      <c r="E35" s="183" t="s">
        <v>3031</v>
      </c>
      <c r="F35" s="183" t="s">
        <v>3032</v>
      </c>
      <c r="G35" s="184" t="s">
        <v>2930</v>
      </c>
      <c r="H35" s="184" t="s">
        <v>946</v>
      </c>
      <c r="I35" s="184" t="s">
        <v>946</v>
      </c>
      <c r="J35" s="184" t="s">
        <v>2930</v>
      </c>
      <c r="K35" s="184" t="s">
        <v>946</v>
      </c>
      <c r="L35" s="184" t="s">
        <v>946</v>
      </c>
      <c r="M35" s="184" t="s">
        <v>2930</v>
      </c>
      <c r="N35" s="184" t="s">
        <v>946</v>
      </c>
      <c r="O35" s="184" t="s">
        <v>946</v>
      </c>
      <c r="P35" s="184" t="s">
        <v>2930</v>
      </c>
      <c r="Q35" s="184" t="s">
        <v>946</v>
      </c>
      <c r="R35" s="184" t="s">
        <v>946</v>
      </c>
      <c r="S35" s="184" t="s">
        <v>2930</v>
      </c>
      <c r="T35" s="184" t="s">
        <v>946</v>
      </c>
      <c r="U35" s="184" t="s">
        <v>946</v>
      </c>
      <c r="V35" s="184" t="s">
        <v>2930</v>
      </c>
      <c r="W35" s="184" t="s">
        <v>946</v>
      </c>
      <c r="X35" s="184" t="s">
        <v>946</v>
      </c>
      <c r="Y35" s="184" t="s">
        <v>2930</v>
      </c>
      <c r="Z35" s="184" t="s">
        <v>946</v>
      </c>
      <c r="AA35" s="184" t="s">
        <v>946</v>
      </c>
      <c r="AB35" s="184" t="s">
        <v>2930</v>
      </c>
      <c r="AC35" s="184" t="s">
        <v>946</v>
      </c>
      <c r="AD35" s="184" t="s">
        <v>946</v>
      </c>
      <c r="AE35" s="184" t="s">
        <v>2930</v>
      </c>
      <c r="AF35" s="184" t="s">
        <v>946</v>
      </c>
      <c r="AG35" s="184" t="s">
        <v>946</v>
      </c>
      <c r="AH35" s="184" t="s">
        <v>2930</v>
      </c>
      <c r="AI35" s="184" t="s">
        <v>946</v>
      </c>
      <c r="AJ35" s="184" t="s">
        <v>946</v>
      </c>
      <c r="AK35" s="184" t="s">
        <v>2930</v>
      </c>
      <c r="AL35" s="184" t="s">
        <v>946</v>
      </c>
      <c r="AM35" s="184" t="s">
        <v>946</v>
      </c>
      <c r="AN35" s="184" t="s">
        <v>2930</v>
      </c>
      <c r="AO35" s="184" t="s">
        <v>946</v>
      </c>
      <c r="AP35" s="184" t="s">
        <v>946</v>
      </c>
      <c r="AQ35" s="184" t="s">
        <v>2930</v>
      </c>
      <c r="AR35" s="184" t="s">
        <v>946</v>
      </c>
      <c r="AS35" s="184" t="s">
        <v>946</v>
      </c>
      <c r="AT35" s="184" t="s">
        <v>2930</v>
      </c>
      <c r="AU35" s="184" t="s">
        <v>946</v>
      </c>
      <c r="AV35" s="184" t="s">
        <v>946</v>
      </c>
      <c r="AW35" s="184" t="s">
        <v>2930</v>
      </c>
      <c r="AX35" s="184" t="s">
        <v>946</v>
      </c>
      <c r="AY35" s="184" t="s">
        <v>946</v>
      </c>
      <c r="AZ35" s="184" t="s">
        <v>2930</v>
      </c>
      <c r="BA35" s="184" t="s">
        <v>946</v>
      </c>
      <c r="BB35" s="184" t="s">
        <v>946</v>
      </c>
      <c r="BC35" s="184" t="s">
        <v>2930</v>
      </c>
      <c r="BD35" s="184" t="s">
        <v>946</v>
      </c>
      <c r="BE35" s="184" t="s">
        <v>946</v>
      </c>
      <c r="BF35" s="184" t="s">
        <v>2930</v>
      </c>
      <c r="BG35" s="184" t="s">
        <v>946</v>
      </c>
      <c r="BH35" s="184" t="s">
        <v>946</v>
      </c>
      <c r="BI35" s="184" t="s">
        <v>2930</v>
      </c>
      <c r="BJ35" s="184" t="s">
        <v>946</v>
      </c>
      <c r="BK35" s="184" t="s">
        <v>946</v>
      </c>
      <c r="BL35" s="184" t="s">
        <v>2930</v>
      </c>
      <c r="BM35" s="184" t="s">
        <v>946</v>
      </c>
      <c r="BN35" s="184" t="s">
        <v>946</v>
      </c>
      <c r="BO35" s="184" t="s">
        <v>2930</v>
      </c>
      <c r="BP35" s="184" t="s">
        <v>946</v>
      </c>
      <c r="BQ35" s="184" t="s">
        <v>946</v>
      </c>
      <c r="BR35" s="184" t="s">
        <v>2930</v>
      </c>
      <c r="BS35" s="184" t="s">
        <v>946</v>
      </c>
      <c r="BT35" s="184" t="s">
        <v>946</v>
      </c>
      <c r="BU35" s="184" t="s">
        <v>2930</v>
      </c>
      <c r="BV35" s="184" t="s">
        <v>946</v>
      </c>
      <c r="BW35" s="184" t="s">
        <v>946</v>
      </c>
      <c r="BX35" s="184" t="s">
        <v>2930</v>
      </c>
      <c r="BY35" s="184" t="s">
        <v>946</v>
      </c>
      <c r="BZ35" s="184" t="s">
        <v>946</v>
      </c>
      <c r="CA35" s="184" t="s">
        <v>2930</v>
      </c>
      <c r="CB35" s="184" t="s">
        <v>946</v>
      </c>
      <c r="CC35" s="184" t="s">
        <v>946</v>
      </c>
      <c r="CD35" s="184" t="s">
        <v>2930</v>
      </c>
      <c r="CE35" s="184" t="s">
        <v>946</v>
      </c>
      <c r="CF35" s="184" t="s">
        <v>946</v>
      </c>
      <c r="CG35" s="184" t="s">
        <v>2930</v>
      </c>
      <c r="CH35" s="184" t="s">
        <v>946</v>
      </c>
      <c r="CI35" s="184" t="s">
        <v>946</v>
      </c>
      <c r="CJ35" s="184" t="s">
        <v>2930</v>
      </c>
      <c r="CK35" s="184" t="s">
        <v>946</v>
      </c>
      <c r="CL35" s="184" t="s">
        <v>946</v>
      </c>
      <c r="CM35" s="184" t="s">
        <v>2930</v>
      </c>
      <c r="CN35" s="184" t="s">
        <v>946</v>
      </c>
      <c r="CO35" s="184" t="s">
        <v>946</v>
      </c>
      <c r="CP35" s="184" t="s">
        <v>2930</v>
      </c>
      <c r="CQ35" s="184" t="s">
        <v>946</v>
      </c>
      <c r="CR35" s="184" t="s">
        <v>946</v>
      </c>
      <c r="CS35" s="184" t="s">
        <v>2930</v>
      </c>
      <c r="CT35" s="184" t="s">
        <v>946</v>
      </c>
      <c r="CU35" s="184" t="s">
        <v>946</v>
      </c>
      <c r="CV35" s="184" t="s">
        <v>2930</v>
      </c>
      <c r="CW35" s="184" t="s">
        <v>946</v>
      </c>
      <c r="CX35" s="184" t="s">
        <v>946</v>
      </c>
      <c r="CY35" s="184" t="s">
        <v>2930</v>
      </c>
      <c r="CZ35" s="184" t="s">
        <v>946</v>
      </c>
      <c r="DA35" s="184" t="s">
        <v>946</v>
      </c>
      <c r="DB35" s="184" t="s">
        <v>2930</v>
      </c>
      <c r="DC35" s="184" t="s">
        <v>946</v>
      </c>
      <c r="DD35" s="184" t="s">
        <v>946</v>
      </c>
      <c r="DE35" s="184" t="s">
        <v>2930</v>
      </c>
      <c r="DF35" s="184" t="s">
        <v>946</v>
      </c>
      <c r="DG35" s="184" t="s">
        <v>946</v>
      </c>
      <c r="DH35" s="184" t="s">
        <v>2930</v>
      </c>
      <c r="DI35" s="184" t="s">
        <v>946</v>
      </c>
      <c r="DJ35" s="184" t="s">
        <v>946</v>
      </c>
      <c r="DK35" s="184" t="s">
        <v>2930</v>
      </c>
      <c r="DL35" s="184" t="s">
        <v>946</v>
      </c>
      <c r="DM35" s="184" t="s">
        <v>946</v>
      </c>
      <c r="DN35" s="184" t="s">
        <v>2930</v>
      </c>
      <c r="DO35" s="184" t="s">
        <v>946</v>
      </c>
      <c r="DP35" s="184" t="s">
        <v>946</v>
      </c>
      <c r="DQ35" s="184" t="s">
        <v>2930</v>
      </c>
      <c r="DR35" s="184" t="s">
        <v>946</v>
      </c>
      <c r="DS35" s="184" t="s">
        <v>946</v>
      </c>
      <c r="DT35" s="184" t="s">
        <v>2930</v>
      </c>
      <c r="DU35" s="184" t="s">
        <v>946</v>
      </c>
      <c r="DV35" s="184" t="s">
        <v>946</v>
      </c>
      <c r="DW35" s="184" t="s">
        <v>2930</v>
      </c>
      <c r="DX35" s="184" t="s">
        <v>946</v>
      </c>
      <c r="DY35" s="184" t="s">
        <v>946</v>
      </c>
      <c r="DZ35" s="184" t="s">
        <v>2930</v>
      </c>
      <c r="EA35" s="184" t="s">
        <v>946</v>
      </c>
      <c r="EB35" s="184" t="s">
        <v>946</v>
      </c>
      <c r="EC35" s="184" t="s">
        <v>2930</v>
      </c>
      <c r="ED35" s="184" t="s">
        <v>946</v>
      </c>
      <c r="EE35" s="184" t="s">
        <v>946</v>
      </c>
      <c r="EF35" s="184" t="s">
        <v>2930</v>
      </c>
      <c r="EG35" s="184" t="s">
        <v>946</v>
      </c>
      <c r="EH35" s="184" t="s">
        <v>946</v>
      </c>
      <c r="EI35" s="184" t="s">
        <v>2930</v>
      </c>
      <c r="EJ35" s="184" t="s">
        <v>946</v>
      </c>
      <c r="EK35" s="184" t="s">
        <v>946</v>
      </c>
      <c r="EL35" s="184" t="s">
        <v>2930</v>
      </c>
      <c r="EM35" s="184" t="s">
        <v>946</v>
      </c>
      <c r="EN35" s="184" t="s">
        <v>946</v>
      </c>
      <c r="EO35" s="184" t="s">
        <v>2930</v>
      </c>
      <c r="EP35" s="184" t="s">
        <v>946</v>
      </c>
      <c r="EQ35" s="184" t="s">
        <v>946</v>
      </c>
      <c r="ER35" s="184" t="s">
        <v>2930</v>
      </c>
      <c r="ES35" s="184" t="s">
        <v>946</v>
      </c>
      <c r="ET35" s="184" t="s">
        <v>946</v>
      </c>
    </row>
    <row r="36" spans="1:150" x14ac:dyDescent="0.3">
      <c r="A36" s="1"/>
      <c r="B36" s="183" t="s">
        <v>3033</v>
      </c>
      <c r="C36" s="183" t="s">
        <v>108</v>
      </c>
      <c r="D36" s="183" t="s">
        <v>3021</v>
      </c>
      <c r="E36" s="183" t="s">
        <v>3034</v>
      </c>
      <c r="F36" s="183" t="s">
        <v>3035</v>
      </c>
      <c r="G36" s="184" t="s">
        <v>2930</v>
      </c>
      <c r="H36" s="184" t="s">
        <v>946</v>
      </c>
      <c r="I36" s="184" t="s">
        <v>946</v>
      </c>
      <c r="J36" s="184" t="s">
        <v>2930</v>
      </c>
      <c r="K36" s="184" t="s">
        <v>946</v>
      </c>
      <c r="L36" s="184" t="s">
        <v>946</v>
      </c>
      <c r="M36" s="184" t="s">
        <v>2930</v>
      </c>
      <c r="N36" s="184" t="s">
        <v>946</v>
      </c>
      <c r="O36" s="184" t="s">
        <v>946</v>
      </c>
      <c r="P36" s="184" t="s">
        <v>2930</v>
      </c>
      <c r="Q36" s="184" t="s">
        <v>946</v>
      </c>
      <c r="R36" s="184" t="s">
        <v>946</v>
      </c>
      <c r="S36" s="184" t="s">
        <v>2930</v>
      </c>
      <c r="T36" s="184" t="s">
        <v>946</v>
      </c>
      <c r="U36" s="184" t="s">
        <v>946</v>
      </c>
      <c r="V36" s="184" t="s">
        <v>2930</v>
      </c>
      <c r="W36" s="184" t="s">
        <v>946</v>
      </c>
      <c r="X36" s="184" t="s">
        <v>946</v>
      </c>
      <c r="Y36" s="184" t="s">
        <v>2930</v>
      </c>
      <c r="Z36" s="184" t="s">
        <v>946</v>
      </c>
      <c r="AA36" s="184" t="s">
        <v>946</v>
      </c>
      <c r="AB36" s="184" t="s">
        <v>2930</v>
      </c>
      <c r="AC36" s="184" t="s">
        <v>946</v>
      </c>
      <c r="AD36" s="184" t="s">
        <v>946</v>
      </c>
      <c r="AE36" s="184" t="s">
        <v>2930</v>
      </c>
      <c r="AF36" s="184" t="s">
        <v>946</v>
      </c>
      <c r="AG36" s="184" t="s">
        <v>946</v>
      </c>
      <c r="AH36" s="184" t="s">
        <v>2930</v>
      </c>
      <c r="AI36" s="184" t="s">
        <v>946</v>
      </c>
      <c r="AJ36" s="184" t="s">
        <v>946</v>
      </c>
      <c r="AK36" s="184" t="s">
        <v>2930</v>
      </c>
      <c r="AL36" s="184" t="s">
        <v>946</v>
      </c>
      <c r="AM36" s="184" t="s">
        <v>946</v>
      </c>
      <c r="AN36" s="184" t="s">
        <v>2930</v>
      </c>
      <c r="AO36" s="184" t="s">
        <v>946</v>
      </c>
      <c r="AP36" s="184" t="s">
        <v>946</v>
      </c>
      <c r="AQ36" s="184" t="s">
        <v>2930</v>
      </c>
      <c r="AR36" s="184" t="s">
        <v>946</v>
      </c>
      <c r="AS36" s="184" t="s">
        <v>946</v>
      </c>
      <c r="AT36" s="184" t="s">
        <v>2930</v>
      </c>
      <c r="AU36" s="184" t="s">
        <v>946</v>
      </c>
      <c r="AV36" s="184" t="s">
        <v>946</v>
      </c>
      <c r="AW36" s="184" t="s">
        <v>2930</v>
      </c>
      <c r="AX36" s="184" t="s">
        <v>946</v>
      </c>
      <c r="AY36" s="184" t="s">
        <v>946</v>
      </c>
      <c r="AZ36" s="184" t="s">
        <v>2930</v>
      </c>
      <c r="BA36" s="184" t="s">
        <v>946</v>
      </c>
      <c r="BB36" s="184" t="s">
        <v>946</v>
      </c>
      <c r="BC36" s="184" t="s">
        <v>2930</v>
      </c>
      <c r="BD36" s="184" t="s">
        <v>946</v>
      </c>
      <c r="BE36" s="184" t="s">
        <v>946</v>
      </c>
      <c r="BF36" s="184" t="s">
        <v>2930</v>
      </c>
      <c r="BG36" s="184" t="s">
        <v>946</v>
      </c>
      <c r="BH36" s="184" t="s">
        <v>946</v>
      </c>
      <c r="BI36" s="184" t="s">
        <v>2930</v>
      </c>
      <c r="BJ36" s="184" t="s">
        <v>946</v>
      </c>
      <c r="BK36" s="184" t="s">
        <v>946</v>
      </c>
      <c r="BL36" s="184" t="s">
        <v>2930</v>
      </c>
      <c r="BM36" s="184" t="s">
        <v>946</v>
      </c>
      <c r="BN36" s="184" t="s">
        <v>946</v>
      </c>
      <c r="BO36" s="184" t="s">
        <v>2930</v>
      </c>
      <c r="BP36" s="184" t="s">
        <v>946</v>
      </c>
      <c r="BQ36" s="184" t="s">
        <v>946</v>
      </c>
      <c r="BR36" s="184" t="s">
        <v>2930</v>
      </c>
      <c r="BS36" s="184" t="s">
        <v>946</v>
      </c>
      <c r="BT36" s="184" t="s">
        <v>946</v>
      </c>
      <c r="BU36" s="184" t="s">
        <v>2930</v>
      </c>
      <c r="BV36" s="184" t="s">
        <v>946</v>
      </c>
      <c r="BW36" s="184" t="s">
        <v>946</v>
      </c>
      <c r="BX36" s="184" t="s">
        <v>2930</v>
      </c>
      <c r="BY36" s="184" t="s">
        <v>946</v>
      </c>
      <c r="BZ36" s="184" t="s">
        <v>946</v>
      </c>
      <c r="CA36" s="184" t="s">
        <v>2930</v>
      </c>
      <c r="CB36" s="184" t="s">
        <v>946</v>
      </c>
      <c r="CC36" s="184" t="s">
        <v>946</v>
      </c>
      <c r="CD36" s="184" t="s">
        <v>2930</v>
      </c>
      <c r="CE36" s="184" t="s">
        <v>946</v>
      </c>
      <c r="CF36" s="184" t="s">
        <v>946</v>
      </c>
      <c r="CG36" s="184" t="s">
        <v>2930</v>
      </c>
      <c r="CH36" s="184" t="s">
        <v>946</v>
      </c>
      <c r="CI36" s="184" t="s">
        <v>946</v>
      </c>
      <c r="CJ36" s="184" t="s">
        <v>2930</v>
      </c>
      <c r="CK36" s="184" t="s">
        <v>946</v>
      </c>
      <c r="CL36" s="184" t="s">
        <v>946</v>
      </c>
      <c r="CM36" s="184" t="s">
        <v>2930</v>
      </c>
      <c r="CN36" s="184" t="s">
        <v>946</v>
      </c>
      <c r="CO36" s="184" t="s">
        <v>946</v>
      </c>
      <c r="CP36" s="184" t="s">
        <v>2930</v>
      </c>
      <c r="CQ36" s="184" t="s">
        <v>946</v>
      </c>
      <c r="CR36" s="184" t="s">
        <v>946</v>
      </c>
      <c r="CS36" s="184" t="s">
        <v>2930</v>
      </c>
      <c r="CT36" s="184" t="s">
        <v>946</v>
      </c>
      <c r="CU36" s="184" t="s">
        <v>946</v>
      </c>
      <c r="CV36" s="184" t="s">
        <v>2930</v>
      </c>
      <c r="CW36" s="184" t="s">
        <v>946</v>
      </c>
      <c r="CX36" s="184" t="s">
        <v>946</v>
      </c>
      <c r="CY36" s="184" t="s">
        <v>2930</v>
      </c>
      <c r="CZ36" s="184" t="s">
        <v>946</v>
      </c>
      <c r="DA36" s="184" t="s">
        <v>946</v>
      </c>
      <c r="DB36" s="184" t="s">
        <v>2930</v>
      </c>
      <c r="DC36" s="184" t="s">
        <v>946</v>
      </c>
      <c r="DD36" s="184" t="s">
        <v>946</v>
      </c>
      <c r="DE36" s="184" t="s">
        <v>2930</v>
      </c>
      <c r="DF36" s="184" t="s">
        <v>946</v>
      </c>
      <c r="DG36" s="184" t="s">
        <v>946</v>
      </c>
      <c r="DH36" s="184" t="s">
        <v>2930</v>
      </c>
      <c r="DI36" s="184" t="s">
        <v>946</v>
      </c>
      <c r="DJ36" s="184" t="s">
        <v>946</v>
      </c>
      <c r="DK36" s="184" t="s">
        <v>2930</v>
      </c>
      <c r="DL36" s="184" t="s">
        <v>946</v>
      </c>
      <c r="DM36" s="184" t="s">
        <v>946</v>
      </c>
      <c r="DN36" s="184" t="s">
        <v>2930</v>
      </c>
      <c r="DO36" s="184" t="s">
        <v>946</v>
      </c>
      <c r="DP36" s="184" t="s">
        <v>946</v>
      </c>
      <c r="DQ36" s="184" t="s">
        <v>2930</v>
      </c>
      <c r="DR36" s="184" t="s">
        <v>946</v>
      </c>
      <c r="DS36" s="184" t="s">
        <v>946</v>
      </c>
      <c r="DT36" s="184" t="s">
        <v>2930</v>
      </c>
      <c r="DU36" s="184" t="s">
        <v>946</v>
      </c>
      <c r="DV36" s="184" t="s">
        <v>946</v>
      </c>
      <c r="DW36" s="184" t="s">
        <v>2930</v>
      </c>
      <c r="DX36" s="184" t="s">
        <v>946</v>
      </c>
      <c r="DY36" s="184" t="s">
        <v>946</v>
      </c>
      <c r="DZ36" s="184" t="s">
        <v>2930</v>
      </c>
      <c r="EA36" s="184" t="s">
        <v>946</v>
      </c>
      <c r="EB36" s="184" t="s">
        <v>946</v>
      </c>
      <c r="EC36" s="184" t="s">
        <v>2930</v>
      </c>
      <c r="ED36" s="184" t="s">
        <v>946</v>
      </c>
      <c r="EE36" s="184" t="s">
        <v>946</v>
      </c>
      <c r="EF36" s="184" t="s">
        <v>2930</v>
      </c>
      <c r="EG36" s="184" t="s">
        <v>946</v>
      </c>
      <c r="EH36" s="184" t="s">
        <v>946</v>
      </c>
      <c r="EI36" s="184" t="s">
        <v>2930</v>
      </c>
      <c r="EJ36" s="184" t="s">
        <v>946</v>
      </c>
      <c r="EK36" s="184" t="s">
        <v>946</v>
      </c>
      <c r="EL36" s="184" t="s">
        <v>2930</v>
      </c>
      <c r="EM36" s="184" t="s">
        <v>946</v>
      </c>
      <c r="EN36" s="184" t="s">
        <v>946</v>
      </c>
      <c r="EO36" s="184" t="s">
        <v>2930</v>
      </c>
      <c r="EP36" s="184" t="s">
        <v>946</v>
      </c>
      <c r="EQ36" s="184" t="s">
        <v>946</v>
      </c>
      <c r="ER36" s="184" t="s">
        <v>2930</v>
      </c>
      <c r="ES36" s="184" t="s">
        <v>946</v>
      </c>
      <c r="ET36" s="184" t="s">
        <v>946</v>
      </c>
    </row>
    <row r="37" spans="1:150" x14ac:dyDescent="0.3">
      <c r="A37" s="1"/>
      <c r="B37" s="183" t="s">
        <v>3036</v>
      </c>
      <c r="C37" s="183" t="s">
        <v>108</v>
      </c>
      <c r="D37" s="183" t="s">
        <v>3021</v>
      </c>
      <c r="E37" s="183" t="s">
        <v>3037</v>
      </c>
      <c r="F37" s="183" t="s">
        <v>3038</v>
      </c>
      <c r="G37" s="184" t="s">
        <v>2930</v>
      </c>
      <c r="H37" s="184" t="s">
        <v>946</v>
      </c>
      <c r="I37" s="184" t="s">
        <v>946</v>
      </c>
      <c r="J37" s="184" t="s">
        <v>2930</v>
      </c>
      <c r="K37" s="184" t="s">
        <v>946</v>
      </c>
      <c r="L37" s="184" t="s">
        <v>946</v>
      </c>
      <c r="M37" s="184" t="s">
        <v>2930</v>
      </c>
      <c r="N37" s="184" t="s">
        <v>946</v>
      </c>
      <c r="O37" s="184" t="s">
        <v>946</v>
      </c>
      <c r="P37" s="184" t="s">
        <v>2930</v>
      </c>
      <c r="Q37" s="184" t="s">
        <v>946</v>
      </c>
      <c r="R37" s="184" t="s">
        <v>946</v>
      </c>
      <c r="S37" s="184" t="s">
        <v>2930</v>
      </c>
      <c r="T37" s="184" t="s">
        <v>946</v>
      </c>
      <c r="U37" s="184" t="s">
        <v>946</v>
      </c>
      <c r="V37" s="184" t="s">
        <v>2930</v>
      </c>
      <c r="W37" s="184" t="s">
        <v>946</v>
      </c>
      <c r="X37" s="184" t="s">
        <v>946</v>
      </c>
      <c r="Y37" s="184" t="s">
        <v>2930</v>
      </c>
      <c r="Z37" s="184" t="s">
        <v>946</v>
      </c>
      <c r="AA37" s="184" t="s">
        <v>946</v>
      </c>
      <c r="AB37" s="184" t="s">
        <v>2930</v>
      </c>
      <c r="AC37" s="184" t="s">
        <v>946</v>
      </c>
      <c r="AD37" s="184" t="s">
        <v>946</v>
      </c>
      <c r="AE37" s="184" t="s">
        <v>2930</v>
      </c>
      <c r="AF37" s="184" t="s">
        <v>946</v>
      </c>
      <c r="AG37" s="184" t="s">
        <v>946</v>
      </c>
      <c r="AH37" s="184" t="s">
        <v>2930</v>
      </c>
      <c r="AI37" s="184" t="s">
        <v>946</v>
      </c>
      <c r="AJ37" s="184" t="s">
        <v>946</v>
      </c>
      <c r="AK37" s="184" t="s">
        <v>2930</v>
      </c>
      <c r="AL37" s="184" t="s">
        <v>946</v>
      </c>
      <c r="AM37" s="184" t="s">
        <v>946</v>
      </c>
      <c r="AN37" s="184" t="s">
        <v>2930</v>
      </c>
      <c r="AO37" s="184" t="s">
        <v>946</v>
      </c>
      <c r="AP37" s="184" t="s">
        <v>946</v>
      </c>
      <c r="AQ37" s="184" t="s">
        <v>2930</v>
      </c>
      <c r="AR37" s="184" t="s">
        <v>946</v>
      </c>
      <c r="AS37" s="184" t="s">
        <v>946</v>
      </c>
      <c r="AT37" s="184" t="s">
        <v>2930</v>
      </c>
      <c r="AU37" s="184" t="s">
        <v>946</v>
      </c>
      <c r="AV37" s="184" t="s">
        <v>946</v>
      </c>
      <c r="AW37" s="184" t="s">
        <v>2930</v>
      </c>
      <c r="AX37" s="184" t="s">
        <v>946</v>
      </c>
      <c r="AY37" s="184" t="s">
        <v>946</v>
      </c>
      <c r="AZ37" s="184" t="s">
        <v>2930</v>
      </c>
      <c r="BA37" s="184" t="s">
        <v>946</v>
      </c>
      <c r="BB37" s="184" t="s">
        <v>946</v>
      </c>
      <c r="BC37" s="184" t="s">
        <v>2930</v>
      </c>
      <c r="BD37" s="184" t="s">
        <v>946</v>
      </c>
      <c r="BE37" s="184" t="s">
        <v>946</v>
      </c>
      <c r="BF37" s="184" t="s">
        <v>2930</v>
      </c>
      <c r="BG37" s="184" t="s">
        <v>946</v>
      </c>
      <c r="BH37" s="184" t="s">
        <v>946</v>
      </c>
      <c r="BI37" s="184" t="s">
        <v>2930</v>
      </c>
      <c r="BJ37" s="184" t="s">
        <v>946</v>
      </c>
      <c r="BK37" s="184" t="s">
        <v>946</v>
      </c>
      <c r="BL37" s="184" t="s">
        <v>2930</v>
      </c>
      <c r="BM37" s="184" t="s">
        <v>946</v>
      </c>
      <c r="BN37" s="184" t="s">
        <v>946</v>
      </c>
      <c r="BO37" s="184" t="s">
        <v>2930</v>
      </c>
      <c r="BP37" s="184" t="s">
        <v>946</v>
      </c>
      <c r="BQ37" s="184" t="s">
        <v>946</v>
      </c>
      <c r="BR37" s="184" t="s">
        <v>2930</v>
      </c>
      <c r="BS37" s="184" t="s">
        <v>946</v>
      </c>
      <c r="BT37" s="184" t="s">
        <v>946</v>
      </c>
      <c r="BU37" s="184" t="s">
        <v>2930</v>
      </c>
      <c r="BV37" s="184" t="s">
        <v>946</v>
      </c>
      <c r="BW37" s="184" t="s">
        <v>946</v>
      </c>
      <c r="BX37" s="184" t="s">
        <v>2930</v>
      </c>
      <c r="BY37" s="184" t="s">
        <v>946</v>
      </c>
      <c r="BZ37" s="184" t="s">
        <v>946</v>
      </c>
      <c r="CA37" s="184" t="s">
        <v>2930</v>
      </c>
      <c r="CB37" s="184" t="s">
        <v>946</v>
      </c>
      <c r="CC37" s="184" t="s">
        <v>946</v>
      </c>
      <c r="CD37" s="184" t="s">
        <v>2930</v>
      </c>
      <c r="CE37" s="184" t="s">
        <v>946</v>
      </c>
      <c r="CF37" s="184" t="s">
        <v>946</v>
      </c>
      <c r="CG37" s="184" t="s">
        <v>2930</v>
      </c>
      <c r="CH37" s="184" t="s">
        <v>946</v>
      </c>
      <c r="CI37" s="184" t="s">
        <v>946</v>
      </c>
      <c r="CJ37" s="184" t="s">
        <v>2930</v>
      </c>
      <c r="CK37" s="184" t="s">
        <v>946</v>
      </c>
      <c r="CL37" s="184" t="s">
        <v>946</v>
      </c>
      <c r="CM37" s="184" t="s">
        <v>2930</v>
      </c>
      <c r="CN37" s="184" t="s">
        <v>946</v>
      </c>
      <c r="CO37" s="184" t="s">
        <v>946</v>
      </c>
      <c r="CP37" s="184" t="s">
        <v>2930</v>
      </c>
      <c r="CQ37" s="184" t="s">
        <v>946</v>
      </c>
      <c r="CR37" s="184" t="s">
        <v>946</v>
      </c>
      <c r="CS37" s="184" t="s">
        <v>2930</v>
      </c>
      <c r="CT37" s="184" t="s">
        <v>946</v>
      </c>
      <c r="CU37" s="184" t="s">
        <v>946</v>
      </c>
      <c r="CV37" s="184" t="s">
        <v>2930</v>
      </c>
      <c r="CW37" s="184" t="s">
        <v>946</v>
      </c>
      <c r="CX37" s="184" t="s">
        <v>946</v>
      </c>
      <c r="CY37" s="184" t="s">
        <v>2930</v>
      </c>
      <c r="CZ37" s="184" t="s">
        <v>946</v>
      </c>
      <c r="DA37" s="184" t="s">
        <v>946</v>
      </c>
      <c r="DB37" s="184" t="s">
        <v>2930</v>
      </c>
      <c r="DC37" s="184" t="s">
        <v>946</v>
      </c>
      <c r="DD37" s="184" t="s">
        <v>946</v>
      </c>
      <c r="DE37" s="184" t="s">
        <v>2930</v>
      </c>
      <c r="DF37" s="184" t="s">
        <v>946</v>
      </c>
      <c r="DG37" s="184" t="s">
        <v>946</v>
      </c>
      <c r="DH37" s="184" t="s">
        <v>2930</v>
      </c>
      <c r="DI37" s="184" t="s">
        <v>946</v>
      </c>
      <c r="DJ37" s="184" t="s">
        <v>946</v>
      </c>
      <c r="DK37" s="184" t="s">
        <v>2930</v>
      </c>
      <c r="DL37" s="184" t="s">
        <v>946</v>
      </c>
      <c r="DM37" s="184" t="s">
        <v>946</v>
      </c>
      <c r="DN37" s="184" t="s">
        <v>2930</v>
      </c>
      <c r="DO37" s="184" t="s">
        <v>946</v>
      </c>
      <c r="DP37" s="184" t="s">
        <v>946</v>
      </c>
      <c r="DQ37" s="184" t="s">
        <v>2930</v>
      </c>
      <c r="DR37" s="184" t="s">
        <v>946</v>
      </c>
      <c r="DS37" s="184" t="s">
        <v>946</v>
      </c>
      <c r="DT37" s="184" t="s">
        <v>2930</v>
      </c>
      <c r="DU37" s="184" t="s">
        <v>946</v>
      </c>
      <c r="DV37" s="184" t="s">
        <v>946</v>
      </c>
      <c r="DW37" s="184" t="s">
        <v>2930</v>
      </c>
      <c r="DX37" s="184" t="s">
        <v>946</v>
      </c>
      <c r="DY37" s="184" t="s">
        <v>946</v>
      </c>
      <c r="DZ37" s="184" t="s">
        <v>2930</v>
      </c>
      <c r="EA37" s="184" t="s">
        <v>946</v>
      </c>
      <c r="EB37" s="184" t="s">
        <v>946</v>
      </c>
      <c r="EC37" s="184" t="s">
        <v>2930</v>
      </c>
      <c r="ED37" s="184" t="s">
        <v>946</v>
      </c>
      <c r="EE37" s="184" t="s">
        <v>946</v>
      </c>
      <c r="EF37" s="184" t="s">
        <v>2930</v>
      </c>
      <c r="EG37" s="184" t="s">
        <v>946</v>
      </c>
      <c r="EH37" s="184" t="s">
        <v>946</v>
      </c>
      <c r="EI37" s="184" t="s">
        <v>2930</v>
      </c>
      <c r="EJ37" s="184" t="s">
        <v>946</v>
      </c>
      <c r="EK37" s="184" t="s">
        <v>946</v>
      </c>
      <c r="EL37" s="184" t="s">
        <v>2930</v>
      </c>
      <c r="EM37" s="184" t="s">
        <v>946</v>
      </c>
      <c r="EN37" s="184" t="s">
        <v>946</v>
      </c>
      <c r="EO37" s="184" t="s">
        <v>2930</v>
      </c>
      <c r="EP37" s="184" t="s">
        <v>946</v>
      </c>
      <c r="EQ37" s="184" t="s">
        <v>946</v>
      </c>
      <c r="ER37" s="184" t="s">
        <v>2930</v>
      </c>
      <c r="ES37" s="184" t="s">
        <v>946</v>
      </c>
      <c r="ET37" s="184" t="s">
        <v>946</v>
      </c>
    </row>
    <row r="38" spans="1:150" x14ac:dyDescent="0.3">
      <c r="A38" s="1"/>
      <c r="B38" s="183" t="s">
        <v>3039</v>
      </c>
      <c r="C38" s="183" t="s">
        <v>108</v>
      </c>
      <c r="D38" s="183" t="s">
        <v>3021</v>
      </c>
      <c r="E38" s="183" t="s">
        <v>3040</v>
      </c>
      <c r="F38" s="183" t="s">
        <v>3041</v>
      </c>
      <c r="G38" s="184" t="s">
        <v>2930</v>
      </c>
      <c r="H38" s="184" t="s">
        <v>946</v>
      </c>
      <c r="I38" s="184" t="s">
        <v>946</v>
      </c>
      <c r="J38" s="184" t="s">
        <v>2930</v>
      </c>
      <c r="K38" s="184" t="s">
        <v>946</v>
      </c>
      <c r="L38" s="184" t="s">
        <v>946</v>
      </c>
      <c r="M38" s="184" t="s">
        <v>2930</v>
      </c>
      <c r="N38" s="184" t="s">
        <v>946</v>
      </c>
      <c r="O38" s="184" t="s">
        <v>946</v>
      </c>
      <c r="P38" s="184" t="s">
        <v>2930</v>
      </c>
      <c r="Q38" s="184" t="s">
        <v>946</v>
      </c>
      <c r="R38" s="184" t="s">
        <v>946</v>
      </c>
      <c r="S38" s="184" t="s">
        <v>2930</v>
      </c>
      <c r="T38" s="184" t="s">
        <v>946</v>
      </c>
      <c r="U38" s="184" t="s">
        <v>946</v>
      </c>
      <c r="V38" s="184" t="s">
        <v>2930</v>
      </c>
      <c r="W38" s="184" t="s">
        <v>946</v>
      </c>
      <c r="X38" s="184" t="s">
        <v>946</v>
      </c>
      <c r="Y38" s="184" t="s">
        <v>2930</v>
      </c>
      <c r="Z38" s="184" t="s">
        <v>946</v>
      </c>
      <c r="AA38" s="184" t="s">
        <v>946</v>
      </c>
      <c r="AB38" s="184" t="s">
        <v>2930</v>
      </c>
      <c r="AC38" s="184" t="s">
        <v>946</v>
      </c>
      <c r="AD38" s="184" t="s">
        <v>946</v>
      </c>
      <c r="AE38" s="184" t="s">
        <v>2930</v>
      </c>
      <c r="AF38" s="184" t="s">
        <v>946</v>
      </c>
      <c r="AG38" s="184" t="s">
        <v>946</v>
      </c>
      <c r="AH38" s="184" t="s">
        <v>2930</v>
      </c>
      <c r="AI38" s="184" t="s">
        <v>946</v>
      </c>
      <c r="AJ38" s="184" t="s">
        <v>946</v>
      </c>
      <c r="AK38" s="184" t="s">
        <v>2930</v>
      </c>
      <c r="AL38" s="184" t="s">
        <v>946</v>
      </c>
      <c r="AM38" s="184" t="s">
        <v>946</v>
      </c>
      <c r="AN38" s="184" t="s">
        <v>2930</v>
      </c>
      <c r="AO38" s="184" t="s">
        <v>946</v>
      </c>
      <c r="AP38" s="184" t="s">
        <v>946</v>
      </c>
      <c r="AQ38" s="184" t="s">
        <v>2930</v>
      </c>
      <c r="AR38" s="184" t="s">
        <v>946</v>
      </c>
      <c r="AS38" s="184" t="s">
        <v>946</v>
      </c>
      <c r="AT38" s="184" t="s">
        <v>2930</v>
      </c>
      <c r="AU38" s="184" t="s">
        <v>946</v>
      </c>
      <c r="AV38" s="184" t="s">
        <v>946</v>
      </c>
      <c r="AW38" s="184" t="s">
        <v>2930</v>
      </c>
      <c r="AX38" s="184" t="s">
        <v>946</v>
      </c>
      <c r="AY38" s="184" t="s">
        <v>946</v>
      </c>
      <c r="AZ38" s="184" t="s">
        <v>2930</v>
      </c>
      <c r="BA38" s="184" t="s">
        <v>946</v>
      </c>
      <c r="BB38" s="184" t="s">
        <v>946</v>
      </c>
      <c r="BC38" s="184" t="s">
        <v>2930</v>
      </c>
      <c r="BD38" s="184" t="s">
        <v>946</v>
      </c>
      <c r="BE38" s="184" t="s">
        <v>946</v>
      </c>
      <c r="BF38" s="184" t="s">
        <v>2930</v>
      </c>
      <c r="BG38" s="184" t="s">
        <v>946</v>
      </c>
      <c r="BH38" s="184" t="s">
        <v>946</v>
      </c>
      <c r="BI38" s="184" t="s">
        <v>2930</v>
      </c>
      <c r="BJ38" s="184" t="s">
        <v>946</v>
      </c>
      <c r="BK38" s="184" t="s">
        <v>946</v>
      </c>
      <c r="BL38" s="184" t="s">
        <v>2930</v>
      </c>
      <c r="BM38" s="184" t="s">
        <v>946</v>
      </c>
      <c r="BN38" s="184" t="s">
        <v>946</v>
      </c>
      <c r="BO38" s="184" t="s">
        <v>2930</v>
      </c>
      <c r="BP38" s="184" t="s">
        <v>946</v>
      </c>
      <c r="BQ38" s="184" t="s">
        <v>946</v>
      </c>
      <c r="BR38" s="184" t="s">
        <v>2930</v>
      </c>
      <c r="BS38" s="184" t="s">
        <v>946</v>
      </c>
      <c r="BT38" s="184" t="s">
        <v>946</v>
      </c>
      <c r="BU38" s="184" t="s">
        <v>2930</v>
      </c>
      <c r="BV38" s="184" t="s">
        <v>946</v>
      </c>
      <c r="BW38" s="184" t="s">
        <v>946</v>
      </c>
      <c r="BX38" s="184" t="s">
        <v>2930</v>
      </c>
      <c r="BY38" s="184" t="s">
        <v>946</v>
      </c>
      <c r="BZ38" s="184" t="s">
        <v>946</v>
      </c>
      <c r="CA38" s="184" t="s">
        <v>2930</v>
      </c>
      <c r="CB38" s="184" t="s">
        <v>946</v>
      </c>
      <c r="CC38" s="184" t="s">
        <v>946</v>
      </c>
      <c r="CD38" s="184" t="s">
        <v>2930</v>
      </c>
      <c r="CE38" s="184" t="s">
        <v>946</v>
      </c>
      <c r="CF38" s="184" t="s">
        <v>946</v>
      </c>
      <c r="CG38" s="184" t="s">
        <v>2930</v>
      </c>
      <c r="CH38" s="184" t="s">
        <v>946</v>
      </c>
      <c r="CI38" s="184" t="s">
        <v>946</v>
      </c>
      <c r="CJ38" s="184" t="s">
        <v>2930</v>
      </c>
      <c r="CK38" s="184" t="s">
        <v>946</v>
      </c>
      <c r="CL38" s="184" t="s">
        <v>946</v>
      </c>
      <c r="CM38" s="184" t="s">
        <v>2930</v>
      </c>
      <c r="CN38" s="184" t="s">
        <v>946</v>
      </c>
      <c r="CO38" s="184" t="s">
        <v>946</v>
      </c>
      <c r="CP38" s="184" t="s">
        <v>2930</v>
      </c>
      <c r="CQ38" s="184" t="s">
        <v>946</v>
      </c>
      <c r="CR38" s="184" t="s">
        <v>946</v>
      </c>
      <c r="CS38" s="184" t="s">
        <v>2930</v>
      </c>
      <c r="CT38" s="184" t="s">
        <v>946</v>
      </c>
      <c r="CU38" s="184" t="s">
        <v>946</v>
      </c>
      <c r="CV38" s="184" t="s">
        <v>2930</v>
      </c>
      <c r="CW38" s="184" t="s">
        <v>946</v>
      </c>
      <c r="CX38" s="184" t="s">
        <v>946</v>
      </c>
      <c r="CY38" s="184" t="s">
        <v>2930</v>
      </c>
      <c r="CZ38" s="184" t="s">
        <v>946</v>
      </c>
      <c r="DA38" s="184" t="s">
        <v>946</v>
      </c>
      <c r="DB38" s="184" t="s">
        <v>2930</v>
      </c>
      <c r="DC38" s="184" t="s">
        <v>946</v>
      </c>
      <c r="DD38" s="184" t="s">
        <v>946</v>
      </c>
      <c r="DE38" s="184" t="s">
        <v>2930</v>
      </c>
      <c r="DF38" s="184" t="s">
        <v>946</v>
      </c>
      <c r="DG38" s="184" t="s">
        <v>946</v>
      </c>
      <c r="DH38" s="184" t="s">
        <v>2930</v>
      </c>
      <c r="DI38" s="184" t="s">
        <v>946</v>
      </c>
      <c r="DJ38" s="184" t="s">
        <v>946</v>
      </c>
      <c r="DK38" s="184" t="s">
        <v>2930</v>
      </c>
      <c r="DL38" s="184" t="s">
        <v>946</v>
      </c>
      <c r="DM38" s="184" t="s">
        <v>946</v>
      </c>
      <c r="DN38" s="184" t="s">
        <v>2930</v>
      </c>
      <c r="DO38" s="184" t="s">
        <v>946</v>
      </c>
      <c r="DP38" s="184" t="s">
        <v>946</v>
      </c>
      <c r="DQ38" s="184" t="s">
        <v>2930</v>
      </c>
      <c r="DR38" s="184" t="s">
        <v>946</v>
      </c>
      <c r="DS38" s="184" t="s">
        <v>946</v>
      </c>
      <c r="DT38" s="184" t="s">
        <v>2930</v>
      </c>
      <c r="DU38" s="184" t="s">
        <v>946</v>
      </c>
      <c r="DV38" s="184" t="s">
        <v>946</v>
      </c>
      <c r="DW38" s="184" t="s">
        <v>2930</v>
      </c>
      <c r="DX38" s="184" t="s">
        <v>946</v>
      </c>
      <c r="DY38" s="184" t="s">
        <v>946</v>
      </c>
      <c r="DZ38" s="184" t="s">
        <v>2930</v>
      </c>
      <c r="EA38" s="184" t="s">
        <v>946</v>
      </c>
      <c r="EB38" s="184" t="s">
        <v>946</v>
      </c>
      <c r="EC38" s="184" t="s">
        <v>2930</v>
      </c>
      <c r="ED38" s="184" t="s">
        <v>946</v>
      </c>
      <c r="EE38" s="184" t="s">
        <v>946</v>
      </c>
      <c r="EF38" s="184" t="s">
        <v>2930</v>
      </c>
      <c r="EG38" s="184" t="s">
        <v>946</v>
      </c>
      <c r="EH38" s="184" t="s">
        <v>946</v>
      </c>
      <c r="EI38" s="184" t="s">
        <v>2930</v>
      </c>
      <c r="EJ38" s="184" t="s">
        <v>946</v>
      </c>
      <c r="EK38" s="184" t="s">
        <v>946</v>
      </c>
      <c r="EL38" s="184" t="s">
        <v>2930</v>
      </c>
      <c r="EM38" s="184" t="s">
        <v>946</v>
      </c>
      <c r="EN38" s="184" t="s">
        <v>946</v>
      </c>
      <c r="EO38" s="184" t="s">
        <v>2930</v>
      </c>
      <c r="EP38" s="184" t="s">
        <v>946</v>
      </c>
      <c r="EQ38" s="184" t="s">
        <v>946</v>
      </c>
      <c r="ER38" s="184" t="s">
        <v>2930</v>
      </c>
      <c r="ES38" s="184" t="s">
        <v>946</v>
      </c>
      <c r="ET38" s="184" t="s">
        <v>946</v>
      </c>
    </row>
    <row r="39" spans="1:150" x14ac:dyDescent="0.3">
      <c r="A39" s="1"/>
      <c r="B39" s="182" t="s">
        <v>3042</v>
      </c>
      <c r="C39" s="182" t="s">
        <v>108</v>
      </c>
      <c r="D39" s="182" t="s">
        <v>130</v>
      </c>
      <c r="E39" s="182" t="s">
        <v>3043</v>
      </c>
      <c r="F39" s="182" t="s">
        <v>3044</v>
      </c>
      <c r="G39" s="182" t="s">
        <v>2930</v>
      </c>
      <c r="H39" s="182" t="s">
        <v>2813</v>
      </c>
      <c r="I39" s="182" t="s">
        <v>2813</v>
      </c>
      <c r="J39" s="182" t="s">
        <v>2930</v>
      </c>
      <c r="K39" s="182" t="s">
        <v>2813</v>
      </c>
      <c r="L39" s="182" t="s">
        <v>2813</v>
      </c>
      <c r="M39" s="182" t="s">
        <v>2930</v>
      </c>
      <c r="N39" s="182" t="s">
        <v>2813</v>
      </c>
      <c r="O39" s="182" t="s">
        <v>2813</v>
      </c>
      <c r="P39" s="182" t="s">
        <v>2930</v>
      </c>
      <c r="Q39" s="182" t="s">
        <v>2813</v>
      </c>
      <c r="R39" s="182" t="s">
        <v>2813</v>
      </c>
      <c r="S39" s="182" t="s">
        <v>2930</v>
      </c>
      <c r="T39" s="182" t="s">
        <v>2813</v>
      </c>
      <c r="U39" s="182" t="s">
        <v>2813</v>
      </c>
      <c r="V39" s="182" t="s">
        <v>2930</v>
      </c>
      <c r="W39" s="182" t="s">
        <v>2813</v>
      </c>
      <c r="X39" s="182" t="s">
        <v>2813</v>
      </c>
      <c r="Y39" s="182" t="s">
        <v>2930</v>
      </c>
      <c r="Z39" s="182" t="s">
        <v>2813</v>
      </c>
      <c r="AA39" s="182" t="s">
        <v>2813</v>
      </c>
      <c r="AB39" s="182" t="s">
        <v>2930</v>
      </c>
      <c r="AC39" s="182" t="s">
        <v>2813</v>
      </c>
      <c r="AD39" s="182" t="s">
        <v>2813</v>
      </c>
      <c r="AE39" s="182" t="s">
        <v>2930</v>
      </c>
      <c r="AF39" s="182" t="s">
        <v>2813</v>
      </c>
      <c r="AG39" s="182" t="s">
        <v>2813</v>
      </c>
      <c r="AH39" s="182" t="s">
        <v>2930</v>
      </c>
      <c r="AI39" s="182" t="s">
        <v>2813</v>
      </c>
      <c r="AJ39" s="182" t="s">
        <v>2813</v>
      </c>
      <c r="AK39" s="182" t="s">
        <v>2930</v>
      </c>
      <c r="AL39" s="182" t="s">
        <v>2813</v>
      </c>
      <c r="AM39" s="182" t="s">
        <v>2813</v>
      </c>
      <c r="AN39" s="182" t="s">
        <v>2930</v>
      </c>
      <c r="AO39" s="182" t="s">
        <v>2813</v>
      </c>
      <c r="AP39" s="182" t="s">
        <v>2813</v>
      </c>
      <c r="AQ39" s="182" t="s">
        <v>2930</v>
      </c>
      <c r="AR39" s="182" t="s">
        <v>2813</v>
      </c>
      <c r="AS39" s="182" t="s">
        <v>2813</v>
      </c>
      <c r="AT39" s="182" t="s">
        <v>2930</v>
      </c>
      <c r="AU39" s="182" t="s">
        <v>2813</v>
      </c>
      <c r="AV39" s="182" t="s">
        <v>2813</v>
      </c>
      <c r="AW39" s="182" t="s">
        <v>2930</v>
      </c>
      <c r="AX39" s="182" t="s">
        <v>2813</v>
      </c>
      <c r="AY39" s="182" t="s">
        <v>2813</v>
      </c>
      <c r="AZ39" s="182" t="s">
        <v>2930</v>
      </c>
      <c r="BA39" s="182" t="s">
        <v>2813</v>
      </c>
      <c r="BB39" s="182" t="s">
        <v>2813</v>
      </c>
      <c r="BC39" s="182" t="s">
        <v>2930</v>
      </c>
      <c r="BD39" s="182" t="s">
        <v>2813</v>
      </c>
      <c r="BE39" s="182" t="s">
        <v>2813</v>
      </c>
      <c r="BF39" s="182" t="s">
        <v>2930</v>
      </c>
      <c r="BG39" s="182" t="s">
        <v>2813</v>
      </c>
      <c r="BH39" s="182" t="s">
        <v>2813</v>
      </c>
      <c r="BI39" s="182" t="s">
        <v>2930</v>
      </c>
      <c r="BJ39" s="182" t="s">
        <v>2813</v>
      </c>
      <c r="BK39" s="182" t="s">
        <v>2813</v>
      </c>
      <c r="BL39" s="182" t="s">
        <v>2930</v>
      </c>
      <c r="BM39" s="182" t="s">
        <v>2813</v>
      </c>
      <c r="BN39" s="182" t="s">
        <v>2813</v>
      </c>
      <c r="BO39" s="182" t="s">
        <v>2930</v>
      </c>
      <c r="BP39" s="182" t="s">
        <v>2813</v>
      </c>
      <c r="BQ39" s="182" t="s">
        <v>2813</v>
      </c>
      <c r="BR39" s="182" t="s">
        <v>2930</v>
      </c>
      <c r="BS39" s="182" t="s">
        <v>2813</v>
      </c>
      <c r="BT39" s="182" t="s">
        <v>2813</v>
      </c>
      <c r="BU39" s="182" t="s">
        <v>2930</v>
      </c>
      <c r="BV39" s="182" t="s">
        <v>2813</v>
      </c>
      <c r="BW39" s="182" t="s">
        <v>2813</v>
      </c>
      <c r="BX39" s="182" t="s">
        <v>2930</v>
      </c>
      <c r="BY39" s="182" t="s">
        <v>2813</v>
      </c>
      <c r="BZ39" s="182" t="s">
        <v>2813</v>
      </c>
      <c r="CA39" s="182" t="s">
        <v>2930</v>
      </c>
      <c r="CB39" s="182" t="s">
        <v>2813</v>
      </c>
      <c r="CC39" s="182" t="s">
        <v>2813</v>
      </c>
      <c r="CD39" s="182" t="s">
        <v>2930</v>
      </c>
      <c r="CE39" s="182" t="s">
        <v>2813</v>
      </c>
      <c r="CF39" s="182" t="s">
        <v>2813</v>
      </c>
      <c r="CG39" s="182" t="s">
        <v>2930</v>
      </c>
      <c r="CH39" s="182" t="s">
        <v>2813</v>
      </c>
      <c r="CI39" s="182" t="s">
        <v>2813</v>
      </c>
      <c r="CJ39" s="182" t="s">
        <v>2930</v>
      </c>
      <c r="CK39" s="182" t="s">
        <v>2813</v>
      </c>
      <c r="CL39" s="182" t="s">
        <v>2813</v>
      </c>
      <c r="CM39" s="182" t="s">
        <v>2930</v>
      </c>
      <c r="CN39" s="182" t="s">
        <v>2813</v>
      </c>
      <c r="CO39" s="182" t="s">
        <v>2813</v>
      </c>
      <c r="CP39" s="182" t="s">
        <v>2930</v>
      </c>
      <c r="CQ39" s="182" t="s">
        <v>2813</v>
      </c>
      <c r="CR39" s="182" t="s">
        <v>2813</v>
      </c>
      <c r="CS39" s="182" t="s">
        <v>2930</v>
      </c>
      <c r="CT39" s="182" t="s">
        <v>2813</v>
      </c>
      <c r="CU39" s="182" t="s">
        <v>2813</v>
      </c>
      <c r="CV39" s="182" t="s">
        <v>2930</v>
      </c>
      <c r="CW39" s="182" t="s">
        <v>2813</v>
      </c>
      <c r="CX39" s="182" t="s">
        <v>2813</v>
      </c>
      <c r="CY39" s="182" t="s">
        <v>2930</v>
      </c>
      <c r="CZ39" s="182" t="s">
        <v>2813</v>
      </c>
      <c r="DA39" s="182" t="s">
        <v>2813</v>
      </c>
      <c r="DB39" s="182" t="s">
        <v>2930</v>
      </c>
      <c r="DC39" s="182" t="s">
        <v>2813</v>
      </c>
      <c r="DD39" s="182" t="s">
        <v>2813</v>
      </c>
      <c r="DE39" s="182" t="s">
        <v>2930</v>
      </c>
      <c r="DF39" s="182" t="s">
        <v>2813</v>
      </c>
      <c r="DG39" s="182" t="s">
        <v>2813</v>
      </c>
      <c r="DH39" s="182" t="s">
        <v>2930</v>
      </c>
      <c r="DI39" s="182" t="s">
        <v>2813</v>
      </c>
      <c r="DJ39" s="182" t="s">
        <v>2813</v>
      </c>
      <c r="DK39" s="182" t="s">
        <v>2930</v>
      </c>
      <c r="DL39" s="182" t="s">
        <v>2813</v>
      </c>
      <c r="DM39" s="182" t="s">
        <v>2813</v>
      </c>
      <c r="DN39" s="182" t="s">
        <v>2930</v>
      </c>
      <c r="DO39" s="182" t="s">
        <v>2813</v>
      </c>
      <c r="DP39" s="182" t="s">
        <v>2813</v>
      </c>
      <c r="DQ39" s="182" t="s">
        <v>2930</v>
      </c>
      <c r="DR39" s="182" t="s">
        <v>2813</v>
      </c>
      <c r="DS39" s="182" t="s">
        <v>2813</v>
      </c>
      <c r="DT39" s="182" t="s">
        <v>2930</v>
      </c>
      <c r="DU39" s="182" t="s">
        <v>2813</v>
      </c>
      <c r="DV39" s="182" t="s">
        <v>2813</v>
      </c>
      <c r="DW39" s="182" t="s">
        <v>2930</v>
      </c>
      <c r="DX39" s="182" t="s">
        <v>2813</v>
      </c>
      <c r="DY39" s="182" t="s">
        <v>2813</v>
      </c>
      <c r="DZ39" s="182" t="s">
        <v>2930</v>
      </c>
      <c r="EA39" s="182" t="s">
        <v>2813</v>
      </c>
      <c r="EB39" s="182" t="s">
        <v>2813</v>
      </c>
      <c r="EC39" s="182" t="s">
        <v>2930</v>
      </c>
      <c r="ED39" s="182" t="s">
        <v>2813</v>
      </c>
      <c r="EE39" s="182" t="s">
        <v>2813</v>
      </c>
      <c r="EF39" s="182" t="s">
        <v>2930</v>
      </c>
      <c r="EG39" s="182" t="s">
        <v>2813</v>
      </c>
      <c r="EH39" s="182" t="s">
        <v>2813</v>
      </c>
      <c r="EI39" s="182" t="s">
        <v>2930</v>
      </c>
      <c r="EJ39" s="182" t="s">
        <v>2813</v>
      </c>
      <c r="EK39" s="182" t="s">
        <v>2813</v>
      </c>
      <c r="EL39" s="182" t="s">
        <v>2930</v>
      </c>
      <c r="EM39" s="182" t="s">
        <v>2813</v>
      </c>
      <c r="EN39" s="182" t="s">
        <v>2813</v>
      </c>
      <c r="EO39" s="182" t="s">
        <v>2930</v>
      </c>
      <c r="EP39" s="182" t="s">
        <v>2813</v>
      </c>
      <c r="EQ39" s="182" t="s">
        <v>2813</v>
      </c>
      <c r="ER39" s="182" t="s">
        <v>2930</v>
      </c>
      <c r="ES39" s="182" t="s">
        <v>2813</v>
      </c>
      <c r="ET39" s="182" t="s">
        <v>2813</v>
      </c>
    </row>
    <row r="40" spans="1:150" x14ac:dyDescent="0.3">
      <c r="A40" s="1"/>
      <c r="B40" s="183" t="s">
        <v>3045</v>
      </c>
      <c r="C40" s="183" t="s">
        <v>108</v>
      </c>
      <c r="D40" s="183" t="s">
        <v>130</v>
      </c>
      <c r="E40" s="183" t="s">
        <v>3046</v>
      </c>
      <c r="F40" s="183" t="s">
        <v>3047</v>
      </c>
      <c r="G40" s="184" t="s">
        <v>2930</v>
      </c>
      <c r="H40" s="184" t="s">
        <v>2813</v>
      </c>
      <c r="I40" s="184" t="s">
        <v>2813</v>
      </c>
      <c r="J40" s="184" t="s">
        <v>2930</v>
      </c>
      <c r="K40" s="184" t="s">
        <v>2813</v>
      </c>
      <c r="L40" s="184" t="s">
        <v>2813</v>
      </c>
      <c r="M40" s="184" t="s">
        <v>2930</v>
      </c>
      <c r="N40" s="184" t="s">
        <v>2813</v>
      </c>
      <c r="O40" s="184" t="s">
        <v>2813</v>
      </c>
      <c r="P40" s="184" t="s">
        <v>2930</v>
      </c>
      <c r="Q40" s="184" t="s">
        <v>2813</v>
      </c>
      <c r="R40" s="184" t="s">
        <v>2813</v>
      </c>
      <c r="S40" s="184" t="s">
        <v>2930</v>
      </c>
      <c r="T40" s="184" t="s">
        <v>2813</v>
      </c>
      <c r="U40" s="184" t="s">
        <v>2813</v>
      </c>
      <c r="V40" s="184" t="s">
        <v>2930</v>
      </c>
      <c r="W40" s="184" t="s">
        <v>2813</v>
      </c>
      <c r="X40" s="184" t="s">
        <v>2813</v>
      </c>
      <c r="Y40" s="184" t="s">
        <v>2930</v>
      </c>
      <c r="Z40" s="184" t="s">
        <v>2813</v>
      </c>
      <c r="AA40" s="184" t="s">
        <v>2813</v>
      </c>
      <c r="AB40" s="184" t="s">
        <v>2930</v>
      </c>
      <c r="AC40" s="184" t="s">
        <v>2813</v>
      </c>
      <c r="AD40" s="184" t="s">
        <v>2813</v>
      </c>
      <c r="AE40" s="184" t="s">
        <v>2930</v>
      </c>
      <c r="AF40" s="184" t="s">
        <v>2813</v>
      </c>
      <c r="AG40" s="184" t="s">
        <v>2813</v>
      </c>
      <c r="AH40" s="184" t="s">
        <v>2930</v>
      </c>
      <c r="AI40" s="184" t="s">
        <v>2813</v>
      </c>
      <c r="AJ40" s="184" t="s">
        <v>2813</v>
      </c>
      <c r="AK40" s="184" t="s">
        <v>2930</v>
      </c>
      <c r="AL40" s="184" t="s">
        <v>2813</v>
      </c>
      <c r="AM40" s="184" t="s">
        <v>2813</v>
      </c>
      <c r="AN40" s="184" t="s">
        <v>2930</v>
      </c>
      <c r="AO40" s="184" t="s">
        <v>2813</v>
      </c>
      <c r="AP40" s="184" t="s">
        <v>2813</v>
      </c>
      <c r="AQ40" s="184" t="s">
        <v>2930</v>
      </c>
      <c r="AR40" s="184" t="s">
        <v>2813</v>
      </c>
      <c r="AS40" s="184" t="s">
        <v>2813</v>
      </c>
      <c r="AT40" s="184" t="s">
        <v>2930</v>
      </c>
      <c r="AU40" s="184" t="s">
        <v>2813</v>
      </c>
      <c r="AV40" s="184" t="s">
        <v>2813</v>
      </c>
      <c r="AW40" s="184" t="s">
        <v>2930</v>
      </c>
      <c r="AX40" s="184" t="s">
        <v>2813</v>
      </c>
      <c r="AY40" s="184" t="s">
        <v>2813</v>
      </c>
      <c r="AZ40" s="184" t="s">
        <v>2930</v>
      </c>
      <c r="BA40" s="184" t="s">
        <v>2813</v>
      </c>
      <c r="BB40" s="184" t="s">
        <v>2813</v>
      </c>
      <c r="BC40" s="184" t="s">
        <v>2930</v>
      </c>
      <c r="BD40" s="184" t="s">
        <v>2813</v>
      </c>
      <c r="BE40" s="184" t="s">
        <v>2813</v>
      </c>
      <c r="BF40" s="184" t="s">
        <v>2930</v>
      </c>
      <c r="BG40" s="184" t="s">
        <v>2813</v>
      </c>
      <c r="BH40" s="184" t="s">
        <v>2813</v>
      </c>
      <c r="BI40" s="184" t="s">
        <v>2930</v>
      </c>
      <c r="BJ40" s="184" t="s">
        <v>2813</v>
      </c>
      <c r="BK40" s="184" t="s">
        <v>2813</v>
      </c>
      <c r="BL40" s="184" t="s">
        <v>2930</v>
      </c>
      <c r="BM40" s="184" t="s">
        <v>2813</v>
      </c>
      <c r="BN40" s="184" t="s">
        <v>2813</v>
      </c>
      <c r="BO40" s="184" t="s">
        <v>2930</v>
      </c>
      <c r="BP40" s="184" t="s">
        <v>2813</v>
      </c>
      <c r="BQ40" s="184" t="s">
        <v>2813</v>
      </c>
      <c r="BR40" s="184" t="s">
        <v>2930</v>
      </c>
      <c r="BS40" s="184" t="s">
        <v>2813</v>
      </c>
      <c r="BT40" s="184" t="s">
        <v>2813</v>
      </c>
      <c r="BU40" s="184" t="s">
        <v>2930</v>
      </c>
      <c r="BV40" s="184" t="s">
        <v>2813</v>
      </c>
      <c r="BW40" s="184" t="s">
        <v>2813</v>
      </c>
      <c r="BX40" s="184" t="s">
        <v>2930</v>
      </c>
      <c r="BY40" s="184" t="s">
        <v>2813</v>
      </c>
      <c r="BZ40" s="184" t="s">
        <v>2813</v>
      </c>
      <c r="CA40" s="184" t="s">
        <v>2930</v>
      </c>
      <c r="CB40" s="184" t="s">
        <v>2813</v>
      </c>
      <c r="CC40" s="184" t="s">
        <v>2813</v>
      </c>
      <c r="CD40" s="184" t="s">
        <v>2930</v>
      </c>
      <c r="CE40" s="184" t="s">
        <v>2813</v>
      </c>
      <c r="CF40" s="184" t="s">
        <v>2813</v>
      </c>
      <c r="CG40" s="184" t="s">
        <v>2930</v>
      </c>
      <c r="CH40" s="184" t="s">
        <v>2813</v>
      </c>
      <c r="CI40" s="184" t="s">
        <v>2813</v>
      </c>
      <c r="CJ40" s="184" t="s">
        <v>2930</v>
      </c>
      <c r="CK40" s="184" t="s">
        <v>2813</v>
      </c>
      <c r="CL40" s="184" t="s">
        <v>2813</v>
      </c>
      <c r="CM40" s="184" t="s">
        <v>2930</v>
      </c>
      <c r="CN40" s="184" t="s">
        <v>2813</v>
      </c>
      <c r="CO40" s="184" t="s">
        <v>2813</v>
      </c>
      <c r="CP40" s="184" t="s">
        <v>2930</v>
      </c>
      <c r="CQ40" s="184" t="s">
        <v>2813</v>
      </c>
      <c r="CR40" s="184" t="s">
        <v>2813</v>
      </c>
      <c r="CS40" s="184" t="s">
        <v>2930</v>
      </c>
      <c r="CT40" s="184" t="s">
        <v>2813</v>
      </c>
      <c r="CU40" s="184" t="s">
        <v>2813</v>
      </c>
      <c r="CV40" s="184" t="s">
        <v>2930</v>
      </c>
      <c r="CW40" s="184" t="s">
        <v>2813</v>
      </c>
      <c r="CX40" s="184" t="s">
        <v>2813</v>
      </c>
      <c r="CY40" s="184" t="s">
        <v>2930</v>
      </c>
      <c r="CZ40" s="184" t="s">
        <v>2813</v>
      </c>
      <c r="DA40" s="184" t="s">
        <v>2813</v>
      </c>
      <c r="DB40" s="184" t="s">
        <v>2930</v>
      </c>
      <c r="DC40" s="184" t="s">
        <v>2813</v>
      </c>
      <c r="DD40" s="184" t="s">
        <v>2813</v>
      </c>
      <c r="DE40" s="184" t="s">
        <v>2930</v>
      </c>
      <c r="DF40" s="184" t="s">
        <v>2813</v>
      </c>
      <c r="DG40" s="184" t="s">
        <v>2813</v>
      </c>
      <c r="DH40" s="184" t="s">
        <v>2930</v>
      </c>
      <c r="DI40" s="184" t="s">
        <v>2813</v>
      </c>
      <c r="DJ40" s="184" t="s">
        <v>2813</v>
      </c>
      <c r="DK40" s="184" t="s">
        <v>2930</v>
      </c>
      <c r="DL40" s="184" t="s">
        <v>2813</v>
      </c>
      <c r="DM40" s="184" t="s">
        <v>2813</v>
      </c>
      <c r="DN40" s="184" t="s">
        <v>2930</v>
      </c>
      <c r="DO40" s="184" t="s">
        <v>2813</v>
      </c>
      <c r="DP40" s="184" t="s">
        <v>2813</v>
      </c>
      <c r="DQ40" s="184" t="s">
        <v>2930</v>
      </c>
      <c r="DR40" s="184" t="s">
        <v>2813</v>
      </c>
      <c r="DS40" s="184" t="s">
        <v>2813</v>
      </c>
      <c r="DT40" s="184" t="s">
        <v>2930</v>
      </c>
      <c r="DU40" s="184" t="s">
        <v>2813</v>
      </c>
      <c r="DV40" s="184" t="s">
        <v>2813</v>
      </c>
      <c r="DW40" s="184" t="s">
        <v>2930</v>
      </c>
      <c r="DX40" s="184" t="s">
        <v>2813</v>
      </c>
      <c r="DY40" s="184" t="s">
        <v>2813</v>
      </c>
      <c r="DZ40" s="184" t="s">
        <v>2930</v>
      </c>
      <c r="EA40" s="184" t="s">
        <v>2813</v>
      </c>
      <c r="EB40" s="184" t="s">
        <v>2813</v>
      </c>
      <c r="EC40" s="184" t="s">
        <v>2930</v>
      </c>
      <c r="ED40" s="184" t="s">
        <v>2813</v>
      </c>
      <c r="EE40" s="184" t="s">
        <v>2813</v>
      </c>
      <c r="EF40" s="184" t="s">
        <v>2930</v>
      </c>
      <c r="EG40" s="184" t="s">
        <v>2813</v>
      </c>
      <c r="EH40" s="184" t="s">
        <v>2813</v>
      </c>
      <c r="EI40" s="184" t="s">
        <v>2930</v>
      </c>
      <c r="EJ40" s="184" t="s">
        <v>2813</v>
      </c>
      <c r="EK40" s="184" t="s">
        <v>2813</v>
      </c>
      <c r="EL40" s="184" t="s">
        <v>2930</v>
      </c>
      <c r="EM40" s="184" t="s">
        <v>2813</v>
      </c>
      <c r="EN40" s="184" t="s">
        <v>2813</v>
      </c>
      <c r="EO40" s="184" t="s">
        <v>2930</v>
      </c>
      <c r="EP40" s="184" t="s">
        <v>2813</v>
      </c>
      <c r="EQ40" s="184" t="s">
        <v>2813</v>
      </c>
      <c r="ER40" s="184" t="s">
        <v>2930</v>
      </c>
      <c r="ES40" s="184" t="s">
        <v>2813</v>
      </c>
      <c r="ET40" s="184" t="s">
        <v>2813</v>
      </c>
    </row>
    <row r="41" spans="1:150" x14ac:dyDescent="0.3">
      <c r="A41" s="1"/>
      <c r="B41" s="183" t="s">
        <v>3048</v>
      </c>
      <c r="C41" s="183" t="s">
        <v>108</v>
      </c>
      <c r="D41" s="183" t="s">
        <v>130</v>
      </c>
      <c r="E41" s="183" t="s">
        <v>3049</v>
      </c>
      <c r="F41" s="183" t="s">
        <v>3050</v>
      </c>
      <c r="G41" s="184" t="s">
        <v>2930</v>
      </c>
      <c r="H41" s="184" t="s">
        <v>2813</v>
      </c>
      <c r="I41" s="184" t="s">
        <v>2813</v>
      </c>
      <c r="J41" s="184" t="s">
        <v>2930</v>
      </c>
      <c r="K41" s="184" t="s">
        <v>2813</v>
      </c>
      <c r="L41" s="184" t="s">
        <v>2813</v>
      </c>
      <c r="M41" s="184" t="s">
        <v>2930</v>
      </c>
      <c r="N41" s="184" t="s">
        <v>2813</v>
      </c>
      <c r="O41" s="184" t="s">
        <v>2813</v>
      </c>
      <c r="P41" s="184" t="s">
        <v>2930</v>
      </c>
      <c r="Q41" s="184" t="s">
        <v>2813</v>
      </c>
      <c r="R41" s="184" t="s">
        <v>2813</v>
      </c>
      <c r="S41" s="184" t="s">
        <v>2930</v>
      </c>
      <c r="T41" s="184" t="s">
        <v>2813</v>
      </c>
      <c r="U41" s="184" t="s">
        <v>2813</v>
      </c>
      <c r="V41" s="184" t="s">
        <v>2930</v>
      </c>
      <c r="W41" s="184" t="s">
        <v>2813</v>
      </c>
      <c r="X41" s="184" t="s">
        <v>2813</v>
      </c>
      <c r="Y41" s="184" t="s">
        <v>2930</v>
      </c>
      <c r="Z41" s="184" t="s">
        <v>2813</v>
      </c>
      <c r="AA41" s="184" t="s">
        <v>2813</v>
      </c>
      <c r="AB41" s="184" t="s">
        <v>2930</v>
      </c>
      <c r="AC41" s="184" t="s">
        <v>2813</v>
      </c>
      <c r="AD41" s="184" t="s">
        <v>2813</v>
      </c>
      <c r="AE41" s="184" t="s">
        <v>2930</v>
      </c>
      <c r="AF41" s="184" t="s">
        <v>2813</v>
      </c>
      <c r="AG41" s="184" t="s">
        <v>2813</v>
      </c>
      <c r="AH41" s="184" t="s">
        <v>2930</v>
      </c>
      <c r="AI41" s="184" t="s">
        <v>2813</v>
      </c>
      <c r="AJ41" s="184" t="s">
        <v>2813</v>
      </c>
      <c r="AK41" s="184" t="s">
        <v>2930</v>
      </c>
      <c r="AL41" s="184" t="s">
        <v>2813</v>
      </c>
      <c r="AM41" s="184" t="s">
        <v>2813</v>
      </c>
      <c r="AN41" s="184" t="s">
        <v>2930</v>
      </c>
      <c r="AO41" s="184" t="s">
        <v>2813</v>
      </c>
      <c r="AP41" s="184" t="s">
        <v>2813</v>
      </c>
      <c r="AQ41" s="184" t="s">
        <v>2930</v>
      </c>
      <c r="AR41" s="184" t="s">
        <v>2813</v>
      </c>
      <c r="AS41" s="184" t="s">
        <v>2813</v>
      </c>
      <c r="AT41" s="184" t="s">
        <v>2930</v>
      </c>
      <c r="AU41" s="184" t="s">
        <v>2813</v>
      </c>
      <c r="AV41" s="184" t="s">
        <v>2813</v>
      </c>
      <c r="AW41" s="184" t="s">
        <v>2930</v>
      </c>
      <c r="AX41" s="184" t="s">
        <v>2813</v>
      </c>
      <c r="AY41" s="184" t="s">
        <v>2813</v>
      </c>
      <c r="AZ41" s="184" t="s">
        <v>2930</v>
      </c>
      <c r="BA41" s="184" t="s">
        <v>2813</v>
      </c>
      <c r="BB41" s="184" t="s">
        <v>2813</v>
      </c>
      <c r="BC41" s="184" t="s">
        <v>2930</v>
      </c>
      <c r="BD41" s="184" t="s">
        <v>2813</v>
      </c>
      <c r="BE41" s="184" t="s">
        <v>2813</v>
      </c>
      <c r="BF41" s="184" t="s">
        <v>2930</v>
      </c>
      <c r="BG41" s="184" t="s">
        <v>2813</v>
      </c>
      <c r="BH41" s="184" t="s">
        <v>2813</v>
      </c>
      <c r="BI41" s="184" t="s">
        <v>2930</v>
      </c>
      <c r="BJ41" s="184" t="s">
        <v>2813</v>
      </c>
      <c r="BK41" s="184" t="s">
        <v>2813</v>
      </c>
      <c r="BL41" s="184" t="s">
        <v>2930</v>
      </c>
      <c r="BM41" s="184" t="s">
        <v>2813</v>
      </c>
      <c r="BN41" s="184" t="s">
        <v>2813</v>
      </c>
      <c r="BO41" s="184" t="s">
        <v>2930</v>
      </c>
      <c r="BP41" s="184" t="s">
        <v>2813</v>
      </c>
      <c r="BQ41" s="184" t="s">
        <v>2813</v>
      </c>
      <c r="BR41" s="184" t="s">
        <v>2930</v>
      </c>
      <c r="BS41" s="184" t="s">
        <v>2813</v>
      </c>
      <c r="BT41" s="184" t="s">
        <v>2813</v>
      </c>
      <c r="BU41" s="184" t="s">
        <v>2930</v>
      </c>
      <c r="BV41" s="184" t="s">
        <v>2813</v>
      </c>
      <c r="BW41" s="184" t="s">
        <v>2813</v>
      </c>
      <c r="BX41" s="184" t="s">
        <v>2930</v>
      </c>
      <c r="BY41" s="184" t="s">
        <v>2813</v>
      </c>
      <c r="BZ41" s="184" t="s">
        <v>2813</v>
      </c>
      <c r="CA41" s="184" t="s">
        <v>2930</v>
      </c>
      <c r="CB41" s="184" t="s">
        <v>2813</v>
      </c>
      <c r="CC41" s="184" t="s">
        <v>2813</v>
      </c>
      <c r="CD41" s="184" t="s">
        <v>2930</v>
      </c>
      <c r="CE41" s="184" t="s">
        <v>2813</v>
      </c>
      <c r="CF41" s="184" t="s">
        <v>2813</v>
      </c>
      <c r="CG41" s="184" t="s">
        <v>2930</v>
      </c>
      <c r="CH41" s="184" t="s">
        <v>2813</v>
      </c>
      <c r="CI41" s="184" t="s">
        <v>2813</v>
      </c>
      <c r="CJ41" s="184" t="s">
        <v>2930</v>
      </c>
      <c r="CK41" s="184" t="s">
        <v>2813</v>
      </c>
      <c r="CL41" s="184" t="s">
        <v>2813</v>
      </c>
      <c r="CM41" s="184" t="s">
        <v>2930</v>
      </c>
      <c r="CN41" s="184" t="s">
        <v>2813</v>
      </c>
      <c r="CO41" s="184" t="s">
        <v>2813</v>
      </c>
      <c r="CP41" s="184" t="s">
        <v>2930</v>
      </c>
      <c r="CQ41" s="184" t="s">
        <v>2813</v>
      </c>
      <c r="CR41" s="184" t="s">
        <v>2813</v>
      </c>
      <c r="CS41" s="184" t="s">
        <v>2930</v>
      </c>
      <c r="CT41" s="184" t="s">
        <v>2813</v>
      </c>
      <c r="CU41" s="184" t="s">
        <v>2813</v>
      </c>
      <c r="CV41" s="184" t="s">
        <v>2930</v>
      </c>
      <c r="CW41" s="184" t="s">
        <v>2813</v>
      </c>
      <c r="CX41" s="184" t="s">
        <v>2813</v>
      </c>
      <c r="CY41" s="184" t="s">
        <v>2930</v>
      </c>
      <c r="CZ41" s="184" t="s">
        <v>2813</v>
      </c>
      <c r="DA41" s="184" t="s">
        <v>2813</v>
      </c>
      <c r="DB41" s="184" t="s">
        <v>2930</v>
      </c>
      <c r="DC41" s="184" t="s">
        <v>2813</v>
      </c>
      <c r="DD41" s="184" t="s">
        <v>2813</v>
      </c>
      <c r="DE41" s="184" t="s">
        <v>2930</v>
      </c>
      <c r="DF41" s="184" t="s">
        <v>2813</v>
      </c>
      <c r="DG41" s="184" t="s">
        <v>2813</v>
      </c>
      <c r="DH41" s="184" t="s">
        <v>2930</v>
      </c>
      <c r="DI41" s="184" t="s">
        <v>2813</v>
      </c>
      <c r="DJ41" s="184" t="s">
        <v>2813</v>
      </c>
      <c r="DK41" s="184" t="s">
        <v>2930</v>
      </c>
      <c r="DL41" s="184" t="s">
        <v>2813</v>
      </c>
      <c r="DM41" s="184" t="s">
        <v>2813</v>
      </c>
      <c r="DN41" s="184" t="s">
        <v>2930</v>
      </c>
      <c r="DO41" s="184" t="s">
        <v>2813</v>
      </c>
      <c r="DP41" s="184" t="s">
        <v>2813</v>
      </c>
      <c r="DQ41" s="184" t="s">
        <v>2930</v>
      </c>
      <c r="DR41" s="184" t="s">
        <v>2813</v>
      </c>
      <c r="DS41" s="184" t="s">
        <v>2813</v>
      </c>
      <c r="DT41" s="184" t="s">
        <v>2930</v>
      </c>
      <c r="DU41" s="184" t="s">
        <v>2813</v>
      </c>
      <c r="DV41" s="184" t="s">
        <v>2813</v>
      </c>
      <c r="DW41" s="184" t="s">
        <v>2930</v>
      </c>
      <c r="DX41" s="184" t="s">
        <v>2813</v>
      </c>
      <c r="DY41" s="184" t="s">
        <v>2813</v>
      </c>
      <c r="DZ41" s="184" t="s">
        <v>2930</v>
      </c>
      <c r="EA41" s="184" t="s">
        <v>2813</v>
      </c>
      <c r="EB41" s="184" t="s">
        <v>2813</v>
      </c>
      <c r="EC41" s="184" t="s">
        <v>2930</v>
      </c>
      <c r="ED41" s="184" t="s">
        <v>2813</v>
      </c>
      <c r="EE41" s="184" t="s">
        <v>2813</v>
      </c>
      <c r="EF41" s="184" t="s">
        <v>2930</v>
      </c>
      <c r="EG41" s="184" t="s">
        <v>2813</v>
      </c>
      <c r="EH41" s="184" t="s">
        <v>2813</v>
      </c>
      <c r="EI41" s="184" t="s">
        <v>2930</v>
      </c>
      <c r="EJ41" s="184" t="s">
        <v>2813</v>
      </c>
      <c r="EK41" s="184" t="s">
        <v>2813</v>
      </c>
      <c r="EL41" s="184" t="s">
        <v>2930</v>
      </c>
      <c r="EM41" s="184" t="s">
        <v>2813</v>
      </c>
      <c r="EN41" s="184" t="s">
        <v>2813</v>
      </c>
      <c r="EO41" s="184" t="s">
        <v>2930</v>
      </c>
      <c r="EP41" s="184" t="s">
        <v>2813</v>
      </c>
      <c r="EQ41" s="184" t="s">
        <v>2813</v>
      </c>
      <c r="ER41" s="184" t="s">
        <v>2930</v>
      </c>
      <c r="ES41" s="184" t="s">
        <v>2813</v>
      </c>
      <c r="ET41" s="184" t="s">
        <v>2813</v>
      </c>
    </row>
    <row r="42" spans="1:150" x14ac:dyDescent="0.3">
      <c r="A42" s="1"/>
      <c r="B42" s="183" t="s">
        <v>3051</v>
      </c>
      <c r="C42" s="183" t="s">
        <v>108</v>
      </c>
      <c r="D42" s="183" t="s">
        <v>130</v>
      </c>
      <c r="E42" s="183" t="s">
        <v>3052</v>
      </c>
      <c r="F42" s="183" t="s">
        <v>3053</v>
      </c>
      <c r="G42" s="184" t="s">
        <v>2930</v>
      </c>
      <c r="H42" s="184" t="s">
        <v>2813</v>
      </c>
      <c r="I42" s="184" t="s">
        <v>2813</v>
      </c>
      <c r="J42" s="184" t="s">
        <v>2930</v>
      </c>
      <c r="K42" s="184" t="s">
        <v>2813</v>
      </c>
      <c r="L42" s="184" t="s">
        <v>2813</v>
      </c>
      <c r="M42" s="184" t="s">
        <v>2930</v>
      </c>
      <c r="N42" s="184" t="s">
        <v>2813</v>
      </c>
      <c r="O42" s="184" t="s">
        <v>2813</v>
      </c>
      <c r="P42" s="184" t="s">
        <v>2930</v>
      </c>
      <c r="Q42" s="184" t="s">
        <v>2813</v>
      </c>
      <c r="R42" s="184" t="s">
        <v>2813</v>
      </c>
      <c r="S42" s="184" t="s">
        <v>2930</v>
      </c>
      <c r="T42" s="184" t="s">
        <v>2813</v>
      </c>
      <c r="U42" s="184" t="s">
        <v>2813</v>
      </c>
      <c r="V42" s="184" t="s">
        <v>2930</v>
      </c>
      <c r="W42" s="184" t="s">
        <v>2813</v>
      </c>
      <c r="X42" s="184" t="s">
        <v>2813</v>
      </c>
      <c r="Y42" s="184" t="s">
        <v>2930</v>
      </c>
      <c r="Z42" s="184" t="s">
        <v>2813</v>
      </c>
      <c r="AA42" s="184" t="s">
        <v>2813</v>
      </c>
      <c r="AB42" s="184" t="s">
        <v>2930</v>
      </c>
      <c r="AC42" s="184" t="s">
        <v>2813</v>
      </c>
      <c r="AD42" s="184" t="s">
        <v>2813</v>
      </c>
      <c r="AE42" s="184" t="s">
        <v>2930</v>
      </c>
      <c r="AF42" s="184" t="s">
        <v>2813</v>
      </c>
      <c r="AG42" s="184" t="s">
        <v>2813</v>
      </c>
      <c r="AH42" s="184" t="s">
        <v>2930</v>
      </c>
      <c r="AI42" s="184" t="s">
        <v>2813</v>
      </c>
      <c r="AJ42" s="184" t="s">
        <v>2813</v>
      </c>
      <c r="AK42" s="184" t="s">
        <v>2930</v>
      </c>
      <c r="AL42" s="184" t="s">
        <v>2813</v>
      </c>
      <c r="AM42" s="184" t="s">
        <v>2813</v>
      </c>
      <c r="AN42" s="184" t="s">
        <v>2930</v>
      </c>
      <c r="AO42" s="184" t="s">
        <v>2813</v>
      </c>
      <c r="AP42" s="184" t="s">
        <v>2813</v>
      </c>
      <c r="AQ42" s="184" t="s">
        <v>2930</v>
      </c>
      <c r="AR42" s="184" t="s">
        <v>2813</v>
      </c>
      <c r="AS42" s="184" t="s">
        <v>2813</v>
      </c>
      <c r="AT42" s="184" t="s">
        <v>2930</v>
      </c>
      <c r="AU42" s="184" t="s">
        <v>2813</v>
      </c>
      <c r="AV42" s="184" t="s">
        <v>2813</v>
      </c>
      <c r="AW42" s="184" t="s">
        <v>2930</v>
      </c>
      <c r="AX42" s="184" t="s">
        <v>2813</v>
      </c>
      <c r="AY42" s="184" t="s">
        <v>2813</v>
      </c>
      <c r="AZ42" s="184" t="s">
        <v>2930</v>
      </c>
      <c r="BA42" s="184" t="s">
        <v>2813</v>
      </c>
      <c r="BB42" s="184" t="s">
        <v>2813</v>
      </c>
      <c r="BC42" s="184" t="s">
        <v>2930</v>
      </c>
      <c r="BD42" s="184" t="s">
        <v>2813</v>
      </c>
      <c r="BE42" s="184" t="s">
        <v>2813</v>
      </c>
      <c r="BF42" s="184" t="s">
        <v>2930</v>
      </c>
      <c r="BG42" s="184" t="s">
        <v>2813</v>
      </c>
      <c r="BH42" s="184" t="s">
        <v>2813</v>
      </c>
      <c r="BI42" s="184" t="s">
        <v>2930</v>
      </c>
      <c r="BJ42" s="184" t="s">
        <v>2813</v>
      </c>
      <c r="BK42" s="184" t="s">
        <v>2813</v>
      </c>
      <c r="BL42" s="184" t="s">
        <v>2930</v>
      </c>
      <c r="BM42" s="184" t="s">
        <v>2813</v>
      </c>
      <c r="BN42" s="184" t="s">
        <v>2813</v>
      </c>
      <c r="BO42" s="184" t="s">
        <v>2930</v>
      </c>
      <c r="BP42" s="184" t="s">
        <v>2813</v>
      </c>
      <c r="BQ42" s="184" t="s">
        <v>2813</v>
      </c>
      <c r="BR42" s="184" t="s">
        <v>2930</v>
      </c>
      <c r="BS42" s="184" t="s">
        <v>2813</v>
      </c>
      <c r="BT42" s="184" t="s">
        <v>2813</v>
      </c>
      <c r="BU42" s="184" t="s">
        <v>2930</v>
      </c>
      <c r="BV42" s="184" t="s">
        <v>2813</v>
      </c>
      <c r="BW42" s="184" t="s">
        <v>2813</v>
      </c>
      <c r="BX42" s="184" t="s">
        <v>2930</v>
      </c>
      <c r="BY42" s="184" t="s">
        <v>2813</v>
      </c>
      <c r="BZ42" s="184" t="s">
        <v>2813</v>
      </c>
      <c r="CA42" s="184" t="s">
        <v>2930</v>
      </c>
      <c r="CB42" s="184" t="s">
        <v>2813</v>
      </c>
      <c r="CC42" s="184" t="s">
        <v>2813</v>
      </c>
      <c r="CD42" s="184" t="s">
        <v>2930</v>
      </c>
      <c r="CE42" s="184" t="s">
        <v>2813</v>
      </c>
      <c r="CF42" s="184" t="s">
        <v>2813</v>
      </c>
      <c r="CG42" s="184" t="s">
        <v>2930</v>
      </c>
      <c r="CH42" s="184" t="s">
        <v>2813</v>
      </c>
      <c r="CI42" s="184" t="s">
        <v>2813</v>
      </c>
      <c r="CJ42" s="184" t="s">
        <v>2930</v>
      </c>
      <c r="CK42" s="184" t="s">
        <v>2813</v>
      </c>
      <c r="CL42" s="184" t="s">
        <v>2813</v>
      </c>
      <c r="CM42" s="184" t="s">
        <v>2930</v>
      </c>
      <c r="CN42" s="184" t="s">
        <v>2813</v>
      </c>
      <c r="CO42" s="184" t="s">
        <v>2813</v>
      </c>
      <c r="CP42" s="184" t="s">
        <v>2930</v>
      </c>
      <c r="CQ42" s="184" t="s">
        <v>2813</v>
      </c>
      <c r="CR42" s="184" t="s">
        <v>2813</v>
      </c>
      <c r="CS42" s="184" t="s">
        <v>2930</v>
      </c>
      <c r="CT42" s="184" t="s">
        <v>2813</v>
      </c>
      <c r="CU42" s="184" t="s">
        <v>2813</v>
      </c>
      <c r="CV42" s="184" t="s">
        <v>2930</v>
      </c>
      <c r="CW42" s="184" t="s">
        <v>2813</v>
      </c>
      <c r="CX42" s="184" t="s">
        <v>2813</v>
      </c>
      <c r="CY42" s="184" t="s">
        <v>2930</v>
      </c>
      <c r="CZ42" s="184" t="s">
        <v>2813</v>
      </c>
      <c r="DA42" s="184" t="s">
        <v>2813</v>
      </c>
      <c r="DB42" s="184" t="s">
        <v>2930</v>
      </c>
      <c r="DC42" s="184" t="s">
        <v>2813</v>
      </c>
      <c r="DD42" s="184" t="s">
        <v>2813</v>
      </c>
      <c r="DE42" s="184" t="s">
        <v>2930</v>
      </c>
      <c r="DF42" s="184" t="s">
        <v>2813</v>
      </c>
      <c r="DG42" s="184" t="s">
        <v>2813</v>
      </c>
      <c r="DH42" s="184" t="s">
        <v>2930</v>
      </c>
      <c r="DI42" s="184" t="s">
        <v>2813</v>
      </c>
      <c r="DJ42" s="184" t="s">
        <v>2813</v>
      </c>
      <c r="DK42" s="184" t="s">
        <v>2930</v>
      </c>
      <c r="DL42" s="184" t="s">
        <v>2813</v>
      </c>
      <c r="DM42" s="184" t="s">
        <v>2813</v>
      </c>
      <c r="DN42" s="184" t="s">
        <v>2930</v>
      </c>
      <c r="DO42" s="184" t="s">
        <v>2813</v>
      </c>
      <c r="DP42" s="184" t="s">
        <v>2813</v>
      </c>
      <c r="DQ42" s="184" t="s">
        <v>2930</v>
      </c>
      <c r="DR42" s="184" t="s">
        <v>2813</v>
      </c>
      <c r="DS42" s="184" t="s">
        <v>2813</v>
      </c>
      <c r="DT42" s="184" t="s">
        <v>2930</v>
      </c>
      <c r="DU42" s="184" t="s">
        <v>2813</v>
      </c>
      <c r="DV42" s="184" t="s">
        <v>2813</v>
      </c>
      <c r="DW42" s="184" t="s">
        <v>2930</v>
      </c>
      <c r="DX42" s="184" t="s">
        <v>2813</v>
      </c>
      <c r="DY42" s="184" t="s">
        <v>2813</v>
      </c>
      <c r="DZ42" s="184" t="s">
        <v>2930</v>
      </c>
      <c r="EA42" s="184" t="s">
        <v>2813</v>
      </c>
      <c r="EB42" s="184" t="s">
        <v>2813</v>
      </c>
      <c r="EC42" s="184" t="s">
        <v>2930</v>
      </c>
      <c r="ED42" s="184" t="s">
        <v>2813</v>
      </c>
      <c r="EE42" s="184" t="s">
        <v>2813</v>
      </c>
      <c r="EF42" s="184" t="s">
        <v>2930</v>
      </c>
      <c r="EG42" s="184" t="s">
        <v>2813</v>
      </c>
      <c r="EH42" s="184" t="s">
        <v>2813</v>
      </c>
      <c r="EI42" s="184" t="s">
        <v>2930</v>
      </c>
      <c r="EJ42" s="184" t="s">
        <v>2813</v>
      </c>
      <c r="EK42" s="184" t="s">
        <v>2813</v>
      </c>
      <c r="EL42" s="184" t="s">
        <v>2930</v>
      </c>
      <c r="EM42" s="184" t="s">
        <v>2813</v>
      </c>
      <c r="EN42" s="184" t="s">
        <v>2813</v>
      </c>
      <c r="EO42" s="184" t="s">
        <v>2930</v>
      </c>
      <c r="EP42" s="184" t="s">
        <v>2813</v>
      </c>
      <c r="EQ42" s="184" t="s">
        <v>2813</v>
      </c>
      <c r="ER42" s="184" t="s">
        <v>2930</v>
      </c>
      <c r="ES42" s="184" t="s">
        <v>2813</v>
      </c>
      <c r="ET42" s="184" t="s">
        <v>2813</v>
      </c>
    </row>
    <row r="43" spans="1:150" x14ac:dyDescent="0.3">
      <c r="A43" s="1"/>
      <c r="B43" s="182" t="s">
        <v>3054</v>
      </c>
      <c r="C43" s="182" t="s">
        <v>153</v>
      </c>
      <c r="D43" s="182" t="s">
        <v>154</v>
      </c>
      <c r="E43" s="182" t="s">
        <v>3055</v>
      </c>
      <c r="F43" s="182" t="s">
        <v>3056</v>
      </c>
      <c r="G43" s="182" t="s">
        <v>2930</v>
      </c>
      <c r="H43" s="182" t="s">
        <v>2813</v>
      </c>
      <c r="I43" s="182" t="s">
        <v>2813</v>
      </c>
      <c r="J43" s="182" t="s">
        <v>2930</v>
      </c>
      <c r="K43" s="182" t="s">
        <v>2813</v>
      </c>
      <c r="L43" s="182" t="s">
        <v>2813</v>
      </c>
      <c r="M43" s="182" t="s">
        <v>2930</v>
      </c>
      <c r="N43" s="182" t="s">
        <v>2813</v>
      </c>
      <c r="O43" s="182" t="s">
        <v>2813</v>
      </c>
      <c r="P43" s="182" t="s">
        <v>2930</v>
      </c>
      <c r="Q43" s="182" t="s">
        <v>2813</v>
      </c>
      <c r="R43" s="182" t="s">
        <v>2813</v>
      </c>
      <c r="S43" s="182" t="s">
        <v>2930</v>
      </c>
      <c r="T43" s="182" t="s">
        <v>2813</v>
      </c>
      <c r="U43" s="182" t="s">
        <v>2813</v>
      </c>
      <c r="V43" s="182" t="s">
        <v>2930</v>
      </c>
      <c r="W43" s="182" t="s">
        <v>2813</v>
      </c>
      <c r="X43" s="182" t="s">
        <v>2813</v>
      </c>
      <c r="Y43" s="182" t="s">
        <v>2930</v>
      </c>
      <c r="Z43" s="182" t="s">
        <v>2813</v>
      </c>
      <c r="AA43" s="182" t="s">
        <v>2813</v>
      </c>
      <c r="AB43" s="182" t="s">
        <v>2930</v>
      </c>
      <c r="AC43" s="182" t="s">
        <v>2813</v>
      </c>
      <c r="AD43" s="182" t="s">
        <v>2813</v>
      </c>
      <c r="AE43" s="182" t="s">
        <v>2930</v>
      </c>
      <c r="AF43" s="182" t="s">
        <v>2813</v>
      </c>
      <c r="AG43" s="182" t="s">
        <v>2813</v>
      </c>
      <c r="AH43" s="182" t="s">
        <v>2930</v>
      </c>
      <c r="AI43" s="182" t="s">
        <v>2813</v>
      </c>
      <c r="AJ43" s="182" t="s">
        <v>2813</v>
      </c>
      <c r="AK43" s="182" t="s">
        <v>2930</v>
      </c>
      <c r="AL43" s="182" t="s">
        <v>2813</v>
      </c>
      <c r="AM43" s="182" t="s">
        <v>2813</v>
      </c>
      <c r="AN43" s="182" t="s">
        <v>2930</v>
      </c>
      <c r="AO43" s="182" t="s">
        <v>2813</v>
      </c>
      <c r="AP43" s="182" t="s">
        <v>3057</v>
      </c>
      <c r="AQ43" s="182" t="s">
        <v>2930</v>
      </c>
      <c r="AR43" s="182" t="s">
        <v>2813</v>
      </c>
      <c r="AS43" s="182" t="s">
        <v>3057</v>
      </c>
      <c r="AT43" s="182" t="s">
        <v>2930</v>
      </c>
      <c r="AU43" s="182" t="s">
        <v>2813</v>
      </c>
      <c r="AV43" s="182" t="s">
        <v>3057</v>
      </c>
      <c r="AW43" s="182" t="s">
        <v>2930</v>
      </c>
      <c r="AX43" s="182" t="s">
        <v>2813</v>
      </c>
      <c r="AY43" s="182" t="s">
        <v>3057</v>
      </c>
      <c r="AZ43" s="182" t="s">
        <v>2930</v>
      </c>
      <c r="BA43" s="182" t="s">
        <v>2813</v>
      </c>
      <c r="BB43" s="182" t="s">
        <v>3057</v>
      </c>
      <c r="BC43" s="182" t="s">
        <v>2930</v>
      </c>
      <c r="BD43" s="182" t="s">
        <v>2813</v>
      </c>
      <c r="BE43" s="182" t="s">
        <v>3057</v>
      </c>
      <c r="BF43" s="182" t="s">
        <v>2930</v>
      </c>
      <c r="BG43" s="182" t="s">
        <v>2813</v>
      </c>
      <c r="BH43" s="182" t="s">
        <v>3057</v>
      </c>
      <c r="BI43" s="182" t="s">
        <v>2930</v>
      </c>
      <c r="BJ43" s="182" t="s">
        <v>2813</v>
      </c>
      <c r="BK43" s="182" t="s">
        <v>3057</v>
      </c>
      <c r="BL43" s="182" t="s">
        <v>2930</v>
      </c>
      <c r="BM43" s="182" t="s">
        <v>2813</v>
      </c>
      <c r="BN43" s="182" t="s">
        <v>3057</v>
      </c>
      <c r="BO43" s="182" t="s">
        <v>2930</v>
      </c>
      <c r="BP43" s="182" t="s">
        <v>2813</v>
      </c>
      <c r="BQ43" s="182" t="s">
        <v>3057</v>
      </c>
      <c r="BR43" s="182" t="s">
        <v>2930</v>
      </c>
      <c r="BS43" s="182" t="s">
        <v>2813</v>
      </c>
      <c r="BT43" s="182" t="s">
        <v>2813</v>
      </c>
      <c r="BU43" s="182" t="s">
        <v>2930</v>
      </c>
      <c r="BV43" s="182" t="s">
        <v>2813</v>
      </c>
      <c r="BW43" s="182" t="s">
        <v>2813</v>
      </c>
      <c r="BX43" s="182" t="s">
        <v>2930</v>
      </c>
      <c r="BY43" s="182" t="s">
        <v>2813</v>
      </c>
      <c r="BZ43" s="182" t="s">
        <v>2813</v>
      </c>
      <c r="CA43" s="182" t="s">
        <v>2930</v>
      </c>
      <c r="CB43" s="182" t="s">
        <v>2813</v>
      </c>
      <c r="CC43" s="182" t="s">
        <v>2813</v>
      </c>
      <c r="CD43" s="182" t="s">
        <v>2930</v>
      </c>
      <c r="CE43" s="182" t="s">
        <v>2813</v>
      </c>
      <c r="CF43" s="182" t="s">
        <v>2813</v>
      </c>
      <c r="CG43" s="182" t="s">
        <v>2930</v>
      </c>
      <c r="CH43" s="182" t="s">
        <v>2996</v>
      </c>
      <c r="CI43" s="182" t="s">
        <v>3057</v>
      </c>
      <c r="CJ43" s="182" t="s">
        <v>2930</v>
      </c>
      <c r="CK43" s="182" t="s">
        <v>2996</v>
      </c>
      <c r="CL43" s="182" t="s">
        <v>3057</v>
      </c>
      <c r="CM43" s="182" t="s">
        <v>2930</v>
      </c>
      <c r="CN43" s="182" t="s">
        <v>2996</v>
      </c>
      <c r="CO43" s="182" t="s">
        <v>3057</v>
      </c>
      <c r="CP43" s="182" t="s">
        <v>2930</v>
      </c>
      <c r="CQ43" s="182" t="s">
        <v>2996</v>
      </c>
      <c r="CR43" s="182" t="s">
        <v>3057</v>
      </c>
      <c r="CS43" s="182" t="s">
        <v>2930</v>
      </c>
      <c r="CT43" s="182" t="s">
        <v>2996</v>
      </c>
      <c r="CU43" s="182" t="s">
        <v>3057</v>
      </c>
      <c r="CV43" s="182" t="s">
        <v>2930</v>
      </c>
      <c r="CW43" s="182" t="s">
        <v>2996</v>
      </c>
      <c r="CX43" s="182" t="s">
        <v>3058</v>
      </c>
      <c r="CY43" s="182" t="s">
        <v>2930</v>
      </c>
      <c r="CZ43" s="182" t="s">
        <v>2996</v>
      </c>
      <c r="DA43" s="182" t="s">
        <v>3057</v>
      </c>
      <c r="DB43" s="182" t="s">
        <v>2930</v>
      </c>
      <c r="DC43" s="182" t="s">
        <v>2996</v>
      </c>
      <c r="DD43" s="182" t="s">
        <v>3057</v>
      </c>
      <c r="DE43" s="182" t="s">
        <v>2930</v>
      </c>
      <c r="DF43" s="182" t="s">
        <v>2996</v>
      </c>
      <c r="DG43" s="182" t="s">
        <v>3057</v>
      </c>
      <c r="DH43" s="182" t="s">
        <v>2930</v>
      </c>
      <c r="DI43" s="182" t="s">
        <v>2996</v>
      </c>
      <c r="DJ43" s="182" t="s">
        <v>3057</v>
      </c>
      <c r="DK43" s="182" t="s">
        <v>2930</v>
      </c>
      <c r="DL43" s="182" t="s">
        <v>2996</v>
      </c>
      <c r="DM43" s="182" t="s">
        <v>3057</v>
      </c>
      <c r="DN43" s="182" t="s">
        <v>2930</v>
      </c>
      <c r="DO43" s="182" t="s">
        <v>2996</v>
      </c>
      <c r="DP43" s="182" t="s">
        <v>3059</v>
      </c>
      <c r="DQ43" s="182" t="s">
        <v>2930</v>
      </c>
      <c r="DR43" s="182" t="s">
        <v>2996</v>
      </c>
      <c r="DS43" s="182" t="s">
        <v>3057</v>
      </c>
      <c r="DT43" s="182" t="s">
        <v>2930</v>
      </c>
      <c r="DU43" s="182" t="s">
        <v>2996</v>
      </c>
      <c r="DV43" s="182" t="s">
        <v>3057</v>
      </c>
      <c r="DW43" s="182" t="s">
        <v>2930</v>
      </c>
      <c r="DX43" s="182" t="s">
        <v>2996</v>
      </c>
      <c r="DY43" s="182" t="s">
        <v>3057</v>
      </c>
      <c r="DZ43" s="182" t="s">
        <v>2930</v>
      </c>
      <c r="EA43" s="182" t="s">
        <v>2996</v>
      </c>
      <c r="EB43" s="182" t="s">
        <v>3057</v>
      </c>
      <c r="EC43" s="182" t="s">
        <v>2930</v>
      </c>
      <c r="ED43" s="182" t="s">
        <v>2996</v>
      </c>
      <c r="EE43" s="182" t="s">
        <v>3057</v>
      </c>
      <c r="EF43" s="182" t="s">
        <v>2930</v>
      </c>
      <c r="EG43" s="182" t="s">
        <v>2996</v>
      </c>
      <c r="EH43" s="182" t="s">
        <v>3060</v>
      </c>
      <c r="EI43" s="182" t="s">
        <v>2930</v>
      </c>
      <c r="EJ43" s="182" t="s">
        <v>2996</v>
      </c>
      <c r="EK43" s="182" t="s">
        <v>3061</v>
      </c>
      <c r="EL43" s="182" t="s">
        <v>2930</v>
      </c>
      <c r="EM43" s="182" t="s">
        <v>2813</v>
      </c>
      <c r="EN43" s="182" t="s">
        <v>3057</v>
      </c>
      <c r="EO43" s="182" t="s">
        <v>2930</v>
      </c>
      <c r="EP43" s="182" t="s">
        <v>2996</v>
      </c>
      <c r="EQ43" s="182" t="s">
        <v>3057</v>
      </c>
      <c r="ER43" s="182" t="s">
        <v>2930</v>
      </c>
      <c r="ES43" s="182" t="s">
        <v>2996</v>
      </c>
      <c r="ET43" s="182" t="s">
        <v>3057</v>
      </c>
    </row>
    <row r="44" spans="1:150" x14ac:dyDescent="0.3">
      <c r="A44" s="1"/>
      <c r="B44" s="183" t="s">
        <v>3062</v>
      </c>
      <c r="C44" s="183" t="s">
        <v>153</v>
      </c>
      <c r="D44" s="183" t="s">
        <v>154</v>
      </c>
      <c r="E44" s="183" t="s">
        <v>3063</v>
      </c>
      <c r="F44" s="183" t="s">
        <v>3064</v>
      </c>
      <c r="G44" s="184" t="s">
        <v>2930</v>
      </c>
      <c r="H44" s="184" t="s">
        <v>2813</v>
      </c>
      <c r="I44" s="184" t="s">
        <v>2813</v>
      </c>
      <c r="J44" s="184" t="s">
        <v>2930</v>
      </c>
      <c r="K44" s="184" t="s">
        <v>2813</v>
      </c>
      <c r="L44" s="184" t="s">
        <v>2813</v>
      </c>
      <c r="M44" s="184" t="s">
        <v>2930</v>
      </c>
      <c r="N44" s="184" t="s">
        <v>2813</v>
      </c>
      <c r="O44" s="184" t="s">
        <v>2813</v>
      </c>
      <c r="P44" s="184" t="s">
        <v>2930</v>
      </c>
      <c r="Q44" s="184" t="s">
        <v>2813</v>
      </c>
      <c r="R44" s="184" t="s">
        <v>2813</v>
      </c>
      <c r="S44" s="184" t="s">
        <v>2930</v>
      </c>
      <c r="T44" s="184" t="s">
        <v>2813</v>
      </c>
      <c r="U44" s="184" t="s">
        <v>2813</v>
      </c>
      <c r="V44" s="184" t="s">
        <v>2930</v>
      </c>
      <c r="W44" s="184" t="s">
        <v>2813</v>
      </c>
      <c r="X44" s="184" t="s">
        <v>2813</v>
      </c>
      <c r="Y44" s="184" t="s">
        <v>2930</v>
      </c>
      <c r="Z44" s="184" t="s">
        <v>2813</v>
      </c>
      <c r="AA44" s="184" t="s">
        <v>2813</v>
      </c>
      <c r="AB44" s="184" t="s">
        <v>2930</v>
      </c>
      <c r="AC44" s="184" t="s">
        <v>2813</v>
      </c>
      <c r="AD44" s="184" t="s">
        <v>2813</v>
      </c>
      <c r="AE44" s="184" t="s">
        <v>2930</v>
      </c>
      <c r="AF44" s="184" t="s">
        <v>2813</v>
      </c>
      <c r="AG44" s="184" t="s">
        <v>2813</v>
      </c>
      <c r="AH44" s="184" t="s">
        <v>2930</v>
      </c>
      <c r="AI44" s="184" t="s">
        <v>2813</v>
      </c>
      <c r="AJ44" s="184" t="s">
        <v>2813</v>
      </c>
      <c r="AK44" s="184" t="s">
        <v>2930</v>
      </c>
      <c r="AL44" s="184" t="s">
        <v>2813</v>
      </c>
      <c r="AM44" s="184" t="s">
        <v>2813</v>
      </c>
      <c r="AN44" s="184" t="s">
        <v>2930</v>
      </c>
      <c r="AO44" s="184" t="s">
        <v>2813</v>
      </c>
      <c r="AP44" s="184" t="s">
        <v>3057</v>
      </c>
      <c r="AQ44" s="184" t="s">
        <v>2930</v>
      </c>
      <c r="AR44" s="184" t="s">
        <v>2813</v>
      </c>
      <c r="AS44" s="184" t="s">
        <v>3057</v>
      </c>
      <c r="AT44" s="184" t="s">
        <v>2930</v>
      </c>
      <c r="AU44" s="184" t="s">
        <v>2813</v>
      </c>
      <c r="AV44" s="184" t="s">
        <v>3057</v>
      </c>
      <c r="AW44" s="184" t="s">
        <v>2930</v>
      </c>
      <c r="AX44" s="184" t="s">
        <v>2813</v>
      </c>
      <c r="AY44" s="184" t="s">
        <v>3057</v>
      </c>
      <c r="AZ44" s="184" t="s">
        <v>2930</v>
      </c>
      <c r="BA44" s="184" t="s">
        <v>2813</v>
      </c>
      <c r="BB44" s="184" t="s">
        <v>3057</v>
      </c>
      <c r="BC44" s="184" t="s">
        <v>2930</v>
      </c>
      <c r="BD44" s="184" t="s">
        <v>2813</v>
      </c>
      <c r="BE44" s="184" t="s">
        <v>3057</v>
      </c>
      <c r="BF44" s="184" t="s">
        <v>2930</v>
      </c>
      <c r="BG44" s="184" t="s">
        <v>2813</v>
      </c>
      <c r="BH44" s="184" t="s">
        <v>3057</v>
      </c>
      <c r="BI44" s="184" t="s">
        <v>2930</v>
      </c>
      <c r="BJ44" s="184" t="s">
        <v>2813</v>
      </c>
      <c r="BK44" s="184" t="s">
        <v>3057</v>
      </c>
      <c r="BL44" s="184" t="s">
        <v>2930</v>
      </c>
      <c r="BM44" s="184" t="s">
        <v>2813</v>
      </c>
      <c r="BN44" s="184" t="s">
        <v>2813</v>
      </c>
      <c r="BO44" s="184" t="s">
        <v>2930</v>
      </c>
      <c r="BP44" s="184" t="s">
        <v>2813</v>
      </c>
      <c r="BQ44" s="184" t="s">
        <v>2813</v>
      </c>
      <c r="BR44" s="184" t="s">
        <v>2930</v>
      </c>
      <c r="BS44" s="184" t="s">
        <v>2813</v>
      </c>
      <c r="BT44" s="184" t="s">
        <v>2813</v>
      </c>
      <c r="BU44" s="184" t="s">
        <v>2930</v>
      </c>
      <c r="BV44" s="184" t="s">
        <v>2813</v>
      </c>
      <c r="BW44" s="184" t="s">
        <v>2813</v>
      </c>
      <c r="BX44" s="184" t="s">
        <v>2930</v>
      </c>
      <c r="BY44" s="184" t="s">
        <v>2813</v>
      </c>
      <c r="BZ44" s="184" t="s">
        <v>2813</v>
      </c>
      <c r="CA44" s="184" t="s">
        <v>2930</v>
      </c>
      <c r="CB44" s="184" t="s">
        <v>2813</v>
      </c>
      <c r="CC44" s="184" t="s">
        <v>2813</v>
      </c>
      <c r="CD44" s="184" t="s">
        <v>2930</v>
      </c>
      <c r="CE44" s="184" t="s">
        <v>2813</v>
      </c>
      <c r="CF44" s="184" t="s">
        <v>2813</v>
      </c>
      <c r="CG44" s="184" t="s">
        <v>2930</v>
      </c>
      <c r="CH44" s="184" t="s">
        <v>2996</v>
      </c>
      <c r="CI44" s="184" t="s">
        <v>3057</v>
      </c>
      <c r="CJ44" s="184" t="s">
        <v>2930</v>
      </c>
      <c r="CK44" s="184" t="s">
        <v>2996</v>
      </c>
      <c r="CL44" s="184" t="s">
        <v>3057</v>
      </c>
      <c r="CM44" s="184" t="s">
        <v>2930</v>
      </c>
      <c r="CN44" s="184" t="s">
        <v>2996</v>
      </c>
      <c r="CO44" s="184" t="s">
        <v>3057</v>
      </c>
      <c r="CP44" s="184" t="s">
        <v>2930</v>
      </c>
      <c r="CQ44" s="184" t="s">
        <v>2996</v>
      </c>
      <c r="CR44" s="184" t="s">
        <v>3057</v>
      </c>
      <c r="CS44" s="184" t="s">
        <v>2930</v>
      </c>
      <c r="CT44" s="184" t="s">
        <v>2996</v>
      </c>
      <c r="CU44" s="184" t="s">
        <v>3057</v>
      </c>
      <c r="CV44" s="184" t="s">
        <v>2930</v>
      </c>
      <c r="CW44" s="184" t="s">
        <v>2996</v>
      </c>
      <c r="CX44" s="184" t="s">
        <v>3058</v>
      </c>
      <c r="CY44" s="184" t="s">
        <v>2930</v>
      </c>
      <c r="CZ44" s="184" t="s">
        <v>2996</v>
      </c>
      <c r="DA44" s="184" t="s">
        <v>3057</v>
      </c>
      <c r="DB44" s="184" t="s">
        <v>2930</v>
      </c>
      <c r="DC44" s="184" t="s">
        <v>2996</v>
      </c>
      <c r="DD44" s="184" t="s">
        <v>3057</v>
      </c>
      <c r="DE44" s="184" t="s">
        <v>2930</v>
      </c>
      <c r="DF44" s="184" t="s">
        <v>2996</v>
      </c>
      <c r="DG44" s="184" t="s">
        <v>3057</v>
      </c>
      <c r="DH44" s="184" t="s">
        <v>2930</v>
      </c>
      <c r="DI44" s="184" t="s">
        <v>2996</v>
      </c>
      <c r="DJ44" s="184" t="s">
        <v>3057</v>
      </c>
      <c r="DK44" s="184" t="s">
        <v>2930</v>
      </c>
      <c r="DL44" s="184" t="s">
        <v>2996</v>
      </c>
      <c r="DM44" s="184" t="s">
        <v>3057</v>
      </c>
      <c r="DN44" s="184" t="s">
        <v>2930</v>
      </c>
      <c r="DO44" s="184" t="s">
        <v>2996</v>
      </c>
      <c r="DP44" s="184" t="s">
        <v>3059</v>
      </c>
      <c r="DQ44" s="184" t="s">
        <v>2930</v>
      </c>
      <c r="DR44" s="184" t="s">
        <v>2996</v>
      </c>
      <c r="DS44" s="184" t="s">
        <v>3057</v>
      </c>
      <c r="DT44" s="184" t="s">
        <v>2930</v>
      </c>
      <c r="DU44" s="184" t="s">
        <v>2996</v>
      </c>
      <c r="DV44" s="184" t="s">
        <v>3057</v>
      </c>
      <c r="DW44" s="184" t="s">
        <v>2930</v>
      </c>
      <c r="DX44" s="184" t="s">
        <v>2996</v>
      </c>
      <c r="DY44" s="184" t="s">
        <v>3057</v>
      </c>
      <c r="DZ44" s="184" t="s">
        <v>2930</v>
      </c>
      <c r="EA44" s="184" t="s">
        <v>2996</v>
      </c>
      <c r="EB44" s="184" t="s">
        <v>3057</v>
      </c>
      <c r="EC44" s="184" t="s">
        <v>2930</v>
      </c>
      <c r="ED44" s="184" t="s">
        <v>2996</v>
      </c>
      <c r="EE44" s="184" t="s">
        <v>3057</v>
      </c>
      <c r="EF44" s="184" t="s">
        <v>2930</v>
      </c>
      <c r="EG44" s="184" t="s">
        <v>2996</v>
      </c>
      <c r="EH44" s="184" t="s">
        <v>3060</v>
      </c>
      <c r="EI44" s="184" t="s">
        <v>2930</v>
      </c>
      <c r="EJ44" s="184" t="s">
        <v>2996</v>
      </c>
      <c r="EK44" s="184" t="s">
        <v>3061</v>
      </c>
      <c r="EL44" s="184" t="s">
        <v>2930</v>
      </c>
      <c r="EM44" s="184" t="s">
        <v>2813</v>
      </c>
      <c r="EN44" s="184" t="s">
        <v>3057</v>
      </c>
      <c r="EO44" s="184" t="s">
        <v>2930</v>
      </c>
      <c r="EP44" s="184" t="s">
        <v>2996</v>
      </c>
      <c r="EQ44" s="184" t="s">
        <v>3057</v>
      </c>
      <c r="ER44" s="184" t="s">
        <v>2930</v>
      </c>
      <c r="ES44" s="184" t="s">
        <v>2996</v>
      </c>
      <c r="ET44" s="184" t="s">
        <v>3057</v>
      </c>
    </row>
    <row r="45" spans="1:150" x14ac:dyDescent="0.3">
      <c r="A45" s="1"/>
      <c r="B45" s="183" t="s">
        <v>3065</v>
      </c>
      <c r="C45" s="183" t="s">
        <v>153</v>
      </c>
      <c r="D45" s="183" t="s">
        <v>154</v>
      </c>
      <c r="E45" s="183" t="s">
        <v>3066</v>
      </c>
      <c r="F45" s="183" t="s">
        <v>3067</v>
      </c>
      <c r="G45" s="184" t="s">
        <v>2930</v>
      </c>
      <c r="H45" s="184" t="s">
        <v>2813</v>
      </c>
      <c r="I45" s="184" t="s">
        <v>2813</v>
      </c>
      <c r="J45" s="184" t="s">
        <v>2930</v>
      </c>
      <c r="K45" s="184" t="s">
        <v>2813</v>
      </c>
      <c r="L45" s="184" t="s">
        <v>2813</v>
      </c>
      <c r="M45" s="184" t="s">
        <v>2930</v>
      </c>
      <c r="N45" s="184" t="s">
        <v>2813</v>
      </c>
      <c r="O45" s="184" t="s">
        <v>2813</v>
      </c>
      <c r="P45" s="184" t="s">
        <v>2930</v>
      </c>
      <c r="Q45" s="184" t="s">
        <v>2813</v>
      </c>
      <c r="R45" s="184" t="s">
        <v>2813</v>
      </c>
      <c r="S45" s="184" t="s">
        <v>2930</v>
      </c>
      <c r="T45" s="184" t="s">
        <v>2813</v>
      </c>
      <c r="U45" s="184" t="s">
        <v>2813</v>
      </c>
      <c r="V45" s="184" t="s">
        <v>2930</v>
      </c>
      <c r="W45" s="184" t="s">
        <v>2813</v>
      </c>
      <c r="X45" s="184" t="s">
        <v>2813</v>
      </c>
      <c r="Y45" s="184" t="s">
        <v>2930</v>
      </c>
      <c r="Z45" s="184" t="s">
        <v>2813</v>
      </c>
      <c r="AA45" s="184" t="s">
        <v>2813</v>
      </c>
      <c r="AB45" s="184" t="s">
        <v>2930</v>
      </c>
      <c r="AC45" s="184" t="s">
        <v>2813</v>
      </c>
      <c r="AD45" s="184" t="s">
        <v>2813</v>
      </c>
      <c r="AE45" s="184" t="s">
        <v>2930</v>
      </c>
      <c r="AF45" s="184" t="s">
        <v>2813</v>
      </c>
      <c r="AG45" s="184" t="s">
        <v>2813</v>
      </c>
      <c r="AH45" s="184" t="s">
        <v>2930</v>
      </c>
      <c r="AI45" s="184" t="s">
        <v>2813</v>
      </c>
      <c r="AJ45" s="184" t="s">
        <v>2813</v>
      </c>
      <c r="AK45" s="184" t="s">
        <v>2930</v>
      </c>
      <c r="AL45" s="184" t="s">
        <v>2813</v>
      </c>
      <c r="AM45" s="184" t="s">
        <v>2813</v>
      </c>
      <c r="AN45" s="184" t="s">
        <v>2930</v>
      </c>
      <c r="AO45" s="184" t="s">
        <v>2813</v>
      </c>
      <c r="AP45" s="184" t="s">
        <v>2813</v>
      </c>
      <c r="AQ45" s="184" t="s">
        <v>2930</v>
      </c>
      <c r="AR45" s="184" t="s">
        <v>2813</v>
      </c>
      <c r="AS45" s="184" t="s">
        <v>2813</v>
      </c>
      <c r="AT45" s="184" t="s">
        <v>2930</v>
      </c>
      <c r="AU45" s="184" t="s">
        <v>2813</v>
      </c>
      <c r="AV45" s="184" t="s">
        <v>2813</v>
      </c>
      <c r="AW45" s="184" t="s">
        <v>2930</v>
      </c>
      <c r="AX45" s="184" t="s">
        <v>2813</v>
      </c>
      <c r="AY45" s="184" t="s">
        <v>2813</v>
      </c>
      <c r="AZ45" s="184" t="s">
        <v>2930</v>
      </c>
      <c r="BA45" s="184" t="s">
        <v>2813</v>
      </c>
      <c r="BB45" s="184" t="s">
        <v>2813</v>
      </c>
      <c r="BC45" s="184" t="s">
        <v>2930</v>
      </c>
      <c r="BD45" s="184" t="s">
        <v>2813</v>
      </c>
      <c r="BE45" s="184" t="s">
        <v>2813</v>
      </c>
      <c r="BF45" s="184" t="s">
        <v>2930</v>
      </c>
      <c r="BG45" s="184" t="s">
        <v>2813</v>
      </c>
      <c r="BH45" s="184" t="s">
        <v>2813</v>
      </c>
      <c r="BI45" s="184" t="s">
        <v>2930</v>
      </c>
      <c r="BJ45" s="184" t="s">
        <v>2813</v>
      </c>
      <c r="BK45" s="184" t="s">
        <v>2813</v>
      </c>
      <c r="BL45" s="184" t="s">
        <v>2930</v>
      </c>
      <c r="BM45" s="184" t="s">
        <v>2813</v>
      </c>
      <c r="BN45" s="184" t="s">
        <v>3057</v>
      </c>
      <c r="BO45" s="184" t="s">
        <v>2930</v>
      </c>
      <c r="BP45" s="184" t="s">
        <v>2813</v>
      </c>
      <c r="BQ45" s="184" t="s">
        <v>3057</v>
      </c>
      <c r="BR45" s="184" t="s">
        <v>2930</v>
      </c>
      <c r="BS45" s="184" t="s">
        <v>2813</v>
      </c>
      <c r="BT45" s="184" t="s">
        <v>2813</v>
      </c>
      <c r="BU45" s="184" t="s">
        <v>2930</v>
      </c>
      <c r="BV45" s="184" t="s">
        <v>2813</v>
      </c>
      <c r="BW45" s="184" t="s">
        <v>2813</v>
      </c>
      <c r="BX45" s="184" t="s">
        <v>2930</v>
      </c>
      <c r="BY45" s="184" t="s">
        <v>2813</v>
      </c>
      <c r="BZ45" s="184" t="s">
        <v>2813</v>
      </c>
      <c r="CA45" s="184" t="s">
        <v>2930</v>
      </c>
      <c r="CB45" s="184" t="s">
        <v>2813</v>
      </c>
      <c r="CC45" s="184" t="s">
        <v>2813</v>
      </c>
      <c r="CD45" s="184" t="s">
        <v>2930</v>
      </c>
      <c r="CE45" s="184" t="s">
        <v>2813</v>
      </c>
      <c r="CF45" s="184" t="s">
        <v>2813</v>
      </c>
      <c r="CG45" s="184" t="s">
        <v>2930</v>
      </c>
      <c r="CH45" s="184" t="s">
        <v>2813</v>
      </c>
      <c r="CI45" s="184" t="s">
        <v>2813</v>
      </c>
      <c r="CJ45" s="184" t="s">
        <v>2930</v>
      </c>
      <c r="CK45" s="184" t="s">
        <v>2813</v>
      </c>
      <c r="CL45" s="184" t="s">
        <v>2813</v>
      </c>
      <c r="CM45" s="184" t="s">
        <v>2930</v>
      </c>
      <c r="CN45" s="184" t="s">
        <v>2813</v>
      </c>
      <c r="CO45" s="184" t="s">
        <v>2813</v>
      </c>
      <c r="CP45" s="184" t="s">
        <v>2930</v>
      </c>
      <c r="CQ45" s="184" t="s">
        <v>2813</v>
      </c>
      <c r="CR45" s="184" t="s">
        <v>2813</v>
      </c>
      <c r="CS45" s="184" t="s">
        <v>2930</v>
      </c>
      <c r="CT45" s="184" t="s">
        <v>2813</v>
      </c>
      <c r="CU45" s="184" t="s">
        <v>2813</v>
      </c>
      <c r="CV45" s="184" t="s">
        <v>2930</v>
      </c>
      <c r="CW45" s="184" t="s">
        <v>2813</v>
      </c>
      <c r="CX45" s="184" t="s">
        <v>2813</v>
      </c>
      <c r="CY45" s="184" t="s">
        <v>2930</v>
      </c>
      <c r="CZ45" s="184" t="s">
        <v>2813</v>
      </c>
      <c r="DA45" s="184" t="s">
        <v>2813</v>
      </c>
      <c r="DB45" s="184" t="s">
        <v>2930</v>
      </c>
      <c r="DC45" s="184" t="s">
        <v>2813</v>
      </c>
      <c r="DD45" s="184" t="s">
        <v>2813</v>
      </c>
      <c r="DE45" s="184" t="s">
        <v>2930</v>
      </c>
      <c r="DF45" s="184" t="s">
        <v>2813</v>
      </c>
      <c r="DG45" s="184" t="s">
        <v>2813</v>
      </c>
      <c r="DH45" s="184" t="s">
        <v>2930</v>
      </c>
      <c r="DI45" s="184" t="s">
        <v>2813</v>
      </c>
      <c r="DJ45" s="184" t="s">
        <v>2813</v>
      </c>
      <c r="DK45" s="184" t="s">
        <v>2930</v>
      </c>
      <c r="DL45" s="184" t="s">
        <v>2813</v>
      </c>
      <c r="DM45" s="184" t="s">
        <v>2813</v>
      </c>
      <c r="DN45" s="184" t="s">
        <v>2930</v>
      </c>
      <c r="DO45" s="184" t="s">
        <v>2813</v>
      </c>
      <c r="DP45" s="184" t="s">
        <v>2813</v>
      </c>
      <c r="DQ45" s="184" t="s">
        <v>2930</v>
      </c>
      <c r="DR45" s="184" t="s">
        <v>2813</v>
      </c>
      <c r="DS45" s="184" t="s">
        <v>2813</v>
      </c>
      <c r="DT45" s="184" t="s">
        <v>2930</v>
      </c>
      <c r="DU45" s="184" t="s">
        <v>2813</v>
      </c>
      <c r="DV45" s="184" t="s">
        <v>2813</v>
      </c>
      <c r="DW45" s="184" t="s">
        <v>2930</v>
      </c>
      <c r="DX45" s="184" t="s">
        <v>2813</v>
      </c>
      <c r="DY45" s="184" t="s">
        <v>2813</v>
      </c>
      <c r="DZ45" s="184" t="s">
        <v>2930</v>
      </c>
      <c r="EA45" s="184" t="s">
        <v>2813</v>
      </c>
      <c r="EB45" s="184" t="s">
        <v>2813</v>
      </c>
      <c r="EC45" s="184" t="s">
        <v>2930</v>
      </c>
      <c r="ED45" s="184" t="s">
        <v>2813</v>
      </c>
      <c r="EE45" s="184" t="s">
        <v>2813</v>
      </c>
      <c r="EF45" s="184" t="s">
        <v>2930</v>
      </c>
      <c r="EG45" s="184" t="s">
        <v>2813</v>
      </c>
      <c r="EH45" s="184" t="s">
        <v>2813</v>
      </c>
      <c r="EI45" s="184" t="s">
        <v>2930</v>
      </c>
      <c r="EJ45" s="184" t="s">
        <v>2813</v>
      </c>
      <c r="EK45" s="184" t="s">
        <v>2813</v>
      </c>
      <c r="EL45" s="184" t="s">
        <v>2930</v>
      </c>
      <c r="EM45" s="184" t="s">
        <v>2813</v>
      </c>
      <c r="EN45" s="184" t="s">
        <v>2813</v>
      </c>
      <c r="EO45" s="184" t="s">
        <v>2930</v>
      </c>
      <c r="EP45" s="184" t="s">
        <v>2813</v>
      </c>
      <c r="EQ45" s="184" t="s">
        <v>2813</v>
      </c>
      <c r="ER45" s="184" t="s">
        <v>2930</v>
      </c>
      <c r="ES45" s="184" t="s">
        <v>2813</v>
      </c>
      <c r="ET45" s="184" t="s">
        <v>2813</v>
      </c>
    </row>
    <row r="46" spans="1:150" x14ac:dyDescent="0.3">
      <c r="A46" s="1"/>
      <c r="B46" s="182" t="s">
        <v>3068</v>
      </c>
      <c r="C46" s="182" t="s">
        <v>158</v>
      </c>
      <c r="D46" s="182" t="s">
        <v>1174</v>
      </c>
      <c r="E46" s="182" t="s">
        <v>3069</v>
      </c>
      <c r="F46" s="182" t="s">
        <v>3070</v>
      </c>
      <c r="G46" s="182" t="s">
        <v>2930</v>
      </c>
      <c r="H46" s="182" t="s">
        <v>2813</v>
      </c>
      <c r="I46" s="182" t="s">
        <v>2813</v>
      </c>
      <c r="J46" s="182" t="s">
        <v>2930</v>
      </c>
      <c r="K46" s="182" t="s">
        <v>2813</v>
      </c>
      <c r="L46" s="182" t="s">
        <v>2813</v>
      </c>
      <c r="M46" s="182" t="s">
        <v>2930</v>
      </c>
      <c r="N46" s="182" t="s">
        <v>2813</v>
      </c>
      <c r="O46" s="182" t="s">
        <v>2813</v>
      </c>
      <c r="P46" s="182" t="s">
        <v>2930</v>
      </c>
      <c r="Q46" s="182" t="s">
        <v>2813</v>
      </c>
      <c r="R46" s="182" t="s">
        <v>2813</v>
      </c>
      <c r="S46" s="182" t="s">
        <v>2930</v>
      </c>
      <c r="T46" s="182" t="s">
        <v>2813</v>
      </c>
      <c r="U46" s="182" t="s">
        <v>2813</v>
      </c>
      <c r="V46" s="182" t="s">
        <v>2930</v>
      </c>
      <c r="W46" s="182" t="s">
        <v>2813</v>
      </c>
      <c r="X46" s="182" t="s">
        <v>2813</v>
      </c>
      <c r="Y46" s="182" t="s">
        <v>2930</v>
      </c>
      <c r="Z46" s="182" t="s">
        <v>2813</v>
      </c>
      <c r="AA46" s="182" t="s">
        <v>2813</v>
      </c>
      <c r="AB46" s="182" t="s">
        <v>2930</v>
      </c>
      <c r="AC46" s="182" t="s">
        <v>2813</v>
      </c>
      <c r="AD46" s="182" t="s">
        <v>2813</v>
      </c>
      <c r="AE46" s="182" t="s">
        <v>2930</v>
      </c>
      <c r="AF46" s="182" t="s">
        <v>2813</v>
      </c>
      <c r="AG46" s="182" t="s">
        <v>2813</v>
      </c>
      <c r="AH46" s="182" t="s">
        <v>2930</v>
      </c>
      <c r="AI46" s="182" t="s">
        <v>2813</v>
      </c>
      <c r="AJ46" s="182" t="s">
        <v>2813</v>
      </c>
      <c r="AK46" s="182" t="s">
        <v>2930</v>
      </c>
      <c r="AL46" s="182" t="s">
        <v>2813</v>
      </c>
      <c r="AM46" s="182" t="s">
        <v>2813</v>
      </c>
      <c r="AN46" s="182" t="s">
        <v>2930</v>
      </c>
      <c r="AO46" s="182" t="s">
        <v>2813</v>
      </c>
      <c r="AP46" s="182" t="s">
        <v>2813</v>
      </c>
      <c r="AQ46" s="182" t="s">
        <v>2930</v>
      </c>
      <c r="AR46" s="182" t="s">
        <v>2813</v>
      </c>
      <c r="AS46" s="182" t="s">
        <v>2813</v>
      </c>
      <c r="AT46" s="182" t="s">
        <v>2930</v>
      </c>
      <c r="AU46" s="182" t="s">
        <v>2813</v>
      </c>
      <c r="AV46" s="182" t="s">
        <v>2813</v>
      </c>
      <c r="AW46" s="182" t="s">
        <v>2930</v>
      </c>
      <c r="AX46" s="182" t="s">
        <v>2813</v>
      </c>
      <c r="AY46" s="182" t="s">
        <v>2813</v>
      </c>
      <c r="AZ46" s="182" t="s">
        <v>2930</v>
      </c>
      <c r="BA46" s="182" t="s">
        <v>2813</v>
      </c>
      <c r="BB46" s="182" t="s">
        <v>2813</v>
      </c>
      <c r="BC46" s="182" t="s">
        <v>2930</v>
      </c>
      <c r="BD46" s="182" t="s">
        <v>2813</v>
      </c>
      <c r="BE46" s="182" t="s">
        <v>2813</v>
      </c>
      <c r="BF46" s="182" t="s">
        <v>2930</v>
      </c>
      <c r="BG46" s="182" t="s">
        <v>2813</v>
      </c>
      <c r="BH46" s="182" t="s">
        <v>2813</v>
      </c>
      <c r="BI46" s="182" t="s">
        <v>2930</v>
      </c>
      <c r="BJ46" s="182" t="s">
        <v>2813</v>
      </c>
      <c r="BK46" s="182" t="s">
        <v>2813</v>
      </c>
      <c r="BL46" s="182" t="s">
        <v>2930</v>
      </c>
      <c r="BM46" s="182" t="s">
        <v>2813</v>
      </c>
      <c r="BN46" s="182" t="s">
        <v>2813</v>
      </c>
      <c r="BO46" s="182" t="s">
        <v>2930</v>
      </c>
      <c r="BP46" s="182" t="s">
        <v>2813</v>
      </c>
      <c r="BQ46" s="182" t="s">
        <v>2813</v>
      </c>
      <c r="BR46" s="182" t="s">
        <v>2930</v>
      </c>
      <c r="BS46" s="182" t="s">
        <v>2813</v>
      </c>
      <c r="BT46" s="182" t="s">
        <v>2813</v>
      </c>
      <c r="BU46" s="182" t="s">
        <v>2930</v>
      </c>
      <c r="BV46" s="182" t="s">
        <v>2813</v>
      </c>
      <c r="BW46" s="182" t="s">
        <v>2813</v>
      </c>
      <c r="BX46" s="182" t="s">
        <v>2930</v>
      </c>
      <c r="BY46" s="182" t="s">
        <v>2813</v>
      </c>
      <c r="BZ46" s="182" t="s">
        <v>2813</v>
      </c>
      <c r="CA46" s="182" t="s">
        <v>2930</v>
      </c>
      <c r="CB46" s="182" t="s">
        <v>2813</v>
      </c>
      <c r="CC46" s="182" t="s">
        <v>2813</v>
      </c>
      <c r="CD46" s="182" t="s">
        <v>2930</v>
      </c>
      <c r="CE46" s="182" t="s">
        <v>2813</v>
      </c>
      <c r="CF46" s="182" t="s">
        <v>2813</v>
      </c>
      <c r="CG46" s="182" t="s">
        <v>2930</v>
      </c>
      <c r="CH46" s="182" t="s">
        <v>2813</v>
      </c>
      <c r="CI46" s="182" t="s">
        <v>2813</v>
      </c>
      <c r="CJ46" s="182" t="s">
        <v>2930</v>
      </c>
      <c r="CK46" s="182" t="s">
        <v>2813</v>
      </c>
      <c r="CL46" s="182" t="s">
        <v>2813</v>
      </c>
      <c r="CM46" s="182" t="s">
        <v>2930</v>
      </c>
      <c r="CN46" s="182" t="s">
        <v>2813</v>
      </c>
      <c r="CO46" s="182" t="s">
        <v>2813</v>
      </c>
      <c r="CP46" s="182" t="s">
        <v>2930</v>
      </c>
      <c r="CQ46" s="182" t="s">
        <v>2813</v>
      </c>
      <c r="CR46" s="182" t="s">
        <v>2813</v>
      </c>
      <c r="CS46" s="182" t="s">
        <v>2930</v>
      </c>
      <c r="CT46" s="182" t="s">
        <v>2813</v>
      </c>
      <c r="CU46" s="182" t="s">
        <v>2813</v>
      </c>
      <c r="CV46" s="182" t="s">
        <v>2930</v>
      </c>
      <c r="CW46" s="182" t="s">
        <v>2813</v>
      </c>
      <c r="CX46" s="182" t="s">
        <v>2813</v>
      </c>
      <c r="CY46" s="182" t="s">
        <v>2930</v>
      </c>
      <c r="CZ46" s="182" t="s">
        <v>2813</v>
      </c>
      <c r="DA46" s="182" t="s">
        <v>2813</v>
      </c>
      <c r="DB46" s="182" t="s">
        <v>2930</v>
      </c>
      <c r="DC46" s="182" t="s">
        <v>2813</v>
      </c>
      <c r="DD46" s="182" t="s">
        <v>2813</v>
      </c>
      <c r="DE46" s="182" t="s">
        <v>2930</v>
      </c>
      <c r="DF46" s="182" t="s">
        <v>2813</v>
      </c>
      <c r="DG46" s="182" t="s">
        <v>2813</v>
      </c>
      <c r="DH46" s="182" t="s">
        <v>2930</v>
      </c>
      <c r="DI46" s="182" t="s">
        <v>2813</v>
      </c>
      <c r="DJ46" s="182" t="s">
        <v>2813</v>
      </c>
      <c r="DK46" s="182" t="s">
        <v>2930</v>
      </c>
      <c r="DL46" s="182" t="s">
        <v>2813</v>
      </c>
      <c r="DM46" s="182" t="s">
        <v>2813</v>
      </c>
      <c r="DN46" s="182" t="s">
        <v>2930</v>
      </c>
      <c r="DO46" s="182" t="s">
        <v>2813</v>
      </c>
      <c r="DP46" s="182" t="s">
        <v>2813</v>
      </c>
      <c r="DQ46" s="182" t="s">
        <v>2930</v>
      </c>
      <c r="DR46" s="182" t="s">
        <v>2813</v>
      </c>
      <c r="DS46" s="182" t="s">
        <v>2813</v>
      </c>
      <c r="DT46" s="182" t="s">
        <v>2930</v>
      </c>
      <c r="DU46" s="182" t="s">
        <v>2813</v>
      </c>
      <c r="DV46" s="182" t="s">
        <v>2813</v>
      </c>
      <c r="DW46" s="182" t="s">
        <v>2930</v>
      </c>
      <c r="DX46" s="182" t="s">
        <v>2813</v>
      </c>
      <c r="DY46" s="182" t="s">
        <v>2813</v>
      </c>
      <c r="DZ46" s="182" t="s">
        <v>2930</v>
      </c>
      <c r="EA46" s="182" t="s">
        <v>2813</v>
      </c>
      <c r="EB46" s="182" t="s">
        <v>2813</v>
      </c>
      <c r="EC46" s="182" t="s">
        <v>2930</v>
      </c>
      <c r="ED46" s="182" t="s">
        <v>2813</v>
      </c>
      <c r="EE46" s="182" t="s">
        <v>2813</v>
      </c>
      <c r="EF46" s="182" t="s">
        <v>2930</v>
      </c>
      <c r="EG46" s="182" t="s">
        <v>2813</v>
      </c>
      <c r="EH46" s="182" t="s">
        <v>2813</v>
      </c>
      <c r="EI46" s="182" t="s">
        <v>2930</v>
      </c>
      <c r="EJ46" s="182" t="s">
        <v>2813</v>
      </c>
      <c r="EK46" s="182" t="s">
        <v>2813</v>
      </c>
      <c r="EL46" s="182" t="s">
        <v>2930</v>
      </c>
      <c r="EM46" s="182" t="s">
        <v>2813</v>
      </c>
      <c r="EN46" s="182" t="s">
        <v>2813</v>
      </c>
      <c r="EO46" s="182" t="s">
        <v>2930</v>
      </c>
      <c r="EP46" s="182" t="s">
        <v>2813</v>
      </c>
      <c r="EQ46" s="182" t="s">
        <v>2813</v>
      </c>
      <c r="ER46" s="182" t="s">
        <v>2930</v>
      </c>
      <c r="ES46" s="182" t="s">
        <v>2813</v>
      </c>
      <c r="ET46" s="182" t="s">
        <v>2813</v>
      </c>
    </row>
    <row r="47" spans="1:150" x14ac:dyDescent="0.3">
      <c r="A47" s="1"/>
      <c r="B47" s="183" t="s">
        <v>3071</v>
      </c>
      <c r="C47" s="183" t="s">
        <v>158</v>
      </c>
      <c r="D47" s="183" t="s">
        <v>1174</v>
      </c>
      <c r="E47" s="183" t="s">
        <v>3072</v>
      </c>
      <c r="F47" s="183" t="s">
        <v>3073</v>
      </c>
      <c r="G47" s="184" t="s">
        <v>2930</v>
      </c>
      <c r="H47" s="184" t="s">
        <v>2813</v>
      </c>
      <c r="I47" s="184" t="s">
        <v>2813</v>
      </c>
      <c r="J47" s="184" t="s">
        <v>2930</v>
      </c>
      <c r="K47" s="184" t="s">
        <v>2813</v>
      </c>
      <c r="L47" s="184" t="s">
        <v>2813</v>
      </c>
      <c r="M47" s="184" t="s">
        <v>2930</v>
      </c>
      <c r="N47" s="184" t="s">
        <v>2813</v>
      </c>
      <c r="O47" s="184" t="s">
        <v>2813</v>
      </c>
      <c r="P47" s="184" t="s">
        <v>2930</v>
      </c>
      <c r="Q47" s="184" t="s">
        <v>2813</v>
      </c>
      <c r="R47" s="184" t="s">
        <v>2813</v>
      </c>
      <c r="S47" s="184" t="s">
        <v>2930</v>
      </c>
      <c r="T47" s="184" t="s">
        <v>2813</v>
      </c>
      <c r="U47" s="184" t="s">
        <v>2813</v>
      </c>
      <c r="V47" s="184" t="s">
        <v>2930</v>
      </c>
      <c r="W47" s="184" t="s">
        <v>2813</v>
      </c>
      <c r="X47" s="184" t="s">
        <v>2813</v>
      </c>
      <c r="Y47" s="184" t="s">
        <v>2930</v>
      </c>
      <c r="Z47" s="184" t="s">
        <v>2813</v>
      </c>
      <c r="AA47" s="184" t="s">
        <v>2813</v>
      </c>
      <c r="AB47" s="184" t="s">
        <v>2930</v>
      </c>
      <c r="AC47" s="184" t="s">
        <v>2813</v>
      </c>
      <c r="AD47" s="184" t="s">
        <v>2813</v>
      </c>
      <c r="AE47" s="184" t="s">
        <v>2930</v>
      </c>
      <c r="AF47" s="184" t="s">
        <v>2813</v>
      </c>
      <c r="AG47" s="184" t="s">
        <v>2813</v>
      </c>
      <c r="AH47" s="184" t="s">
        <v>2930</v>
      </c>
      <c r="AI47" s="184" t="s">
        <v>2813</v>
      </c>
      <c r="AJ47" s="184" t="s">
        <v>2813</v>
      </c>
      <c r="AK47" s="184" t="s">
        <v>2930</v>
      </c>
      <c r="AL47" s="184" t="s">
        <v>2813</v>
      </c>
      <c r="AM47" s="184" t="s">
        <v>2813</v>
      </c>
      <c r="AN47" s="184" t="s">
        <v>2930</v>
      </c>
      <c r="AO47" s="184" t="s">
        <v>2813</v>
      </c>
      <c r="AP47" s="184" t="s">
        <v>2813</v>
      </c>
      <c r="AQ47" s="184" t="s">
        <v>2930</v>
      </c>
      <c r="AR47" s="184" t="s">
        <v>2813</v>
      </c>
      <c r="AS47" s="184" t="s">
        <v>2813</v>
      </c>
      <c r="AT47" s="184" t="s">
        <v>2930</v>
      </c>
      <c r="AU47" s="184" t="s">
        <v>2813</v>
      </c>
      <c r="AV47" s="184" t="s">
        <v>2813</v>
      </c>
      <c r="AW47" s="184" t="s">
        <v>2930</v>
      </c>
      <c r="AX47" s="184" t="s">
        <v>2813</v>
      </c>
      <c r="AY47" s="184" t="s">
        <v>2813</v>
      </c>
      <c r="AZ47" s="184" t="s">
        <v>2930</v>
      </c>
      <c r="BA47" s="184" t="s">
        <v>2813</v>
      </c>
      <c r="BB47" s="184" t="s">
        <v>2813</v>
      </c>
      <c r="BC47" s="184" t="s">
        <v>2930</v>
      </c>
      <c r="BD47" s="184" t="s">
        <v>2813</v>
      </c>
      <c r="BE47" s="184" t="s">
        <v>2813</v>
      </c>
      <c r="BF47" s="184" t="s">
        <v>2930</v>
      </c>
      <c r="BG47" s="184" t="s">
        <v>2813</v>
      </c>
      <c r="BH47" s="184" t="s">
        <v>2813</v>
      </c>
      <c r="BI47" s="184" t="s">
        <v>2930</v>
      </c>
      <c r="BJ47" s="184" t="s">
        <v>2813</v>
      </c>
      <c r="BK47" s="184" t="s">
        <v>2813</v>
      </c>
      <c r="BL47" s="184" t="s">
        <v>2930</v>
      </c>
      <c r="BM47" s="184" t="s">
        <v>2813</v>
      </c>
      <c r="BN47" s="184" t="s">
        <v>2813</v>
      </c>
      <c r="BO47" s="184" t="s">
        <v>2930</v>
      </c>
      <c r="BP47" s="184" t="s">
        <v>2813</v>
      </c>
      <c r="BQ47" s="184" t="s">
        <v>2813</v>
      </c>
      <c r="BR47" s="184" t="s">
        <v>2930</v>
      </c>
      <c r="BS47" s="184" t="s">
        <v>2813</v>
      </c>
      <c r="BT47" s="184" t="s">
        <v>2813</v>
      </c>
      <c r="BU47" s="184" t="s">
        <v>2930</v>
      </c>
      <c r="BV47" s="184" t="s">
        <v>2813</v>
      </c>
      <c r="BW47" s="184" t="s">
        <v>2813</v>
      </c>
      <c r="BX47" s="184" t="s">
        <v>2930</v>
      </c>
      <c r="BY47" s="184" t="s">
        <v>2813</v>
      </c>
      <c r="BZ47" s="184" t="s">
        <v>2813</v>
      </c>
      <c r="CA47" s="184" t="s">
        <v>2930</v>
      </c>
      <c r="CB47" s="184" t="s">
        <v>2813</v>
      </c>
      <c r="CC47" s="184" t="s">
        <v>2813</v>
      </c>
      <c r="CD47" s="184" t="s">
        <v>2930</v>
      </c>
      <c r="CE47" s="184" t="s">
        <v>2813</v>
      </c>
      <c r="CF47" s="184" t="s">
        <v>2813</v>
      </c>
      <c r="CG47" s="184" t="s">
        <v>2930</v>
      </c>
      <c r="CH47" s="184" t="s">
        <v>2813</v>
      </c>
      <c r="CI47" s="184" t="s">
        <v>2813</v>
      </c>
      <c r="CJ47" s="184" t="s">
        <v>2930</v>
      </c>
      <c r="CK47" s="184" t="s">
        <v>2813</v>
      </c>
      <c r="CL47" s="184" t="s">
        <v>2813</v>
      </c>
      <c r="CM47" s="184" t="s">
        <v>2930</v>
      </c>
      <c r="CN47" s="184" t="s">
        <v>2813</v>
      </c>
      <c r="CO47" s="184" t="s">
        <v>2813</v>
      </c>
      <c r="CP47" s="184" t="s">
        <v>2930</v>
      </c>
      <c r="CQ47" s="184" t="s">
        <v>2813</v>
      </c>
      <c r="CR47" s="184" t="s">
        <v>2813</v>
      </c>
      <c r="CS47" s="184" t="s">
        <v>2930</v>
      </c>
      <c r="CT47" s="184" t="s">
        <v>2813</v>
      </c>
      <c r="CU47" s="184" t="s">
        <v>2813</v>
      </c>
      <c r="CV47" s="184" t="s">
        <v>2930</v>
      </c>
      <c r="CW47" s="184" t="s">
        <v>2813</v>
      </c>
      <c r="CX47" s="184" t="s">
        <v>2813</v>
      </c>
      <c r="CY47" s="184" t="s">
        <v>2930</v>
      </c>
      <c r="CZ47" s="184" t="s">
        <v>2813</v>
      </c>
      <c r="DA47" s="184" t="s">
        <v>2813</v>
      </c>
      <c r="DB47" s="184" t="s">
        <v>2930</v>
      </c>
      <c r="DC47" s="184" t="s">
        <v>2813</v>
      </c>
      <c r="DD47" s="184" t="s">
        <v>2813</v>
      </c>
      <c r="DE47" s="184" t="s">
        <v>2930</v>
      </c>
      <c r="DF47" s="184" t="s">
        <v>2813</v>
      </c>
      <c r="DG47" s="184" t="s">
        <v>2813</v>
      </c>
      <c r="DH47" s="184" t="s">
        <v>2930</v>
      </c>
      <c r="DI47" s="184" t="s">
        <v>2813</v>
      </c>
      <c r="DJ47" s="184" t="s">
        <v>2813</v>
      </c>
      <c r="DK47" s="184" t="s">
        <v>2930</v>
      </c>
      <c r="DL47" s="184" t="s">
        <v>2813</v>
      </c>
      <c r="DM47" s="184" t="s">
        <v>2813</v>
      </c>
      <c r="DN47" s="184" t="s">
        <v>2930</v>
      </c>
      <c r="DO47" s="184" t="s">
        <v>2813</v>
      </c>
      <c r="DP47" s="184" t="s">
        <v>2813</v>
      </c>
      <c r="DQ47" s="184" t="s">
        <v>2930</v>
      </c>
      <c r="DR47" s="184" t="s">
        <v>2813</v>
      </c>
      <c r="DS47" s="184" t="s">
        <v>2813</v>
      </c>
      <c r="DT47" s="184" t="s">
        <v>2930</v>
      </c>
      <c r="DU47" s="184" t="s">
        <v>2813</v>
      </c>
      <c r="DV47" s="184" t="s">
        <v>2813</v>
      </c>
      <c r="DW47" s="184" t="s">
        <v>2930</v>
      </c>
      <c r="DX47" s="184" t="s">
        <v>2813</v>
      </c>
      <c r="DY47" s="184" t="s">
        <v>2813</v>
      </c>
      <c r="DZ47" s="184" t="s">
        <v>2930</v>
      </c>
      <c r="EA47" s="184" t="s">
        <v>2813</v>
      </c>
      <c r="EB47" s="184" t="s">
        <v>2813</v>
      </c>
      <c r="EC47" s="184" t="s">
        <v>2930</v>
      </c>
      <c r="ED47" s="184" t="s">
        <v>2813</v>
      </c>
      <c r="EE47" s="184" t="s">
        <v>2813</v>
      </c>
      <c r="EF47" s="184" t="s">
        <v>2930</v>
      </c>
      <c r="EG47" s="184" t="s">
        <v>2813</v>
      </c>
      <c r="EH47" s="184" t="s">
        <v>2813</v>
      </c>
      <c r="EI47" s="184" t="s">
        <v>2930</v>
      </c>
      <c r="EJ47" s="184" t="s">
        <v>2813</v>
      </c>
      <c r="EK47" s="184" t="s">
        <v>2813</v>
      </c>
      <c r="EL47" s="184" t="s">
        <v>2930</v>
      </c>
      <c r="EM47" s="184" t="s">
        <v>2813</v>
      </c>
      <c r="EN47" s="184" t="s">
        <v>2813</v>
      </c>
      <c r="EO47" s="184" t="s">
        <v>2930</v>
      </c>
      <c r="EP47" s="184" t="s">
        <v>2813</v>
      </c>
      <c r="EQ47" s="184" t="s">
        <v>2813</v>
      </c>
      <c r="ER47" s="184" t="s">
        <v>2930</v>
      </c>
      <c r="ES47" s="184" t="s">
        <v>2813</v>
      </c>
      <c r="ET47" s="184" t="s">
        <v>2813</v>
      </c>
    </row>
    <row r="48" spans="1:150" x14ac:dyDescent="0.3">
      <c r="A48" s="1"/>
      <c r="B48" s="183" t="s">
        <v>3074</v>
      </c>
      <c r="C48" s="183" t="s">
        <v>158</v>
      </c>
      <c r="D48" s="183" t="s">
        <v>1174</v>
      </c>
      <c r="E48" s="183" t="s">
        <v>3075</v>
      </c>
      <c r="F48" s="183" t="s">
        <v>3076</v>
      </c>
      <c r="G48" s="184" t="s">
        <v>2930</v>
      </c>
      <c r="H48" s="184" t="s">
        <v>946</v>
      </c>
      <c r="I48" s="184" t="s">
        <v>946</v>
      </c>
      <c r="J48" s="184" t="s">
        <v>2930</v>
      </c>
      <c r="K48" s="184" t="s">
        <v>946</v>
      </c>
      <c r="L48" s="184" t="s">
        <v>946</v>
      </c>
      <c r="M48" s="184" t="s">
        <v>2930</v>
      </c>
      <c r="N48" s="184" t="s">
        <v>946</v>
      </c>
      <c r="O48" s="184" t="s">
        <v>946</v>
      </c>
      <c r="P48" s="184" t="s">
        <v>2930</v>
      </c>
      <c r="Q48" s="184" t="s">
        <v>946</v>
      </c>
      <c r="R48" s="184" t="s">
        <v>946</v>
      </c>
      <c r="S48" s="184" t="s">
        <v>2930</v>
      </c>
      <c r="T48" s="184" t="s">
        <v>946</v>
      </c>
      <c r="U48" s="184" t="s">
        <v>946</v>
      </c>
      <c r="V48" s="184" t="s">
        <v>2930</v>
      </c>
      <c r="W48" s="184" t="s">
        <v>946</v>
      </c>
      <c r="X48" s="184" t="s">
        <v>946</v>
      </c>
      <c r="Y48" s="184" t="s">
        <v>2930</v>
      </c>
      <c r="Z48" s="184" t="s">
        <v>946</v>
      </c>
      <c r="AA48" s="184" t="s">
        <v>946</v>
      </c>
      <c r="AB48" s="184" t="s">
        <v>2930</v>
      </c>
      <c r="AC48" s="184" t="s">
        <v>946</v>
      </c>
      <c r="AD48" s="184" t="s">
        <v>946</v>
      </c>
      <c r="AE48" s="184" t="s">
        <v>2930</v>
      </c>
      <c r="AF48" s="184" t="s">
        <v>946</v>
      </c>
      <c r="AG48" s="184" t="s">
        <v>946</v>
      </c>
      <c r="AH48" s="184" t="s">
        <v>2930</v>
      </c>
      <c r="AI48" s="184" t="s">
        <v>946</v>
      </c>
      <c r="AJ48" s="184" t="s">
        <v>946</v>
      </c>
      <c r="AK48" s="184" t="s">
        <v>2930</v>
      </c>
      <c r="AL48" s="184" t="s">
        <v>946</v>
      </c>
      <c r="AM48" s="184" t="s">
        <v>946</v>
      </c>
      <c r="AN48" s="184" t="s">
        <v>2930</v>
      </c>
      <c r="AO48" s="184" t="s">
        <v>946</v>
      </c>
      <c r="AP48" s="184" t="s">
        <v>946</v>
      </c>
      <c r="AQ48" s="184" t="s">
        <v>2930</v>
      </c>
      <c r="AR48" s="184" t="s">
        <v>946</v>
      </c>
      <c r="AS48" s="184" t="s">
        <v>946</v>
      </c>
      <c r="AT48" s="184" t="s">
        <v>2930</v>
      </c>
      <c r="AU48" s="184" t="s">
        <v>946</v>
      </c>
      <c r="AV48" s="184" t="s">
        <v>946</v>
      </c>
      <c r="AW48" s="184" t="s">
        <v>2930</v>
      </c>
      <c r="AX48" s="184" t="s">
        <v>946</v>
      </c>
      <c r="AY48" s="184" t="s">
        <v>946</v>
      </c>
      <c r="AZ48" s="184" t="s">
        <v>2930</v>
      </c>
      <c r="BA48" s="184" t="s">
        <v>946</v>
      </c>
      <c r="BB48" s="184" t="s">
        <v>946</v>
      </c>
      <c r="BC48" s="184" t="s">
        <v>2930</v>
      </c>
      <c r="BD48" s="184" t="s">
        <v>946</v>
      </c>
      <c r="BE48" s="184" t="s">
        <v>946</v>
      </c>
      <c r="BF48" s="184" t="s">
        <v>2930</v>
      </c>
      <c r="BG48" s="184" t="s">
        <v>946</v>
      </c>
      <c r="BH48" s="184" t="s">
        <v>946</v>
      </c>
      <c r="BI48" s="184" t="s">
        <v>2930</v>
      </c>
      <c r="BJ48" s="184" t="s">
        <v>946</v>
      </c>
      <c r="BK48" s="184" t="s">
        <v>946</v>
      </c>
      <c r="BL48" s="184" t="s">
        <v>2930</v>
      </c>
      <c r="BM48" s="184" t="s">
        <v>946</v>
      </c>
      <c r="BN48" s="184" t="s">
        <v>946</v>
      </c>
      <c r="BO48" s="184" t="s">
        <v>2930</v>
      </c>
      <c r="BP48" s="184" t="s">
        <v>946</v>
      </c>
      <c r="BQ48" s="184" t="s">
        <v>946</v>
      </c>
      <c r="BR48" s="184" t="s">
        <v>2930</v>
      </c>
      <c r="BS48" s="184" t="s">
        <v>946</v>
      </c>
      <c r="BT48" s="184" t="s">
        <v>946</v>
      </c>
      <c r="BU48" s="184" t="s">
        <v>2930</v>
      </c>
      <c r="BV48" s="184" t="s">
        <v>946</v>
      </c>
      <c r="BW48" s="184" t="s">
        <v>946</v>
      </c>
      <c r="BX48" s="184" t="s">
        <v>2930</v>
      </c>
      <c r="BY48" s="184" t="s">
        <v>946</v>
      </c>
      <c r="BZ48" s="184" t="s">
        <v>946</v>
      </c>
      <c r="CA48" s="184" t="s">
        <v>2930</v>
      </c>
      <c r="CB48" s="184" t="s">
        <v>946</v>
      </c>
      <c r="CC48" s="184" t="s">
        <v>946</v>
      </c>
      <c r="CD48" s="184" t="s">
        <v>2930</v>
      </c>
      <c r="CE48" s="184" t="s">
        <v>946</v>
      </c>
      <c r="CF48" s="184" t="s">
        <v>946</v>
      </c>
      <c r="CG48" s="184" t="s">
        <v>2930</v>
      </c>
      <c r="CH48" s="184" t="s">
        <v>946</v>
      </c>
      <c r="CI48" s="184" t="s">
        <v>946</v>
      </c>
      <c r="CJ48" s="184" t="s">
        <v>2930</v>
      </c>
      <c r="CK48" s="184" t="s">
        <v>946</v>
      </c>
      <c r="CL48" s="184" t="s">
        <v>946</v>
      </c>
      <c r="CM48" s="184" t="s">
        <v>2930</v>
      </c>
      <c r="CN48" s="184" t="s">
        <v>946</v>
      </c>
      <c r="CO48" s="184" t="s">
        <v>946</v>
      </c>
      <c r="CP48" s="184" t="s">
        <v>2930</v>
      </c>
      <c r="CQ48" s="184" t="s">
        <v>946</v>
      </c>
      <c r="CR48" s="184" t="s">
        <v>946</v>
      </c>
      <c r="CS48" s="184" t="s">
        <v>2930</v>
      </c>
      <c r="CT48" s="184" t="s">
        <v>946</v>
      </c>
      <c r="CU48" s="184" t="s">
        <v>946</v>
      </c>
      <c r="CV48" s="184" t="s">
        <v>2930</v>
      </c>
      <c r="CW48" s="184" t="s">
        <v>946</v>
      </c>
      <c r="CX48" s="184" t="s">
        <v>946</v>
      </c>
      <c r="CY48" s="184" t="s">
        <v>2930</v>
      </c>
      <c r="CZ48" s="184" t="s">
        <v>946</v>
      </c>
      <c r="DA48" s="184" t="s">
        <v>946</v>
      </c>
      <c r="DB48" s="184" t="s">
        <v>2930</v>
      </c>
      <c r="DC48" s="184" t="s">
        <v>946</v>
      </c>
      <c r="DD48" s="184" t="s">
        <v>946</v>
      </c>
      <c r="DE48" s="184" t="s">
        <v>2930</v>
      </c>
      <c r="DF48" s="184" t="s">
        <v>946</v>
      </c>
      <c r="DG48" s="184" t="s">
        <v>946</v>
      </c>
      <c r="DH48" s="184" t="s">
        <v>2930</v>
      </c>
      <c r="DI48" s="184" t="s">
        <v>946</v>
      </c>
      <c r="DJ48" s="184" t="s">
        <v>946</v>
      </c>
      <c r="DK48" s="184" t="s">
        <v>2930</v>
      </c>
      <c r="DL48" s="184" t="s">
        <v>946</v>
      </c>
      <c r="DM48" s="184" t="s">
        <v>946</v>
      </c>
      <c r="DN48" s="184" t="s">
        <v>2930</v>
      </c>
      <c r="DO48" s="184" t="s">
        <v>946</v>
      </c>
      <c r="DP48" s="184" t="s">
        <v>946</v>
      </c>
      <c r="DQ48" s="184" t="s">
        <v>2930</v>
      </c>
      <c r="DR48" s="184" t="s">
        <v>946</v>
      </c>
      <c r="DS48" s="184" t="s">
        <v>946</v>
      </c>
      <c r="DT48" s="184" t="s">
        <v>2930</v>
      </c>
      <c r="DU48" s="184" t="s">
        <v>946</v>
      </c>
      <c r="DV48" s="184" t="s">
        <v>946</v>
      </c>
      <c r="DW48" s="184" t="s">
        <v>2930</v>
      </c>
      <c r="DX48" s="184" t="s">
        <v>946</v>
      </c>
      <c r="DY48" s="184" t="s">
        <v>946</v>
      </c>
      <c r="DZ48" s="184" t="s">
        <v>2930</v>
      </c>
      <c r="EA48" s="184" t="s">
        <v>946</v>
      </c>
      <c r="EB48" s="184" t="s">
        <v>946</v>
      </c>
      <c r="EC48" s="184" t="s">
        <v>2930</v>
      </c>
      <c r="ED48" s="184" t="s">
        <v>946</v>
      </c>
      <c r="EE48" s="184" t="s">
        <v>946</v>
      </c>
      <c r="EF48" s="184" t="s">
        <v>2930</v>
      </c>
      <c r="EG48" s="184" t="s">
        <v>946</v>
      </c>
      <c r="EH48" s="184" t="s">
        <v>946</v>
      </c>
      <c r="EI48" s="184" t="s">
        <v>2930</v>
      </c>
      <c r="EJ48" s="184" t="s">
        <v>946</v>
      </c>
      <c r="EK48" s="184" t="s">
        <v>946</v>
      </c>
      <c r="EL48" s="184" t="s">
        <v>2930</v>
      </c>
      <c r="EM48" s="184" t="s">
        <v>946</v>
      </c>
      <c r="EN48" s="184" t="s">
        <v>946</v>
      </c>
      <c r="EO48" s="184" t="s">
        <v>2930</v>
      </c>
      <c r="EP48" s="184" t="s">
        <v>946</v>
      </c>
      <c r="EQ48" s="184" t="s">
        <v>946</v>
      </c>
      <c r="ER48" s="184" t="s">
        <v>2930</v>
      </c>
      <c r="ES48" s="184" t="s">
        <v>946</v>
      </c>
      <c r="ET48" s="184" t="s">
        <v>946</v>
      </c>
    </row>
    <row r="49" spans="1:150" x14ac:dyDescent="0.3">
      <c r="A49" s="1"/>
      <c r="B49" s="182" t="s">
        <v>3077</v>
      </c>
      <c r="C49" s="182" t="s">
        <v>132</v>
      </c>
      <c r="D49" s="182" t="s">
        <v>133</v>
      </c>
      <c r="E49" s="182" t="s">
        <v>3078</v>
      </c>
      <c r="F49" s="182" t="s">
        <v>3079</v>
      </c>
      <c r="G49" s="182" t="s">
        <v>2930</v>
      </c>
      <c r="H49" s="182" t="s">
        <v>3080</v>
      </c>
      <c r="I49" s="182" t="s">
        <v>3081</v>
      </c>
      <c r="J49" s="182" t="s">
        <v>2930</v>
      </c>
      <c r="K49" s="182" t="s">
        <v>3080</v>
      </c>
      <c r="L49" s="182" t="s">
        <v>3082</v>
      </c>
      <c r="M49" s="182" t="s">
        <v>2930</v>
      </c>
      <c r="N49" s="182" t="s">
        <v>3080</v>
      </c>
      <c r="O49" s="182" t="s">
        <v>3083</v>
      </c>
      <c r="P49" s="182" t="s">
        <v>2930</v>
      </c>
      <c r="Q49" s="182" t="s">
        <v>3084</v>
      </c>
      <c r="R49" s="182" t="s">
        <v>2813</v>
      </c>
      <c r="S49" s="182" t="s">
        <v>2930</v>
      </c>
      <c r="T49" s="182" t="s">
        <v>2813</v>
      </c>
      <c r="U49" s="182" t="s">
        <v>3085</v>
      </c>
      <c r="V49" s="182" t="s">
        <v>2930</v>
      </c>
      <c r="W49" s="182" t="s">
        <v>2813</v>
      </c>
      <c r="X49" s="182" t="s">
        <v>3085</v>
      </c>
      <c r="Y49" s="182" t="s">
        <v>2930</v>
      </c>
      <c r="Z49" s="182" t="s">
        <v>2813</v>
      </c>
      <c r="AA49" s="182" t="s">
        <v>3086</v>
      </c>
      <c r="AB49" s="182" t="s">
        <v>2930</v>
      </c>
      <c r="AC49" s="182" t="s">
        <v>2813</v>
      </c>
      <c r="AD49" s="182" t="s">
        <v>3086</v>
      </c>
      <c r="AE49" s="182" t="s">
        <v>2930</v>
      </c>
      <c r="AF49" s="182" t="s">
        <v>2813</v>
      </c>
      <c r="AG49" s="182" t="s">
        <v>3087</v>
      </c>
      <c r="AH49" s="182" t="s">
        <v>2930</v>
      </c>
      <c r="AI49" s="182" t="s">
        <v>2813</v>
      </c>
      <c r="AJ49" s="182" t="s">
        <v>3087</v>
      </c>
      <c r="AK49" s="182" t="s">
        <v>2930</v>
      </c>
      <c r="AL49" s="182" t="s">
        <v>2813</v>
      </c>
      <c r="AM49" s="182" t="s">
        <v>3087</v>
      </c>
      <c r="AN49" s="182" t="s">
        <v>2930</v>
      </c>
      <c r="AO49" s="182" t="s">
        <v>2813</v>
      </c>
      <c r="AP49" s="182" t="s">
        <v>3085</v>
      </c>
      <c r="AQ49" s="182" t="s">
        <v>2930</v>
      </c>
      <c r="AR49" s="182" t="s">
        <v>2813</v>
      </c>
      <c r="AS49" s="182" t="s">
        <v>3085</v>
      </c>
      <c r="AT49" s="182" t="s">
        <v>2930</v>
      </c>
      <c r="AU49" s="182" t="s">
        <v>2813</v>
      </c>
      <c r="AV49" s="182" t="s">
        <v>2813</v>
      </c>
      <c r="AW49" s="182" t="s">
        <v>2930</v>
      </c>
      <c r="AX49" s="182" t="s">
        <v>2813</v>
      </c>
      <c r="AY49" s="182" t="s">
        <v>2813</v>
      </c>
      <c r="AZ49" s="182" t="s">
        <v>2930</v>
      </c>
      <c r="BA49" s="182" t="s">
        <v>2813</v>
      </c>
      <c r="BB49" s="182" t="s">
        <v>2813</v>
      </c>
      <c r="BC49" s="182" t="s">
        <v>2930</v>
      </c>
      <c r="BD49" s="182" t="s">
        <v>2813</v>
      </c>
      <c r="BE49" s="182" t="s">
        <v>2813</v>
      </c>
      <c r="BF49" s="182" t="s">
        <v>2930</v>
      </c>
      <c r="BG49" s="182" t="s">
        <v>2813</v>
      </c>
      <c r="BH49" s="182" t="s">
        <v>2813</v>
      </c>
      <c r="BI49" s="182" t="s">
        <v>2930</v>
      </c>
      <c r="BJ49" s="182" t="s">
        <v>2813</v>
      </c>
      <c r="BK49" s="182" t="s">
        <v>2813</v>
      </c>
      <c r="BL49" s="182" t="s">
        <v>2930</v>
      </c>
      <c r="BM49" s="182" t="s">
        <v>2813</v>
      </c>
      <c r="BN49" s="182" t="s">
        <v>2813</v>
      </c>
      <c r="BO49" s="182" t="s">
        <v>2930</v>
      </c>
      <c r="BP49" s="182" t="s">
        <v>2813</v>
      </c>
      <c r="BQ49" s="182" t="s">
        <v>2813</v>
      </c>
      <c r="BR49" s="182" t="s">
        <v>2930</v>
      </c>
      <c r="BS49" s="182" t="s">
        <v>2813</v>
      </c>
      <c r="BT49" s="182" t="s">
        <v>3088</v>
      </c>
      <c r="BU49" s="182" t="s">
        <v>2930</v>
      </c>
      <c r="BV49" s="182" t="s">
        <v>3089</v>
      </c>
      <c r="BW49" s="182" t="s">
        <v>3090</v>
      </c>
      <c r="BX49" s="182" t="s">
        <v>2930</v>
      </c>
      <c r="BY49" s="182" t="s">
        <v>2813</v>
      </c>
      <c r="BZ49" s="182" t="s">
        <v>3091</v>
      </c>
      <c r="CA49" s="182" t="s">
        <v>2930</v>
      </c>
      <c r="CB49" s="182" t="s">
        <v>3092</v>
      </c>
      <c r="CC49" s="182" t="s">
        <v>3093</v>
      </c>
      <c r="CD49" s="182" t="s">
        <v>2930</v>
      </c>
      <c r="CE49" s="182" t="s">
        <v>2813</v>
      </c>
      <c r="CF49" s="182" t="s">
        <v>3094</v>
      </c>
      <c r="CG49" s="182" t="s">
        <v>2930</v>
      </c>
      <c r="CH49" s="182" t="s">
        <v>3095</v>
      </c>
      <c r="CI49" s="182" t="s">
        <v>3096</v>
      </c>
      <c r="CJ49" s="182" t="s">
        <v>2930</v>
      </c>
      <c r="CK49" s="182" t="s">
        <v>3095</v>
      </c>
      <c r="CL49" s="182" t="s">
        <v>3097</v>
      </c>
      <c r="CM49" s="182" t="s">
        <v>2930</v>
      </c>
      <c r="CN49" s="182" t="s">
        <v>3095</v>
      </c>
      <c r="CO49" s="182" t="s">
        <v>3098</v>
      </c>
      <c r="CP49" s="182" t="s">
        <v>2930</v>
      </c>
      <c r="CQ49" s="182" t="s">
        <v>3095</v>
      </c>
      <c r="CR49" s="182" t="s">
        <v>3098</v>
      </c>
      <c r="CS49" s="182" t="s">
        <v>2930</v>
      </c>
      <c r="CT49" s="182" t="s">
        <v>3095</v>
      </c>
      <c r="CU49" s="182" t="s">
        <v>3098</v>
      </c>
      <c r="CV49" s="182" t="s">
        <v>2930</v>
      </c>
      <c r="CW49" s="182" t="s">
        <v>3095</v>
      </c>
      <c r="CX49" s="182" t="s">
        <v>3099</v>
      </c>
      <c r="CY49" s="182" t="s">
        <v>2930</v>
      </c>
      <c r="CZ49" s="182" t="s">
        <v>3095</v>
      </c>
      <c r="DA49" s="182" t="s">
        <v>3098</v>
      </c>
      <c r="DB49" s="182" t="s">
        <v>2930</v>
      </c>
      <c r="DC49" s="182" t="s">
        <v>3095</v>
      </c>
      <c r="DD49" s="182" t="s">
        <v>3098</v>
      </c>
      <c r="DE49" s="182" t="s">
        <v>2930</v>
      </c>
      <c r="DF49" s="182" t="s">
        <v>3095</v>
      </c>
      <c r="DG49" s="182" t="s">
        <v>3098</v>
      </c>
      <c r="DH49" s="182" t="s">
        <v>2930</v>
      </c>
      <c r="DI49" s="182" t="s">
        <v>3095</v>
      </c>
      <c r="DJ49" s="182" t="s">
        <v>3098</v>
      </c>
      <c r="DK49" s="182" t="s">
        <v>2930</v>
      </c>
      <c r="DL49" s="182" t="s">
        <v>3095</v>
      </c>
      <c r="DM49" s="182" t="s">
        <v>3098</v>
      </c>
      <c r="DN49" s="182" t="s">
        <v>2930</v>
      </c>
      <c r="DO49" s="182" t="s">
        <v>3095</v>
      </c>
      <c r="DP49" s="182" t="s">
        <v>3100</v>
      </c>
      <c r="DQ49" s="182" t="s">
        <v>2930</v>
      </c>
      <c r="DR49" s="182" t="s">
        <v>3095</v>
      </c>
      <c r="DS49" s="182" t="s">
        <v>3101</v>
      </c>
      <c r="DT49" s="182" t="s">
        <v>2930</v>
      </c>
      <c r="DU49" s="182" t="s">
        <v>3095</v>
      </c>
      <c r="DV49" s="182" t="s">
        <v>3101</v>
      </c>
      <c r="DW49" s="182" t="s">
        <v>2930</v>
      </c>
      <c r="DX49" s="182" t="s">
        <v>3095</v>
      </c>
      <c r="DY49" s="182" t="s">
        <v>3101</v>
      </c>
      <c r="DZ49" s="182" t="s">
        <v>2930</v>
      </c>
      <c r="EA49" s="182" t="s">
        <v>3095</v>
      </c>
      <c r="EB49" s="182" t="s">
        <v>3101</v>
      </c>
      <c r="EC49" s="182" t="s">
        <v>2930</v>
      </c>
      <c r="ED49" s="182" t="s">
        <v>3095</v>
      </c>
      <c r="EE49" s="182" t="s">
        <v>3101</v>
      </c>
      <c r="EF49" s="182" t="s">
        <v>2930</v>
      </c>
      <c r="EG49" s="182" t="s">
        <v>3095</v>
      </c>
      <c r="EH49" s="182" t="s">
        <v>3102</v>
      </c>
      <c r="EI49" s="182" t="s">
        <v>2930</v>
      </c>
      <c r="EJ49" s="182" t="s">
        <v>3095</v>
      </c>
      <c r="EK49" s="182" t="s">
        <v>3102</v>
      </c>
      <c r="EL49" s="182" t="s">
        <v>2930</v>
      </c>
      <c r="EM49" s="182" t="s">
        <v>3095</v>
      </c>
      <c r="EN49" s="182" t="s">
        <v>3103</v>
      </c>
      <c r="EO49" s="182" t="s">
        <v>2930</v>
      </c>
      <c r="EP49" s="182" t="s">
        <v>3095</v>
      </c>
      <c r="EQ49" s="182" t="s">
        <v>3096</v>
      </c>
      <c r="ER49" s="182" t="s">
        <v>2930</v>
      </c>
      <c r="ES49" s="182" t="s">
        <v>3095</v>
      </c>
      <c r="ET49" s="182" t="s">
        <v>3096</v>
      </c>
    </row>
    <row r="50" spans="1:150" x14ac:dyDescent="0.3">
      <c r="A50" s="1"/>
      <c r="B50" s="183" t="s">
        <v>3104</v>
      </c>
      <c r="C50" s="183" t="s">
        <v>132</v>
      </c>
      <c r="D50" s="183" t="s">
        <v>133</v>
      </c>
      <c r="E50" s="183" t="s">
        <v>3105</v>
      </c>
      <c r="F50" s="183" t="s">
        <v>3106</v>
      </c>
      <c r="G50" s="184" t="s">
        <v>2930</v>
      </c>
      <c r="H50" s="184" t="s">
        <v>2813</v>
      </c>
      <c r="I50" s="184" t="s">
        <v>2813</v>
      </c>
      <c r="J50" s="184" t="s">
        <v>2930</v>
      </c>
      <c r="K50" s="184" t="s">
        <v>2813</v>
      </c>
      <c r="L50" s="184" t="s">
        <v>2813</v>
      </c>
      <c r="M50" s="184" t="s">
        <v>2930</v>
      </c>
      <c r="N50" s="184" t="s">
        <v>2813</v>
      </c>
      <c r="O50" s="184" t="s">
        <v>2813</v>
      </c>
      <c r="P50" s="184" t="s">
        <v>2930</v>
      </c>
      <c r="Q50" s="184" t="s">
        <v>2813</v>
      </c>
      <c r="R50" s="184" t="s">
        <v>2813</v>
      </c>
      <c r="S50" s="184" t="s">
        <v>2930</v>
      </c>
      <c r="T50" s="184" t="s">
        <v>2813</v>
      </c>
      <c r="U50" s="184" t="s">
        <v>2813</v>
      </c>
      <c r="V50" s="184" t="s">
        <v>2930</v>
      </c>
      <c r="W50" s="184" t="s">
        <v>2813</v>
      </c>
      <c r="X50" s="184" t="s">
        <v>2813</v>
      </c>
      <c r="Y50" s="184" t="s">
        <v>2930</v>
      </c>
      <c r="Z50" s="184" t="s">
        <v>2813</v>
      </c>
      <c r="AA50" s="184" t="s">
        <v>2813</v>
      </c>
      <c r="AB50" s="184" t="s">
        <v>2930</v>
      </c>
      <c r="AC50" s="184" t="s">
        <v>2813</v>
      </c>
      <c r="AD50" s="184" t="s">
        <v>2813</v>
      </c>
      <c r="AE50" s="184" t="s">
        <v>2930</v>
      </c>
      <c r="AF50" s="184" t="s">
        <v>2813</v>
      </c>
      <c r="AG50" s="184" t="s">
        <v>2813</v>
      </c>
      <c r="AH50" s="184" t="s">
        <v>2930</v>
      </c>
      <c r="AI50" s="184" t="s">
        <v>2813</v>
      </c>
      <c r="AJ50" s="184" t="s">
        <v>2813</v>
      </c>
      <c r="AK50" s="184" t="s">
        <v>2930</v>
      </c>
      <c r="AL50" s="184" t="s">
        <v>2813</v>
      </c>
      <c r="AM50" s="184" t="s">
        <v>2813</v>
      </c>
      <c r="AN50" s="184" t="s">
        <v>2930</v>
      </c>
      <c r="AO50" s="184" t="s">
        <v>2813</v>
      </c>
      <c r="AP50" s="184" t="s">
        <v>2813</v>
      </c>
      <c r="AQ50" s="184" t="s">
        <v>2930</v>
      </c>
      <c r="AR50" s="184" t="s">
        <v>2813</v>
      </c>
      <c r="AS50" s="184" t="s">
        <v>2813</v>
      </c>
      <c r="AT50" s="184" t="s">
        <v>2930</v>
      </c>
      <c r="AU50" s="184" t="s">
        <v>2813</v>
      </c>
      <c r="AV50" s="184" t="s">
        <v>2813</v>
      </c>
      <c r="AW50" s="184" t="s">
        <v>2930</v>
      </c>
      <c r="AX50" s="184" t="s">
        <v>2813</v>
      </c>
      <c r="AY50" s="184" t="s">
        <v>2813</v>
      </c>
      <c r="AZ50" s="184" t="s">
        <v>2930</v>
      </c>
      <c r="BA50" s="184" t="s">
        <v>2813</v>
      </c>
      <c r="BB50" s="184" t="s">
        <v>2813</v>
      </c>
      <c r="BC50" s="184" t="s">
        <v>2930</v>
      </c>
      <c r="BD50" s="184" t="s">
        <v>2813</v>
      </c>
      <c r="BE50" s="184" t="s">
        <v>2813</v>
      </c>
      <c r="BF50" s="184" t="s">
        <v>2930</v>
      </c>
      <c r="BG50" s="184" t="s">
        <v>2813</v>
      </c>
      <c r="BH50" s="184" t="s">
        <v>2813</v>
      </c>
      <c r="BI50" s="184" t="s">
        <v>2930</v>
      </c>
      <c r="BJ50" s="184" t="s">
        <v>2813</v>
      </c>
      <c r="BK50" s="184" t="s">
        <v>2813</v>
      </c>
      <c r="BL50" s="184" t="s">
        <v>2930</v>
      </c>
      <c r="BM50" s="184" t="s">
        <v>2813</v>
      </c>
      <c r="BN50" s="184" t="s">
        <v>2813</v>
      </c>
      <c r="BO50" s="184" t="s">
        <v>2930</v>
      </c>
      <c r="BP50" s="184" t="s">
        <v>2813</v>
      </c>
      <c r="BQ50" s="184" t="s">
        <v>2813</v>
      </c>
      <c r="BR50" s="184" t="s">
        <v>2930</v>
      </c>
      <c r="BS50" s="184" t="s">
        <v>2813</v>
      </c>
      <c r="BT50" s="184" t="s">
        <v>2813</v>
      </c>
      <c r="BU50" s="184" t="s">
        <v>2930</v>
      </c>
      <c r="BV50" s="184" t="s">
        <v>3089</v>
      </c>
      <c r="BW50" s="184" t="s">
        <v>3107</v>
      </c>
      <c r="BX50" s="184" t="s">
        <v>2930</v>
      </c>
      <c r="BY50" s="184" t="s">
        <v>2813</v>
      </c>
      <c r="BZ50" s="184" t="s">
        <v>3108</v>
      </c>
      <c r="CA50" s="184" t="s">
        <v>2930</v>
      </c>
      <c r="CB50" s="184" t="s">
        <v>3092</v>
      </c>
      <c r="CC50" s="184" t="s">
        <v>3109</v>
      </c>
      <c r="CD50" s="184" t="s">
        <v>2930</v>
      </c>
      <c r="CE50" s="184" t="s">
        <v>2813</v>
      </c>
      <c r="CF50" s="184" t="s">
        <v>3110</v>
      </c>
      <c r="CG50" s="184" t="s">
        <v>2930</v>
      </c>
      <c r="CH50" s="184" t="s">
        <v>3111</v>
      </c>
      <c r="CI50" s="184" t="s">
        <v>3112</v>
      </c>
      <c r="CJ50" s="184" t="s">
        <v>2930</v>
      </c>
      <c r="CK50" s="184" t="s">
        <v>3113</v>
      </c>
      <c r="CL50" s="184" t="s">
        <v>3114</v>
      </c>
      <c r="CM50" s="184" t="s">
        <v>2930</v>
      </c>
      <c r="CN50" s="184" t="s">
        <v>3095</v>
      </c>
      <c r="CO50" s="184" t="s">
        <v>2813</v>
      </c>
      <c r="CP50" s="184" t="s">
        <v>2930</v>
      </c>
      <c r="CQ50" s="184" t="s">
        <v>2813</v>
      </c>
      <c r="CR50" s="184" t="s">
        <v>3115</v>
      </c>
      <c r="CS50" s="184" t="s">
        <v>2930</v>
      </c>
      <c r="CT50" s="184" t="s">
        <v>2813</v>
      </c>
      <c r="CU50" s="184" t="s">
        <v>3116</v>
      </c>
      <c r="CV50" s="184" t="s">
        <v>2930</v>
      </c>
      <c r="CW50" s="184" t="s">
        <v>2813</v>
      </c>
      <c r="CX50" s="184" t="s">
        <v>3117</v>
      </c>
      <c r="CY50" s="184" t="s">
        <v>2930</v>
      </c>
      <c r="CZ50" s="184" t="s">
        <v>3118</v>
      </c>
      <c r="DA50" s="184" t="s">
        <v>3119</v>
      </c>
      <c r="DB50" s="184" t="s">
        <v>2930</v>
      </c>
      <c r="DC50" s="184" t="s">
        <v>3118</v>
      </c>
      <c r="DD50" s="184" t="s">
        <v>3119</v>
      </c>
      <c r="DE50" s="184" t="s">
        <v>2930</v>
      </c>
      <c r="DF50" s="184" t="s">
        <v>2813</v>
      </c>
      <c r="DG50" s="184" t="s">
        <v>3115</v>
      </c>
      <c r="DH50" s="184" t="s">
        <v>2930</v>
      </c>
      <c r="DI50" s="184" t="s">
        <v>2813</v>
      </c>
      <c r="DJ50" s="184" t="s">
        <v>3120</v>
      </c>
      <c r="DK50" s="184" t="s">
        <v>2930</v>
      </c>
      <c r="DL50" s="184" t="s">
        <v>2813</v>
      </c>
      <c r="DM50" s="184" t="s">
        <v>3121</v>
      </c>
      <c r="DN50" s="184" t="s">
        <v>2930</v>
      </c>
      <c r="DO50" s="184" t="s">
        <v>2813</v>
      </c>
      <c r="DP50" s="184" t="s">
        <v>3122</v>
      </c>
      <c r="DQ50" s="184" t="s">
        <v>2930</v>
      </c>
      <c r="DR50" s="184" t="s">
        <v>2813</v>
      </c>
      <c r="DS50" s="184" t="s">
        <v>3123</v>
      </c>
      <c r="DT50" s="184" t="s">
        <v>2930</v>
      </c>
      <c r="DU50" s="184" t="s">
        <v>2813</v>
      </c>
      <c r="DV50" s="184" t="s">
        <v>3124</v>
      </c>
      <c r="DW50" s="184" t="s">
        <v>2930</v>
      </c>
      <c r="DX50" s="184" t="s">
        <v>2813</v>
      </c>
      <c r="DY50" s="184" t="s">
        <v>3123</v>
      </c>
      <c r="DZ50" s="184" t="s">
        <v>2930</v>
      </c>
      <c r="EA50" s="184" t="s">
        <v>2813</v>
      </c>
      <c r="EB50" s="184" t="s">
        <v>3125</v>
      </c>
      <c r="EC50" s="184" t="s">
        <v>2930</v>
      </c>
      <c r="ED50" s="184" t="s">
        <v>2813</v>
      </c>
      <c r="EE50" s="184" t="s">
        <v>3123</v>
      </c>
      <c r="EF50" s="184" t="s">
        <v>2930</v>
      </c>
      <c r="EG50" s="184" t="s">
        <v>3095</v>
      </c>
      <c r="EH50" s="184" t="s">
        <v>3126</v>
      </c>
      <c r="EI50" s="184" t="s">
        <v>2930</v>
      </c>
      <c r="EJ50" s="184" t="s">
        <v>2813</v>
      </c>
      <c r="EK50" s="184" t="s">
        <v>3127</v>
      </c>
      <c r="EL50" s="184" t="s">
        <v>2930</v>
      </c>
      <c r="EM50" s="184" t="s">
        <v>2813</v>
      </c>
      <c r="EN50" s="184" t="s">
        <v>3128</v>
      </c>
      <c r="EO50" s="184" t="s">
        <v>2930</v>
      </c>
      <c r="EP50" s="184" t="s">
        <v>3095</v>
      </c>
      <c r="EQ50" s="184" t="s">
        <v>3129</v>
      </c>
      <c r="ER50" s="184" t="s">
        <v>2930</v>
      </c>
      <c r="ES50" s="184" t="s">
        <v>2813</v>
      </c>
      <c r="ET50" s="184" t="s">
        <v>3130</v>
      </c>
    </row>
    <row r="51" spans="1:150" x14ac:dyDescent="0.3">
      <c r="A51" s="1"/>
      <c r="B51" s="183" t="s">
        <v>3131</v>
      </c>
      <c r="C51" s="183" t="s">
        <v>132</v>
      </c>
      <c r="D51" s="183" t="s">
        <v>133</v>
      </c>
      <c r="E51" s="183" t="s">
        <v>3132</v>
      </c>
      <c r="F51" s="183" t="s">
        <v>3133</v>
      </c>
      <c r="G51" s="184" t="s">
        <v>2930</v>
      </c>
      <c r="H51" s="184" t="s">
        <v>2813</v>
      </c>
      <c r="I51" s="184" t="s">
        <v>2813</v>
      </c>
      <c r="J51" s="184" t="s">
        <v>2930</v>
      </c>
      <c r="K51" s="184" t="s">
        <v>2813</v>
      </c>
      <c r="L51" s="184" t="s">
        <v>3082</v>
      </c>
      <c r="M51" s="184" t="s">
        <v>2930</v>
      </c>
      <c r="N51" s="184" t="s">
        <v>3134</v>
      </c>
      <c r="O51" s="184" t="s">
        <v>3083</v>
      </c>
      <c r="P51" s="184" t="s">
        <v>2930</v>
      </c>
      <c r="Q51" s="184" t="s">
        <v>2813</v>
      </c>
      <c r="R51" s="184" t="s">
        <v>2813</v>
      </c>
      <c r="S51" s="184" t="s">
        <v>2930</v>
      </c>
      <c r="T51" s="184" t="s">
        <v>2813</v>
      </c>
      <c r="U51" s="184" t="s">
        <v>2813</v>
      </c>
      <c r="V51" s="184" t="s">
        <v>2930</v>
      </c>
      <c r="W51" s="184" t="s">
        <v>2813</v>
      </c>
      <c r="X51" s="184" t="s">
        <v>2813</v>
      </c>
      <c r="Y51" s="184" t="s">
        <v>2930</v>
      </c>
      <c r="Z51" s="184" t="s">
        <v>2813</v>
      </c>
      <c r="AA51" s="184" t="s">
        <v>3135</v>
      </c>
      <c r="AB51" s="184" t="s">
        <v>2930</v>
      </c>
      <c r="AC51" s="184" t="s">
        <v>2813</v>
      </c>
      <c r="AD51" s="184" t="s">
        <v>3135</v>
      </c>
      <c r="AE51" s="184" t="s">
        <v>2930</v>
      </c>
      <c r="AF51" s="184" t="s">
        <v>2813</v>
      </c>
      <c r="AG51" s="184" t="s">
        <v>2813</v>
      </c>
      <c r="AH51" s="184" t="s">
        <v>2930</v>
      </c>
      <c r="AI51" s="184" t="s">
        <v>2813</v>
      </c>
      <c r="AJ51" s="184" t="s">
        <v>2813</v>
      </c>
      <c r="AK51" s="184" t="s">
        <v>2930</v>
      </c>
      <c r="AL51" s="184" t="s">
        <v>2813</v>
      </c>
      <c r="AM51" s="184" t="s">
        <v>2813</v>
      </c>
      <c r="AN51" s="184" t="s">
        <v>2930</v>
      </c>
      <c r="AO51" s="184" t="s">
        <v>2813</v>
      </c>
      <c r="AP51" s="184" t="s">
        <v>2813</v>
      </c>
      <c r="AQ51" s="184" t="s">
        <v>2930</v>
      </c>
      <c r="AR51" s="184" t="s">
        <v>2813</v>
      </c>
      <c r="AS51" s="184" t="s">
        <v>2813</v>
      </c>
      <c r="AT51" s="184" t="s">
        <v>2930</v>
      </c>
      <c r="AU51" s="184" t="s">
        <v>2813</v>
      </c>
      <c r="AV51" s="184" t="s">
        <v>2813</v>
      </c>
      <c r="AW51" s="184" t="s">
        <v>2930</v>
      </c>
      <c r="AX51" s="184" t="s">
        <v>2813</v>
      </c>
      <c r="AY51" s="184" t="s">
        <v>2813</v>
      </c>
      <c r="AZ51" s="184" t="s">
        <v>2930</v>
      </c>
      <c r="BA51" s="184" t="s">
        <v>2813</v>
      </c>
      <c r="BB51" s="184" t="s">
        <v>2813</v>
      </c>
      <c r="BC51" s="184" t="s">
        <v>2930</v>
      </c>
      <c r="BD51" s="184" t="s">
        <v>2813</v>
      </c>
      <c r="BE51" s="184" t="s">
        <v>2813</v>
      </c>
      <c r="BF51" s="184" t="s">
        <v>2930</v>
      </c>
      <c r="BG51" s="184" t="s">
        <v>2813</v>
      </c>
      <c r="BH51" s="184" t="s">
        <v>2813</v>
      </c>
      <c r="BI51" s="184" t="s">
        <v>2930</v>
      </c>
      <c r="BJ51" s="184" t="s">
        <v>2813</v>
      </c>
      <c r="BK51" s="184" t="s">
        <v>2813</v>
      </c>
      <c r="BL51" s="184" t="s">
        <v>2930</v>
      </c>
      <c r="BM51" s="184" t="s">
        <v>2813</v>
      </c>
      <c r="BN51" s="184" t="s">
        <v>2813</v>
      </c>
      <c r="BO51" s="184" t="s">
        <v>2930</v>
      </c>
      <c r="BP51" s="184" t="s">
        <v>2813</v>
      </c>
      <c r="BQ51" s="184" t="s">
        <v>2813</v>
      </c>
      <c r="BR51" s="184" t="s">
        <v>2930</v>
      </c>
      <c r="BS51" s="184" t="s">
        <v>2813</v>
      </c>
      <c r="BT51" s="184" t="s">
        <v>2813</v>
      </c>
      <c r="BU51" s="184" t="s">
        <v>2930</v>
      </c>
      <c r="BV51" s="184" t="s">
        <v>2813</v>
      </c>
      <c r="BW51" s="184" t="s">
        <v>2813</v>
      </c>
      <c r="BX51" s="184" t="s">
        <v>2930</v>
      </c>
      <c r="BY51" s="184" t="s">
        <v>2813</v>
      </c>
      <c r="BZ51" s="184" t="s">
        <v>2813</v>
      </c>
      <c r="CA51" s="184" t="s">
        <v>2930</v>
      </c>
      <c r="CB51" s="184" t="s">
        <v>2813</v>
      </c>
      <c r="CC51" s="184" t="s">
        <v>2813</v>
      </c>
      <c r="CD51" s="184" t="s">
        <v>2930</v>
      </c>
      <c r="CE51" s="184" t="s">
        <v>2813</v>
      </c>
      <c r="CF51" s="184" t="s">
        <v>2813</v>
      </c>
      <c r="CG51" s="184" t="s">
        <v>2930</v>
      </c>
      <c r="CH51" s="184" t="s">
        <v>3136</v>
      </c>
      <c r="CI51" s="184" t="s">
        <v>3137</v>
      </c>
      <c r="CJ51" s="184" t="s">
        <v>2930</v>
      </c>
      <c r="CK51" s="184" t="s">
        <v>3138</v>
      </c>
      <c r="CL51" s="184" t="s">
        <v>3139</v>
      </c>
      <c r="CM51" s="184" t="s">
        <v>2930</v>
      </c>
      <c r="CN51" s="184" t="s">
        <v>2813</v>
      </c>
      <c r="CO51" s="184" t="s">
        <v>3140</v>
      </c>
      <c r="CP51" s="184" t="s">
        <v>2930</v>
      </c>
      <c r="CQ51" s="184" t="s">
        <v>3095</v>
      </c>
      <c r="CR51" s="184" t="s">
        <v>2813</v>
      </c>
      <c r="CS51" s="184" t="s">
        <v>2930</v>
      </c>
      <c r="CT51" s="184" t="s">
        <v>2813</v>
      </c>
      <c r="CU51" s="184" t="s">
        <v>3141</v>
      </c>
      <c r="CV51" s="184" t="s">
        <v>2930</v>
      </c>
      <c r="CW51" s="184" t="s">
        <v>2813</v>
      </c>
      <c r="CX51" s="184" t="s">
        <v>2813</v>
      </c>
      <c r="CY51" s="184" t="s">
        <v>2930</v>
      </c>
      <c r="CZ51" s="184" t="s">
        <v>3142</v>
      </c>
      <c r="DA51" s="184" t="s">
        <v>3143</v>
      </c>
      <c r="DB51" s="184" t="s">
        <v>2930</v>
      </c>
      <c r="DC51" s="184" t="s">
        <v>3142</v>
      </c>
      <c r="DD51" s="184" t="s">
        <v>3143</v>
      </c>
      <c r="DE51" s="184" t="s">
        <v>2930</v>
      </c>
      <c r="DF51" s="184" t="s">
        <v>3095</v>
      </c>
      <c r="DG51" s="184" t="s">
        <v>2813</v>
      </c>
      <c r="DH51" s="184" t="s">
        <v>2930</v>
      </c>
      <c r="DI51" s="184" t="s">
        <v>3095</v>
      </c>
      <c r="DJ51" s="184" t="s">
        <v>3144</v>
      </c>
      <c r="DK51" s="184" t="s">
        <v>2930</v>
      </c>
      <c r="DL51" s="184" t="s">
        <v>3095</v>
      </c>
      <c r="DM51" s="184" t="s">
        <v>2813</v>
      </c>
      <c r="DN51" s="184" t="s">
        <v>2930</v>
      </c>
      <c r="DO51" s="184" t="s">
        <v>2813</v>
      </c>
      <c r="DP51" s="184" t="s">
        <v>3145</v>
      </c>
      <c r="DQ51" s="184" t="s">
        <v>2930</v>
      </c>
      <c r="DR51" s="184" t="s">
        <v>3095</v>
      </c>
      <c r="DS51" s="184" t="s">
        <v>2813</v>
      </c>
      <c r="DT51" s="184" t="s">
        <v>2930</v>
      </c>
      <c r="DU51" s="184" t="s">
        <v>2813</v>
      </c>
      <c r="DV51" s="184" t="s">
        <v>3146</v>
      </c>
      <c r="DW51" s="184" t="s">
        <v>2930</v>
      </c>
      <c r="DX51" s="184" t="s">
        <v>2813</v>
      </c>
      <c r="DY51" s="184" t="s">
        <v>2813</v>
      </c>
      <c r="DZ51" s="184" t="s">
        <v>2930</v>
      </c>
      <c r="EA51" s="184" t="s">
        <v>2813</v>
      </c>
      <c r="EB51" s="184" t="s">
        <v>2813</v>
      </c>
      <c r="EC51" s="184" t="s">
        <v>2930</v>
      </c>
      <c r="ED51" s="184" t="s">
        <v>2813</v>
      </c>
      <c r="EE51" s="184" t="s">
        <v>2813</v>
      </c>
      <c r="EF51" s="184" t="s">
        <v>2930</v>
      </c>
      <c r="EG51" s="184" t="s">
        <v>2813</v>
      </c>
      <c r="EH51" s="184" t="s">
        <v>2813</v>
      </c>
      <c r="EI51" s="184" t="s">
        <v>2930</v>
      </c>
      <c r="EJ51" s="184" t="s">
        <v>2813</v>
      </c>
      <c r="EK51" s="184" t="s">
        <v>2813</v>
      </c>
      <c r="EL51" s="184" t="s">
        <v>2930</v>
      </c>
      <c r="EM51" s="184" t="s">
        <v>2813</v>
      </c>
      <c r="EN51" s="184" t="s">
        <v>2813</v>
      </c>
      <c r="EO51" s="184" t="s">
        <v>2930</v>
      </c>
      <c r="EP51" s="184" t="s">
        <v>2813</v>
      </c>
      <c r="EQ51" s="184" t="s">
        <v>2813</v>
      </c>
      <c r="ER51" s="184" t="s">
        <v>2930</v>
      </c>
      <c r="ES51" s="184" t="s">
        <v>2813</v>
      </c>
      <c r="ET51" s="184" t="s">
        <v>2813</v>
      </c>
    </row>
    <row r="52" spans="1:150" x14ac:dyDescent="0.3">
      <c r="A52" s="1"/>
      <c r="B52" s="183" t="s">
        <v>3147</v>
      </c>
      <c r="C52" s="183" t="s">
        <v>132</v>
      </c>
      <c r="D52" s="183" t="s">
        <v>133</v>
      </c>
      <c r="E52" s="183" t="s">
        <v>3148</v>
      </c>
      <c r="F52" s="183" t="s">
        <v>3149</v>
      </c>
      <c r="G52" s="184" t="s">
        <v>2930</v>
      </c>
      <c r="H52" s="184" t="s">
        <v>3150</v>
      </c>
      <c r="I52" s="184" t="s">
        <v>3081</v>
      </c>
      <c r="J52" s="184" t="s">
        <v>2930</v>
      </c>
      <c r="K52" s="184" t="s">
        <v>3151</v>
      </c>
      <c r="L52" s="184" t="s">
        <v>2813</v>
      </c>
      <c r="M52" s="184" t="s">
        <v>2930</v>
      </c>
      <c r="N52" s="184" t="s">
        <v>2813</v>
      </c>
      <c r="O52" s="184" t="s">
        <v>2813</v>
      </c>
      <c r="P52" s="184" t="s">
        <v>2930</v>
      </c>
      <c r="Q52" s="184" t="s">
        <v>3084</v>
      </c>
      <c r="R52" s="184" t="s">
        <v>2813</v>
      </c>
      <c r="S52" s="184" t="s">
        <v>2930</v>
      </c>
      <c r="T52" s="184" t="s">
        <v>2813</v>
      </c>
      <c r="U52" s="184" t="s">
        <v>3085</v>
      </c>
      <c r="V52" s="184" t="s">
        <v>2930</v>
      </c>
      <c r="W52" s="184" t="s">
        <v>2813</v>
      </c>
      <c r="X52" s="184" t="s">
        <v>3085</v>
      </c>
      <c r="Y52" s="184" t="s">
        <v>2930</v>
      </c>
      <c r="Z52" s="184" t="s">
        <v>2813</v>
      </c>
      <c r="AA52" s="184" t="s">
        <v>3152</v>
      </c>
      <c r="AB52" s="184" t="s">
        <v>2930</v>
      </c>
      <c r="AC52" s="184" t="s">
        <v>2813</v>
      </c>
      <c r="AD52" s="184" t="s">
        <v>3152</v>
      </c>
      <c r="AE52" s="184" t="s">
        <v>2930</v>
      </c>
      <c r="AF52" s="184" t="s">
        <v>2813</v>
      </c>
      <c r="AG52" s="184" t="s">
        <v>3087</v>
      </c>
      <c r="AH52" s="184" t="s">
        <v>2930</v>
      </c>
      <c r="AI52" s="184" t="s">
        <v>2813</v>
      </c>
      <c r="AJ52" s="184" t="s">
        <v>3087</v>
      </c>
      <c r="AK52" s="184" t="s">
        <v>2930</v>
      </c>
      <c r="AL52" s="184" t="s">
        <v>2813</v>
      </c>
      <c r="AM52" s="184" t="s">
        <v>3087</v>
      </c>
      <c r="AN52" s="184" t="s">
        <v>2930</v>
      </c>
      <c r="AO52" s="184" t="s">
        <v>2813</v>
      </c>
      <c r="AP52" s="184" t="s">
        <v>3085</v>
      </c>
      <c r="AQ52" s="184" t="s">
        <v>2930</v>
      </c>
      <c r="AR52" s="184" t="s">
        <v>2813</v>
      </c>
      <c r="AS52" s="184" t="s">
        <v>3085</v>
      </c>
      <c r="AT52" s="184" t="s">
        <v>2930</v>
      </c>
      <c r="AU52" s="184" t="s">
        <v>2813</v>
      </c>
      <c r="AV52" s="184" t="s">
        <v>2813</v>
      </c>
      <c r="AW52" s="184" t="s">
        <v>2930</v>
      </c>
      <c r="AX52" s="184" t="s">
        <v>2813</v>
      </c>
      <c r="AY52" s="184" t="s">
        <v>2813</v>
      </c>
      <c r="AZ52" s="184" t="s">
        <v>2930</v>
      </c>
      <c r="BA52" s="184" t="s">
        <v>2813</v>
      </c>
      <c r="BB52" s="184" t="s">
        <v>2813</v>
      </c>
      <c r="BC52" s="184" t="s">
        <v>2930</v>
      </c>
      <c r="BD52" s="184" t="s">
        <v>2813</v>
      </c>
      <c r="BE52" s="184" t="s">
        <v>2813</v>
      </c>
      <c r="BF52" s="184" t="s">
        <v>2930</v>
      </c>
      <c r="BG52" s="184" t="s">
        <v>2813</v>
      </c>
      <c r="BH52" s="184" t="s">
        <v>2813</v>
      </c>
      <c r="BI52" s="184" t="s">
        <v>2930</v>
      </c>
      <c r="BJ52" s="184" t="s">
        <v>2813</v>
      </c>
      <c r="BK52" s="184" t="s">
        <v>2813</v>
      </c>
      <c r="BL52" s="184" t="s">
        <v>2930</v>
      </c>
      <c r="BM52" s="184" t="s">
        <v>2813</v>
      </c>
      <c r="BN52" s="184" t="s">
        <v>2813</v>
      </c>
      <c r="BO52" s="184" t="s">
        <v>2930</v>
      </c>
      <c r="BP52" s="184" t="s">
        <v>2813</v>
      </c>
      <c r="BQ52" s="184" t="s">
        <v>2813</v>
      </c>
      <c r="BR52" s="184" t="s">
        <v>2930</v>
      </c>
      <c r="BS52" s="184" t="s">
        <v>2813</v>
      </c>
      <c r="BT52" s="184" t="s">
        <v>3088</v>
      </c>
      <c r="BU52" s="184" t="s">
        <v>2930</v>
      </c>
      <c r="BV52" s="184" t="s">
        <v>2813</v>
      </c>
      <c r="BW52" s="184" t="s">
        <v>3153</v>
      </c>
      <c r="BX52" s="184" t="s">
        <v>2930</v>
      </c>
      <c r="BY52" s="184" t="s">
        <v>2813</v>
      </c>
      <c r="BZ52" s="184" t="s">
        <v>3154</v>
      </c>
      <c r="CA52" s="184" t="s">
        <v>2930</v>
      </c>
      <c r="CB52" s="184" t="s">
        <v>2813</v>
      </c>
      <c r="CC52" s="184" t="s">
        <v>3155</v>
      </c>
      <c r="CD52" s="184" t="s">
        <v>2930</v>
      </c>
      <c r="CE52" s="184" t="s">
        <v>2813</v>
      </c>
      <c r="CF52" s="184" t="s">
        <v>3156</v>
      </c>
      <c r="CG52" s="184" t="s">
        <v>2930</v>
      </c>
      <c r="CH52" s="184" t="s">
        <v>2813</v>
      </c>
      <c r="CI52" s="184" t="s">
        <v>3157</v>
      </c>
      <c r="CJ52" s="184" t="s">
        <v>2930</v>
      </c>
      <c r="CK52" s="184" t="s">
        <v>2813</v>
      </c>
      <c r="CL52" s="184" t="s">
        <v>3158</v>
      </c>
      <c r="CM52" s="184" t="s">
        <v>2930</v>
      </c>
      <c r="CN52" s="184" t="s">
        <v>2813</v>
      </c>
      <c r="CO52" s="184" t="s">
        <v>3159</v>
      </c>
      <c r="CP52" s="184" t="s">
        <v>2930</v>
      </c>
      <c r="CQ52" s="184" t="s">
        <v>2813</v>
      </c>
      <c r="CR52" s="184" t="s">
        <v>3160</v>
      </c>
      <c r="CS52" s="184" t="s">
        <v>2930</v>
      </c>
      <c r="CT52" s="184" t="s">
        <v>3095</v>
      </c>
      <c r="CU52" s="184" t="s">
        <v>2813</v>
      </c>
      <c r="CV52" s="184" t="s">
        <v>2930</v>
      </c>
      <c r="CW52" s="184" t="s">
        <v>2813</v>
      </c>
      <c r="CX52" s="184" t="s">
        <v>3161</v>
      </c>
      <c r="CY52" s="184" t="s">
        <v>2930</v>
      </c>
      <c r="CZ52" s="184" t="s">
        <v>2813</v>
      </c>
      <c r="DA52" s="184" t="s">
        <v>3162</v>
      </c>
      <c r="DB52" s="184" t="s">
        <v>2930</v>
      </c>
      <c r="DC52" s="184" t="s">
        <v>2813</v>
      </c>
      <c r="DD52" s="184" t="s">
        <v>3163</v>
      </c>
      <c r="DE52" s="184" t="s">
        <v>2930</v>
      </c>
      <c r="DF52" s="184" t="s">
        <v>2813</v>
      </c>
      <c r="DG52" s="184" t="s">
        <v>3160</v>
      </c>
      <c r="DH52" s="184" t="s">
        <v>2930</v>
      </c>
      <c r="DI52" s="184" t="s">
        <v>2813</v>
      </c>
      <c r="DJ52" s="184" t="s">
        <v>3164</v>
      </c>
      <c r="DK52" s="184" t="s">
        <v>2930</v>
      </c>
      <c r="DL52" s="184" t="s">
        <v>2813</v>
      </c>
      <c r="DM52" s="184" t="s">
        <v>3165</v>
      </c>
      <c r="DN52" s="184" t="s">
        <v>2930</v>
      </c>
      <c r="DO52" s="184" t="s">
        <v>3095</v>
      </c>
      <c r="DP52" s="184" t="s">
        <v>3166</v>
      </c>
      <c r="DQ52" s="184" t="s">
        <v>2930</v>
      </c>
      <c r="DR52" s="184" t="s">
        <v>2813</v>
      </c>
      <c r="DS52" s="184" t="s">
        <v>3167</v>
      </c>
      <c r="DT52" s="184" t="s">
        <v>2930</v>
      </c>
      <c r="DU52" s="184" t="s">
        <v>3095</v>
      </c>
      <c r="DV52" s="184" t="s">
        <v>3168</v>
      </c>
      <c r="DW52" s="184" t="s">
        <v>2930</v>
      </c>
      <c r="DX52" s="184" t="s">
        <v>2813</v>
      </c>
      <c r="DY52" s="184" t="s">
        <v>3167</v>
      </c>
      <c r="DZ52" s="184" t="s">
        <v>2930</v>
      </c>
      <c r="EA52" s="184" t="s">
        <v>2813</v>
      </c>
      <c r="EB52" s="184" t="s">
        <v>3169</v>
      </c>
      <c r="EC52" s="184" t="s">
        <v>2930</v>
      </c>
      <c r="ED52" s="184" t="s">
        <v>2813</v>
      </c>
      <c r="EE52" s="184" t="s">
        <v>3167</v>
      </c>
      <c r="EF52" s="184" t="s">
        <v>2930</v>
      </c>
      <c r="EG52" s="184" t="s">
        <v>2813</v>
      </c>
      <c r="EH52" s="184" t="s">
        <v>3170</v>
      </c>
      <c r="EI52" s="184" t="s">
        <v>2930</v>
      </c>
      <c r="EJ52" s="184" t="s">
        <v>2813</v>
      </c>
      <c r="EK52" s="184" t="s">
        <v>3171</v>
      </c>
      <c r="EL52" s="184" t="s">
        <v>2930</v>
      </c>
      <c r="EM52" s="184" t="s">
        <v>2813</v>
      </c>
      <c r="EN52" s="184" t="s">
        <v>3172</v>
      </c>
      <c r="EO52" s="184" t="s">
        <v>2930</v>
      </c>
      <c r="EP52" s="184" t="s">
        <v>2813</v>
      </c>
      <c r="EQ52" s="184" t="s">
        <v>3173</v>
      </c>
      <c r="ER52" s="184" t="s">
        <v>2930</v>
      </c>
      <c r="ES52" s="184" t="s">
        <v>2813</v>
      </c>
      <c r="ET52" s="184" t="s">
        <v>3174</v>
      </c>
    </row>
    <row r="53" spans="1:150" x14ac:dyDescent="0.3">
      <c r="A53" s="1"/>
      <c r="B53" s="183" t="s">
        <v>3175</v>
      </c>
      <c r="C53" s="183" t="s">
        <v>132</v>
      </c>
      <c r="D53" s="183" t="s">
        <v>133</v>
      </c>
      <c r="E53" s="183" t="s">
        <v>3176</v>
      </c>
      <c r="F53" s="183" t="s">
        <v>3177</v>
      </c>
      <c r="G53" s="184" t="s">
        <v>2930</v>
      </c>
      <c r="H53" s="184" t="s">
        <v>3178</v>
      </c>
      <c r="I53" s="184" t="s">
        <v>2813</v>
      </c>
      <c r="J53" s="184" t="s">
        <v>2930</v>
      </c>
      <c r="K53" s="184" t="s">
        <v>3179</v>
      </c>
      <c r="L53" s="184" t="s">
        <v>2813</v>
      </c>
      <c r="M53" s="184" t="s">
        <v>2930</v>
      </c>
      <c r="N53" s="184" t="s">
        <v>3180</v>
      </c>
      <c r="O53" s="184" t="s">
        <v>2813</v>
      </c>
      <c r="P53" s="184" t="s">
        <v>2930</v>
      </c>
      <c r="Q53" s="184" t="s">
        <v>2813</v>
      </c>
      <c r="R53" s="184" t="s">
        <v>2813</v>
      </c>
      <c r="S53" s="184" t="s">
        <v>2930</v>
      </c>
      <c r="T53" s="184" t="s">
        <v>2813</v>
      </c>
      <c r="U53" s="184" t="s">
        <v>2813</v>
      </c>
      <c r="V53" s="184" t="s">
        <v>2930</v>
      </c>
      <c r="W53" s="184" t="s">
        <v>2813</v>
      </c>
      <c r="X53" s="184" t="s">
        <v>2813</v>
      </c>
      <c r="Y53" s="184" t="s">
        <v>2930</v>
      </c>
      <c r="Z53" s="184" t="s">
        <v>2813</v>
      </c>
      <c r="AA53" s="184" t="s">
        <v>2813</v>
      </c>
      <c r="AB53" s="184" t="s">
        <v>2930</v>
      </c>
      <c r="AC53" s="184" t="s">
        <v>2813</v>
      </c>
      <c r="AD53" s="184" t="s">
        <v>2813</v>
      </c>
      <c r="AE53" s="184" t="s">
        <v>2930</v>
      </c>
      <c r="AF53" s="184" t="s">
        <v>2813</v>
      </c>
      <c r="AG53" s="184" t="s">
        <v>2813</v>
      </c>
      <c r="AH53" s="184" t="s">
        <v>2930</v>
      </c>
      <c r="AI53" s="184" t="s">
        <v>2813</v>
      </c>
      <c r="AJ53" s="184" t="s">
        <v>2813</v>
      </c>
      <c r="AK53" s="184" t="s">
        <v>2930</v>
      </c>
      <c r="AL53" s="184" t="s">
        <v>2813</v>
      </c>
      <c r="AM53" s="184" t="s">
        <v>2813</v>
      </c>
      <c r="AN53" s="184" t="s">
        <v>2930</v>
      </c>
      <c r="AO53" s="184" t="s">
        <v>2813</v>
      </c>
      <c r="AP53" s="184" t="s">
        <v>2813</v>
      </c>
      <c r="AQ53" s="184" t="s">
        <v>2930</v>
      </c>
      <c r="AR53" s="184" t="s">
        <v>2813</v>
      </c>
      <c r="AS53" s="184" t="s">
        <v>2813</v>
      </c>
      <c r="AT53" s="184" t="s">
        <v>2930</v>
      </c>
      <c r="AU53" s="184" t="s">
        <v>2813</v>
      </c>
      <c r="AV53" s="184" t="s">
        <v>2813</v>
      </c>
      <c r="AW53" s="184" t="s">
        <v>2930</v>
      </c>
      <c r="AX53" s="184" t="s">
        <v>2813</v>
      </c>
      <c r="AY53" s="184" t="s">
        <v>2813</v>
      </c>
      <c r="AZ53" s="184" t="s">
        <v>2930</v>
      </c>
      <c r="BA53" s="184" t="s">
        <v>2813</v>
      </c>
      <c r="BB53" s="184" t="s">
        <v>2813</v>
      </c>
      <c r="BC53" s="184" t="s">
        <v>2930</v>
      </c>
      <c r="BD53" s="184" t="s">
        <v>2813</v>
      </c>
      <c r="BE53" s="184" t="s">
        <v>2813</v>
      </c>
      <c r="BF53" s="184" t="s">
        <v>2930</v>
      </c>
      <c r="BG53" s="184" t="s">
        <v>2813</v>
      </c>
      <c r="BH53" s="184" t="s">
        <v>2813</v>
      </c>
      <c r="BI53" s="184" t="s">
        <v>2930</v>
      </c>
      <c r="BJ53" s="184" t="s">
        <v>2813</v>
      </c>
      <c r="BK53" s="184" t="s">
        <v>2813</v>
      </c>
      <c r="BL53" s="184" t="s">
        <v>2930</v>
      </c>
      <c r="BM53" s="184" t="s">
        <v>2813</v>
      </c>
      <c r="BN53" s="184" t="s">
        <v>2813</v>
      </c>
      <c r="BO53" s="184" t="s">
        <v>2930</v>
      </c>
      <c r="BP53" s="184" t="s">
        <v>2813</v>
      </c>
      <c r="BQ53" s="184" t="s">
        <v>2813</v>
      </c>
      <c r="BR53" s="184" t="s">
        <v>2930</v>
      </c>
      <c r="BS53" s="184" t="s">
        <v>2813</v>
      </c>
      <c r="BT53" s="184" t="s">
        <v>2813</v>
      </c>
      <c r="BU53" s="184" t="s">
        <v>2930</v>
      </c>
      <c r="BV53" s="184" t="s">
        <v>2813</v>
      </c>
      <c r="BW53" s="184" t="s">
        <v>2813</v>
      </c>
      <c r="BX53" s="184" t="s">
        <v>2930</v>
      </c>
      <c r="BY53" s="184" t="s">
        <v>2813</v>
      </c>
      <c r="BZ53" s="184" t="s">
        <v>2813</v>
      </c>
      <c r="CA53" s="184" t="s">
        <v>2930</v>
      </c>
      <c r="CB53" s="184" t="s">
        <v>2813</v>
      </c>
      <c r="CC53" s="184" t="s">
        <v>2813</v>
      </c>
      <c r="CD53" s="184" t="s">
        <v>2930</v>
      </c>
      <c r="CE53" s="184" t="s">
        <v>2813</v>
      </c>
      <c r="CF53" s="184" t="s">
        <v>2813</v>
      </c>
      <c r="CG53" s="184" t="s">
        <v>2930</v>
      </c>
      <c r="CH53" s="184" t="s">
        <v>2813</v>
      </c>
      <c r="CI53" s="184" t="s">
        <v>2813</v>
      </c>
      <c r="CJ53" s="184" t="s">
        <v>2930</v>
      </c>
      <c r="CK53" s="184" t="s">
        <v>2813</v>
      </c>
      <c r="CL53" s="184" t="s">
        <v>2813</v>
      </c>
      <c r="CM53" s="184" t="s">
        <v>2930</v>
      </c>
      <c r="CN53" s="184" t="s">
        <v>2813</v>
      </c>
      <c r="CO53" s="184" t="s">
        <v>2813</v>
      </c>
      <c r="CP53" s="184" t="s">
        <v>2930</v>
      </c>
      <c r="CQ53" s="184" t="s">
        <v>2813</v>
      </c>
      <c r="CR53" s="184" t="s">
        <v>2813</v>
      </c>
      <c r="CS53" s="184" t="s">
        <v>2930</v>
      </c>
      <c r="CT53" s="184" t="s">
        <v>2813</v>
      </c>
      <c r="CU53" s="184" t="s">
        <v>2813</v>
      </c>
      <c r="CV53" s="184" t="s">
        <v>2930</v>
      </c>
      <c r="CW53" s="184" t="s">
        <v>3095</v>
      </c>
      <c r="CX53" s="184" t="s">
        <v>3181</v>
      </c>
      <c r="CY53" s="184" t="s">
        <v>2930</v>
      </c>
      <c r="CZ53" s="184" t="s">
        <v>2813</v>
      </c>
      <c r="DA53" s="184" t="s">
        <v>2813</v>
      </c>
      <c r="DB53" s="184" t="s">
        <v>2930</v>
      </c>
      <c r="DC53" s="184" t="s">
        <v>2813</v>
      </c>
      <c r="DD53" s="184" t="s">
        <v>2813</v>
      </c>
      <c r="DE53" s="184" t="s">
        <v>2930</v>
      </c>
      <c r="DF53" s="184" t="s">
        <v>2813</v>
      </c>
      <c r="DG53" s="184" t="s">
        <v>2813</v>
      </c>
      <c r="DH53" s="184" t="s">
        <v>2930</v>
      </c>
      <c r="DI53" s="184" t="s">
        <v>2813</v>
      </c>
      <c r="DJ53" s="184" t="s">
        <v>2813</v>
      </c>
      <c r="DK53" s="184" t="s">
        <v>2930</v>
      </c>
      <c r="DL53" s="184" t="s">
        <v>2813</v>
      </c>
      <c r="DM53" s="184" t="s">
        <v>2813</v>
      </c>
      <c r="DN53" s="184" t="s">
        <v>2930</v>
      </c>
      <c r="DO53" s="184" t="s">
        <v>2813</v>
      </c>
      <c r="DP53" s="184" t="s">
        <v>2813</v>
      </c>
      <c r="DQ53" s="184" t="s">
        <v>2930</v>
      </c>
      <c r="DR53" s="184" t="s">
        <v>2813</v>
      </c>
      <c r="DS53" s="184" t="s">
        <v>2813</v>
      </c>
      <c r="DT53" s="184" t="s">
        <v>2930</v>
      </c>
      <c r="DU53" s="184" t="s">
        <v>2813</v>
      </c>
      <c r="DV53" s="184" t="s">
        <v>2813</v>
      </c>
      <c r="DW53" s="184" t="s">
        <v>2930</v>
      </c>
      <c r="DX53" s="184" t="s">
        <v>3095</v>
      </c>
      <c r="DY53" s="184" t="s">
        <v>2813</v>
      </c>
      <c r="DZ53" s="184" t="s">
        <v>2930</v>
      </c>
      <c r="EA53" s="184" t="s">
        <v>3095</v>
      </c>
      <c r="EB53" s="184" t="s">
        <v>3182</v>
      </c>
      <c r="EC53" s="184" t="s">
        <v>2930</v>
      </c>
      <c r="ED53" s="184" t="s">
        <v>3095</v>
      </c>
      <c r="EE53" s="184" t="s">
        <v>2813</v>
      </c>
      <c r="EF53" s="184" t="s">
        <v>2930</v>
      </c>
      <c r="EG53" s="184" t="s">
        <v>2813</v>
      </c>
      <c r="EH53" s="184" t="s">
        <v>3183</v>
      </c>
      <c r="EI53" s="184" t="s">
        <v>2930</v>
      </c>
      <c r="EJ53" s="184" t="s">
        <v>3095</v>
      </c>
      <c r="EK53" s="184" t="s">
        <v>3184</v>
      </c>
      <c r="EL53" s="184" t="s">
        <v>2930</v>
      </c>
      <c r="EM53" s="184" t="s">
        <v>3095</v>
      </c>
      <c r="EN53" s="184" t="s">
        <v>3185</v>
      </c>
      <c r="EO53" s="184" t="s">
        <v>2930</v>
      </c>
      <c r="EP53" s="184" t="s">
        <v>2813</v>
      </c>
      <c r="EQ53" s="184" t="s">
        <v>3186</v>
      </c>
      <c r="ER53" s="184" t="s">
        <v>2930</v>
      </c>
      <c r="ES53" s="184" t="s">
        <v>3095</v>
      </c>
      <c r="ET53" s="184" t="s">
        <v>3187</v>
      </c>
    </row>
    <row r="54" spans="1:150" x14ac:dyDescent="0.3">
      <c r="A54" s="1"/>
      <c r="B54" s="182" t="s">
        <v>3188</v>
      </c>
      <c r="C54" s="182" t="s">
        <v>132</v>
      </c>
      <c r="D54" s="182" t="s">
        <v>136</v>
      </c>
      <c r="E54" s="182" t="s">
        <v>3189</v>
      </c>
      <c r="F54" s="182" t="s">
        <v>3190</v>
      </c>
      <c r="G54" s="182" t="s">
        <v>2930</v>
      </c>
      <c r="H54" s="182" t="s">
        <v>2813</v>
      </c>
      <c r="I54" s="182" t="s">
        <v>2813</v>
      </c>
      <c r="J54" s="182" t="s">
        <v>2930</v>
      </c>
      <c r="K54" s="182" t="s">
        <v>2813</v>
      </c>
      <c r="L54" s="182" t="s">
        <v>2813</v>
      </c>
      <c r="M54" s="182" t="s">
        <v>2930</v>
      </c>
      <c r="N54" s="182" t="s">
        <v>2813</v>
      </c>
      <c r="O54" s="182" t="s">
        <v>2813</v>
      </c>
      <c r="P54" s="182" t="s">
        <v>2930</v>
      </c>
      <c r="Q54" s="182" t="s">
        <v>2813</v>
      </c>
      <c r="R54" s="182" t="s">
        <v>2813</v>
      </c>
      <c r="S54" s="182" t="s">
        <v>2930</v>
      </c>
      <c r="T54" s="182" t="s">
        <v>2813</v>
      </c>
      <c r="U54" s="182" t="s">
        <v>2813</v>
      </c>
      <c r="V54" s="182" t="s">
        <v>2930</v>
      </c>
      <c r="W54" s="182" t="s">
        <v>2813</v>
      </c>
      <c r="X54" s="182" t="s">
        <v>3191</v>
      </c>
      <c r="Y54" s="182" t="s">
        <v>2930</v>
      </c>
      <c r="Z54" s="182" t="s">
        <v>2813</v>
      </c>
      <c r="AA54" s="182" t="s">
        <v>3191</v>
      </c>
      <c r="AB54" s="182" t="s">
        <v>2930</v>
      </c>
      <c r="AC54" s="182" t="s">
        <v>2813</v>
      </c>
      <c r="AD54" s="182" t="s">
        <v>3191</v>
      </c>
      <c r="AE54" s="182" t="s">
        <v>2930</v>
      </c>
      <c r="AF54" s="182" t="s">
        <v>2813</v>
      </c>
      <c r="AG54" s="182" t="s">
        <v>3192</v>
      </c>
      <c r="AH54" s="182" t="s">
        <v>2930</v>
      </c>
      <c r="AI54" s="182" t="s">
        <v>2813</v>
      </c>
      <c r="AJ54" s="182" t="s">
        <v>3192</v>
      </c>
      <c r="AK54" s="182" t="s">
        <v>2930</v>
      </c>
      <c r="AL54" s="182" t="s">
        <v>2813</v>
      </c>
      <c r="AM54" s="182" t="s">
        <v>3192</v>
      </c>
      <c r="AN54" s="182" t="s">
        <v>2930</v>
      </c>
      <c r="AO54" s="182" t="s">
        <v>2813</v>
      </c>
      <c r="AP54" s="182" t="s">
        <v>3191</v>
      </c>
      <c r="AQ54" s="182" t="s">
        <v>2930</v>
      </c>
      <c r="AR54" s="182" t="s">
        <v>2813</v>
      </c>
      <c r="AS54" s="182" t="s">
        <v>3191</v>
      </c>
      <c r="AT54" s="182" t="s">
        <v>2930</v>
      </c>
      <c r="AU54" s="182" t="s">
        <v>2813</v>
      </c>
      <c r="AV54" s="182" t="s">
        <v>3191</v>
      </c>
      <c r="AW54" s="182" t="s">
        <v>2930</v>
      </c>
      <c r="AX54" s="182" t="s">
        <v>2813</v>
      </c>
      <c r="AY54" s="182" t="s">
        <v>3191</v>
      </c>
      <c r="AZ54" s="182" t="s">
        <v>2930</v>
      </c>
      <c r="BA54" s="182" t="s">
        <v>2813</v>
      </c>
      <c r="BB54" s="182" t="s">
        <v>3191</v>
      </c>
      <c r="BC54" s="182" t="s">
        <v>2930</v>
      </c>
      <c r="BD54" s="182" t="s">
        <v>2813</v>
      </c>
      <c r="BE54" s="182" t="s">
        <v>3191</v>
      </c>
      <c r="BF54" s="182" t="s">
        <v>2930</v>
      </c>
      <c r="BG54" s="182" t="s">
        <v>2813</v>
      </c>
      <c r="BH54" s="182" t="s">
        <v>3191</v>
      </c>
      <c r="BI54" s="182" t="s">
        <v>2930</v>
      </c>
      <c r="BJ54" s="182" t="s">
        <v>2813</v>
      </c>
      <c r="BK54" s="182" t="s">
        <v>3191</v>
      </c>
      <c r="BL54" s="182" t="s">
        <v>2930</v>
      </c>
      <c r="BM54" s="182" t="s">
        <v>2813</v>
      </c>
      <c r="BN54" s="182" t="s">
        <v>3191</v>
      </c>
      <c r="BO54" s="182" t="s">
        <v>2930</v>
      </c>
      <c r="BP54" s="182" t="s">
        <v>2813</v>
      </c>
      <c r="BQ54" s="182" t="s">
        <v>3191</v>
      </c>
      <c r="BR54" s="182" t="s">
        <v>2930</v>
      </c>
      <c r="BS54" s="182" t="s">
        <v>2813</v>
      </c>
      <c r="BT54" s="182" t="s">
        <v>3193</v>
      </c>
      <c r="BU54" s="182" t="s">
        <v>2930</v>
      </c>
      <c r="BV54" s="182" t="s">
        <v>2813</v>
      </c>
      <c r="BW54" s="182" t="s">
        <v>2813</v>
      </c>
      <c r="BX54" s="182" t="s">
        <v>2930</v>
      </c>
      <c r="BY54" s="182" t="s">
        <v>2813</v>
      </c>
      <c r="BZ54" s="182" t="s">
        <v>2813</v>
      </c>
      <c r="CA54" s="182" t="s">
        <v>2930</v>
      </c>
      <c r="CB54" s="182" t="s">
        <v>2813</v>
      </c>
      <c r="CC54" s="182" t="s">
        <v>2813</v>
      </c>
      <c r="CD54" s="182" t="s">
        <v>2930</v>
      </c>
      <c r="CE54" s="182" t="s">
        <v>2813</v>
      </c>
      <c r="CF54" s="182" t="s">
        <v>2813</v>
      </c>
      <c r="CG54" s="182" t="s">
        <v>2930</v>
      </c>
      <c r="CH54" s="182" t="s">
        <v>2996</v>
      </c>
      <c r="CI54" s="182" t="s">
        <v>3191</v>
      </c>
      <c r="CJ54" s="182" t="s">
        <v>2930</v>
      </c>
      <c r="CK54" s="182" t="s">
        <v>2996</v>
      </c>
      <c r="CL54" s="182" t="s">
        <v>3191</v>
      </c>
      <c r="CM54" s="182" t="s">
        <v>2930</v>
      </c>
      <c r="CN54" s="182" t="s">
        <v>2996</v>
      </c>
      <c r="CO54" s="182" t="s">
        <v>3191</v>
      </c>
      <c r="CP54" s="182" t="s">
        <v>2930</v>
      </c>
      <c r="CQ54" s="182" t="s">
        <v>2996</v>
      </c>
      <c r="CR54" s="182" t="s">
        <v>3191</v>
      </c>
      <c r="CS54" s="182" t="s">
        <v>2930</v>
      </c>
      <c r="CT54" s="182" t="s">
        <v>2996</v>
      </c>
      <c r="CU54" s="182" t="s">
        <v>3191</v>
      </c>
      <c r="CV54" s="182" t="s">
        <v>2930</v>
      </c>
      <c r="CW54" s="182" t="s">
        <v>2996</v>
      </c>
      <c r="CX54" s="182" t="s">
        <v>3194</v>
      </c>
      <c r="CY54" s="182" t="s">
        <v>2930</v>
      </c>
      <c r="CZ54" s="182" t="s">
        <v>2996</v>
      </c>
      <c r="DA54" s="182" t="s">
        <v>3191</v>
      </c>
      <c r="DB54" s="182" t="s">
        <v>2930</v>
      </c>
      <c r="DC54" s="182" t="s">
        <v>2996</v>
      </c>
      <c r="DD54" s="182" t="s">
        <v>3191</v>
      </c>
      <c r="DE54" s="182" t="s">
        <v>2930</v>
      </c>
      <c r="DF54" s="182" t="s">
        <v>2996</v>
      </c>
      <c r="DG54" s="182" t="s">
        <v>3191</v>
      </c>
      <c r="DH54" s="182" t="s">
        <v>2930</v>
      </c>
      <c r="DI54" s="182" t="s">
        <v>2996</v>
      </c>
      <c r="DJ54" s="182" t="s">
        <v>3191</v>
      </c>
      <c r="DK54" s="182" t="s">
        <v>2930</v>
      </c>
      <c r="DL54" s="182" t="s">
        <v>2996</v>
      </c>
      <c r="DM54" s="182" t="s">
        <v>3191</v>
      </c>
      <c r="DN54" s="182" t="s">
        <v>2930</v>
      </c>
      <c r="DO54" s="182" t="s">
        <v>2996</v>
      </c>
      <c r="DP54" s="182" t="s">
        <v>3195</v>
      </c>
      <c r="DQ54" s="182" t="s">
        <v>2930</v>
      </c>
      <c r="DR54" s="182" t="s">
        <v>2996</v>
      </c>
      <c r="DS54" s="182" t="s">
        <v>3191</v>
      </c>
      <c r="DT54" s="182" t="s">
        <v>2930</v>
      </c>
      <c r="DU54" s="182" t="s">
        <v>2996</v>
      </c>
      <c r="DV54" s="182" t="s">
        <v>3191</v>
      </c>
      <c r="DW54" s="182" t="s">
        <v>2930</v>
      </c>
      <c r="DX54" s="182" t="s">
        <v>2996</v>
      </c>
      <c r="DY54" s="182" t="s">
        <v>3191</v>
      </c>
      <c r="DZ54" s="182" t="s">
        <v>2930</v>
      </c>
      <c r="EA54" s="182" t="s">
        <v>2996</v>
      </c>
      <c r="EB54" s="182" t="s">
        <v>3191</v>
      </c>
      <c r="EC54" s="182" t="s">
        <v>2930</v>
      </c>
      <c r="ED54" s="182" t="s">
        <v>2996</v>
      </c>
      <c r="EE54" s="182" t="s">
        <v>3191</v>
      </c>
      <c r="EF54" s="182" t="s">
        <v>2930</v>
      </c>
      <c r="EG54" s="182" t="s">
        <v>2996</v>
      </c>
      <c r="EH54" s="182" t="s">
        <v>3196</v>
      </c>
      <c r="EI54" s="182" t="s">
        <v>2930</v>
      </c>
      <c r="EJ54" s="182" t="s">
        <v>2996</v>
      </c>
      <c r="EK54" s="182" t="s">
        <v>3197</v>
      </c>
      <c r="EL54" s="182" t="s">
        <v>2930</v>
      </c>
      <c r="EM54" s="182" t="s">
        <v>2996</v>
      </c>
      <c r="EN54" s="182" t="s">
        <v>3191</v>
      </c>
      <c r="EO54" s="182" t="s">
        <v>2930</v>
      </c>
      <c r="EP54" s="182" t="s">
        <v>2996</v>
      </c>
      <c r="EQ54" s="182" t="s">
        <v>3191</v>
      </c>
      <c r="ER54" s="182" t="s">
        <v>2930</v>
      </c>
      <c r="ES54" s="182" t="s">
        <v>2996</v>
      </c>
      <c r="ET54" s="182" t="s">
        <v>3191</v>
      </c>
    </row>
    <row r="55" spans="1:150" x14ac:dyDescent="0.3">
      <c r="A55" s="1"/>
      <c r="B55" s="183" t="s">
        <v>3198</v>
      </c>
      <c r="C55" s="183" t="s">
        <v>132</v>
      </c>
      <c r="D55" s="183" t="s">
        <v>136</v>
      </c>
      <c r="E55" s="183" t="s">
        <v>3199</v>
      </c>
      <c r="F55" s="183" t="s">
        <v>3200</v>
      </c>
      <c r="G55" s="184" t="s">
        <v>2930</v>
      </c>
      <c r="H55" s="184" t="s">
        <v>2813</v>
      </c>
      <c r="I55" s="184" t="s">
        <v>2813</v>
      </c>
      <c r="J55" s="184" t="s">
        <v>2930</v>
      </c>
      <c r="K55" s="184" t="s">
        <v>2813</v>
      </c>
      <c r="L55" s="184" t="s">
        <v>2813</v>
      </c>
      <c r="M55" s="184" t="s">
        <v>2930</v>
      </c>
      <c r="N55" s="184" t="s">
        <v>2813</v>
      </c>
      <c r="O55" s="184" t="s">
        <v>2813</v>
      </c>
      <c r="P55" s="184" t="s">
        <v>2930</v>
      </c>
      <c r="Q55" s="184" t="s">
        <v>2813</v>
      </c>
      <c r="R55" s="184" t="s">
        <v>2813</v>
      </c>
      <c r="S55" s="184" t="s">
        <v>2930</v>
      </c>
      <c r="T55" s="184" t="s">
        <v>2813</v>
      </c>
      <c r="U55" s="184" t="s">
        <v>2813</v>
      </c>
      <c r="V55" s="184" t="s">
        <v>2930</v>
      </c>
      <c r="W55" s="184" t="s">
        <v>2813</v>
      </c>
      <c r="X55" s="184" t="s">
        <v>3191</v>
      </c>
      <c r="Y55" s="184" t="s">
        <v>2930</v>
      </c>
      <c r="Z55" s="184" t="s">
        <v>2813</v>
      </c>
      <c r="AA55" s="184" t="s">
        <v>3191</v>
      </c>
      <c r="AB55" s="184" t="s">
        <v>2930</v>
      </c>
      <c r="AC55" s="184" t="s">
        <v>2813</v>
      </c>
      <c r="AD55" s="184" t="s">
        <v>3191</v>
      </c>
      <c r="AE55" s="184" t="s">
        <v>2930</v>
      </c>
      <c r="AF55" s="184" t="s">
        <v>2813</v>
      </c>
      <c r="AG55" s="184" t="s">
        <v>3192</v>
      </c>
      <c r="AH55" s="184" t="s">
        <v>2930</v>
      </c>
      <c r="AI55" s="184" t="s">
        <v>2813</v>
      </c>
      <c r="AJ55" s="184" t="s">
        <v>3192</v>
      </c>
      <c r="AK55" s="184" t="s">
        <v>2930</v>
      </c>
      <c r="AL55" s="184" t="s">
        <v>2813</v>
      </c>
      <c r="AM55" s="184" t="s">
        <v>3192</v>
      </c>
      <c r="AN55" s="184" t="s">
        <v>2930</v>
      </c>
      <c r="AO55" s="184" t="s">
        <v>2813</v>
      </c>
      <c r="AP55" s="184" t="s">
        <v>3191</v>
      </c>
      <c r="AQ55" s="184" t="s">
        <v>2930</v>
      </c>
      <c r="AR55" s="184" t="s">
        <v>2813</v>
      </c>
      <c r="AS55" s="184" t="s">
        <v>3191</v>
      </c>
      <c r="AT55" s="184" t="s">
        <v>2930</v>
      </c>
      <c r="AU55" s="184" t="s">
        <v>2813</v>
      </c>
      <c r="AV55" s="184" t="s">
        <v>3191</v>
      </c>
      <c r="AW55" s="184" t="s">
        <v>2930</v>
      </c>
      <c r="AX55" s="184" t="s">
        <v>2813</v>
      </c>
      <c r="AY55" s="184" t="s">
        <v>3191</v>
      </c>
      <c r="AZ55" s="184" t="s">
        <v>2930</v>
      </c>
      <c r="BA55" s="184" t="s">
        <v>2813</v>
      </c>
      <c r="BB55" s="184" t="s">
        <v>3191</v>
      </c>
      <c r="BC55" s="184" t="s">
        <v>2930</v>
      </c>
      <c r="BD55" s="184" t="s">
        <v>2813</v>
      </c>
      <c r="BE55" s="184" t="s">
        <v>3191</v>
      </c>
      <c r="BF55" s="184" t="s">
        <v>2930</v>
      </c>
      <c r="BG55" s="184" t="s">
        <v>2813</v>
      </c>
      <c r="BH55" s="184" t="s">
        <v>3191</v>
      </c>
      <c r="BI55" s="184" t="s">
        <v>2930</v>
      </c>
      <c r="BJ55" s="184" t="s">
        <v>2813</v>
      </c>
      <c r="BK55" s="184" t="s">
        <v>3191</v>
      </c>
      <c r="BL55" s="184" t="s">
        <v>2930</v>
      </c>
      <c r="BM55" s="184" t="s">
        <v>2813</v>
      </c>
      <c r="BN55" s="184" t="s">
        <v>3191</v>
      </c>
      <c r="BO55" s="184" t="s">
        <v>2930</v>
      </c>
      <c r="BP55" s="184" t="s">
        <v>2813</v>
      </c>
      <c r="BQ55" s="184" t="s">
        <v>3191</v>
      </c>
      <c r="BR55" s="184" t="s">
        <v>2930</v>
      </c>
      <c r="BS55" s="184" t="s">
        <v>2813</v>
      </c>
      <c r="BT55" s="184" t="s">
        <v>3193</v>
      </c>
      <c r="BU55" s="184" t="s">
        <v>2930</v>
      </c>
      <c r="BV55" s="184" t="s">
        <v>2813</v>
      </c>
      <c r="BW55" s="184" t="s">
        <v>2813</v>
      </c>
      <c r="BX55" s="184" t="s">
        <v>2930</v>
      </c>
      <c r="BY55" s="184" t="s">
        <v>2813</v>
      </c>
      <c r="BZ55" s="184" t="s">
        <v>2813</v>
      </c>
      <c r="CA55" s="184" t="s">
        <v>2930</v>
      </c>
      <c r="CB55" s="184" t="s">
        <v>2813</v>
      </c>
      <c r="CC55" s="184" t="s">
        <v>2813</v>
      </c>
      <c r="CD55" s="184" t="s">
        <v>2930</v>
      </c>
      <c r="CE55" s="184" t="s">
        <v>2813</v>
      </c>
      <c r="CF55" s="184" t="s">
        <v>2813</v>
      </c>
      <c r="CG55" s="184" t="s">
        <v>2930</v>
      </c>
      <c r="CH55" s="184" t="s">
        <v>2996</v>
      </c>
      <c r="CI55" s="184" t="s">
        <v>3191</v>
      </c>
      <c r="CJ55" s="184" t="s">
        <v>2930</v>
      </c>
      <c r="CK55" s="184" t="s">
        <v>2996</v>
      </c>
      <c r="CL55" s="184" t="s">
        <v>3191</v>
      </c>
      <c r="CM55" s="184" t="s">
        <v>2930</v>
      </c>
      <c r="CN55" s="184" t="s">
        <v>2996</v>
      </c>
      <c r="CO55" s="184" t="s">
        <v>3191</v>
      </c>
      <c r="CP55" s="184" t="s">
        <v>2930</v>
      </c>
      <c r="CQ55" s="184" t="s">
        <v>2996</v>
      </c>
      <c r="CR55" s="184" t="s">
        <v>3191</v>
      </c>
      <c r="CS55" s="184" t="s">
        <v>2930</v>
      </c>
      <c r="CT55" s="184" t="s">
        <v>2996</v>
      </c>
      <c r="CU55" s="184" t="s">
        <v>3191</v>
      </c>
      <c r="CV55" s="184" t="s">
        <v>2930</v>
      </c>
      <c r="CW55" s="184" t="s">
        <v>2996</v>
      </c>
      <c r="CX55" s="184" t="s">
        <v>3194</v>
      </c>
      <c r="CY55" s="184" t="s">
        <v>2930</v>
      </c>
      <c r="CZ55" s="184" t="s">
        <v>2996</v>
      </c>
      <c r="DA55" s="184" t="s">
        <v>3191</v>
      </c>
      <c r="DB55" s="184" t="s">
        <v>2930</v>
      </c>
      <c r="DC55" s="184" t="s">
        <v>2996</v>
      </c>
      <c r="DD55" s="184" t="s">
        <v>3191</v>
      </c>
      <c r="DE55" s="184" t="s">
        <v>2930</v>
      </c>
      <c r="DF55" s="184" t="s">
        <v>2996</v>
      </c>
      <c r="DG55" s="184" t="s">
        <v>3191</v>
      </c>
      <c r="DH55" s="184" t="s">
        <v>2930</v>
      </c>
      <c r="DI55" s="184" t="s">
        <v>2996</v>
      </c>
      <c r="DJ55" s="184" t="s">
        <v>3191</v>
      </c>
      <c r="DK55" s="184" t="s">
        <v>2930</v>
      </c>
      <c r="DL55" s="184" t="s">
        <v>2996</v>
      </c>
      <c r="DM55" s="184" t="s">
        <v>3191</v>
      </c>
      <c r="DN55" s="184" t="s">
        <v>2930</v>
      </c>
      <c r="DO55" s="184" t="s">
        <v>2996</v>
      </c>
      <c r="DP55" s="184" t="s">
        <v>3195</v>
      </c>
      <c r="DQ55" s="184" t="s">
        <v>2930</v>
      </c>
      <c r="DR55" s="184" t="s">
        <v>2996</v>
      </c>
      <c r="DS55" s="184" t="s">
        <v>3191</v>
      </c>
      <c r="DT55" s="184" t="s">
        <v>2930</v>
      </c>
      <c r="DU55" s="184" t="s">
        <v>2996</v>
      </c>
      <c r="DV55" s="184" t="s">
        <v>3191</v>
      </c>
      <c r="DW55" s="184" t="s">
        <v>2930</v>
      </c>
      <c r="DX55" s="184" t="s">
        <v>2996</v>
      </c>
      <c r="DY55" s="184" t="s">
        <v>3191</v>
      </c>
      <c r="DZ55" s="184" t="s">
        <v>2930</v>
      </c>
      <c r="EA55" s="184" t="s">
        <v>2996</v>
      </c>
      <c r="EB55" s="184" t="s">
        <v>3191</v>
      </c>
      <c r="EC55" s="184" t="s">
        <v>2930</v>
      </c>
      <c r="ED55" s="184" t="s">
        <v>2996</v>
      </c>
      <c r="EE55" s="184" t="s">
        <v>3191</v>
      </c>
      <c r="EF55" s="184" t="s">
        <v>2930</v>
      </c>
      <c r="EG55" s="184" t="s">
        <v>2996</v>
      </c>
      <c r="EH55" s="184" t="s">
        <v>3196</v>
      </c>
      <c r="EI55" s="184" t="s">
        <v>2930</v>
      </c>
      <c r="EJ55" s="184" t="s">
        <v>2996</v>
      </c>
      <c r="EK55" s="184" t="s">
        <v>3197</v>
      </c>
      <c r="EL55" s="184" t="s">
        <v>2930</v>
      </c>
      <c r="EM55" s="184" t="s">
        <v>2996</v>
      </c>
      <c r="EN55" s="184" t="s">
        <v>3191</v>
      </c>
      <c r="EO55" s="184" t="s">
        <v>2930</v>
      </c>
      <c r="EP55" s="184" t="s">
        <v>2996</v>
      </c>
      <c r="EQ55" s="184" t="s">
        <v>3191</v>
      </c>
      <c r="ER55" s="184" t="s">
        <v>2930</v>
      </c>
      <c r="ES55" s="184" t="s">
        <v>2996</v>
      </c>
      <c r="ET55" s="184" t="s">
        <v>3191</v>
      </c>
    </row>
    <row r="56" spans="1:150" x14ac:dyDescent="0.3">
      <c r="A56" s="1"/>
      <c r="B56" s="183" t="s">
        <v>3201</v>
      </c>
      <c r="C56" s="183" t="s">
        <v>132</v>
      </c>
      <c r="D56" s="183" t="s">
        <v>136</v>
      </c>
      <c r="E56" s="183" t="s">
        <v>3202</v>
      </c>
      <c r="F56" s="183" t="s">
        <v>3203</v>
      </c>
      <c r="G56" s="184" t="s">
        <v>2930</v>
      </c>
      <c r="H56" s="184" t="s">
        <v>2813</v>
      </c>
      <c r="I56" s="184" t="s">
        <v>2813</v>
      </c>
      <c r="J56" s="184" t="s">
        <v>2930</v>
      </c>
      <c r="K56" s="184" t="s">
        <v>2813</v>
      </c>
      <c r="L56" s="184" t="s">
        <v>2813</v>
      </c>
      <c r="M56" s="184" t="s">
        <v>2930</v>
      </c>
      <c r="N56" s="184" t="s">
        <v>2813</v>
      </c>
      <c r="O56" s="184" t="s">
        <v>2813</v>
      </c>
      <c r="P56" s="184" t="s">
        <v>2930</v>
      </c>
      <c r="Q56" s="184" t="s">
        <v>2813</v>
      </c>
      <c r="R56" s="184" t="s">
        <v>2813</v>
      </c>
      <c r="S56" s="184" t="s">
        <v>2930</v>
      </c>
      <c r="T56" s="184" t="s">
        <v>2813</v>
      </c>
      <c r="U56" s="184" t="s">
        <v>2813</v>
      </c>
      <c r="V56" s="184" t="s">
        <v>2930</v>
      </c>
      <c r="W56" s="184" t="s">
        <v>2813</v>
      </c>
      <c r="X56" s="184" t="s">
        <v>2813</v>
      </c>
      <c r="Y56" s="184" t="s">
        <v>2930</v>
      </c>
      <c r="Z56" s="184" t="s">
        <v>2813</v>
      </c>
      <c r="AA56" s="184" t="s">
        <v>2813</v>
      </c>
      <c r="AB56" s="184" t="s">
        <v>2930</v>
      </c>
      <c r="AC56" s="184" t="s">
        <v>2813</v>
      </c>
      <c r="AD56" s="184" t="s">
        <v>2813</v>
      </c>
      <c r="AE56" s="184" t="s">
        <v>2930</v>
      </c>
      <c r="AF56" s="184" t="s">
        <v>2813</v>
      </c>
      <c r="AG56" s="184" t="s">
        <v>2813</v>
      </c>
      <c r="AH56" s="184" t="s">
        <v>2930</v>
      </c>
      <c r="AI56" s="184" t="s">
        <v>2813</v>
      </c>
      <c r="AJ56" s="184" t="s">
        <v>2813</v>
      </c>
      <c r="AK56" s="184" t="s">
        <v>2930</v>
      </c>
      <c r="AL56" s="184" t="s">
        <v>2813</v>
      </c>
      <c r="AM56" s="184" t="s">
        <v>2813</v>
      </c>
      <c r="AN56" s="184" t="s">
        <v>2930</v>
      </c>
      <c r="AO56" s="184" t="s">
        <v>2813</v>
      </c>
      <c r="AP56" s="184" t="s">
        <v>2813</v>
      </c>
      <c r="AQ56" s="184" t="s">
        <v>2930</v>
      </c>
      <c r="AR56" s="184" t="s">
        <v>2813</v>
      </c>
      <c r="AS56" s="184" t="s">
        <v>2813</v>
      </c>
      <c r="AT56" s="184" t="s">
        <v>2930</v>
      </c>
      <c r="AU56" s="184" t="s">
        <v>2813</v>
      </c>
      <c r="AV56" s="184" t="s">
        <v>2813</v>
      </c>
      <c r="AW56" s="184" t="s">
        <v>2930</v>
      </c>
      <c r="AX56" s="184" t="s">
        <v>2813</v>
      </c>
      <c r="AY56" s="184" t="s">
        <v>2813</v>
      </c>
      <c r="AZ56" s="184" t="s">
        <v>2930</v>
      </c>
      <c r="BA56" s="184" t="s">
        <v>2813</v>
      </c>
      <c r="BB56" s="184" t="s">
        <v>2813</v>
      </c>
      <c r="BC56" s="184" t="s">
        <v>2930</v>
      </c>
      <c r="BD56" s="184" t="s">
        <v>2813</v>
      </c>
      <c r="BE56" s="184" t="s">
        <v>2813</v>
      </c>
      <c r="BF56" s="184" t="s">
        <v>2930</v>
      </c>
      <c r="BG56" s="184" t="s">
        <v>2813</v>
      </c>
      <c r="BH56" s="184" t="s">
        <v>2813</v>
      </c>
      <c r="BI56" s="184" t="s">
        <v>2930</v>
      </c>
      <c r="BJ56" s="184" t="s">
        <v>2813</v>
      </c>
      <c r="BK56" s="184" t="s">
        <v>2813</v>
      </c>
      <c r="BL56" s="184" t="s">
        <v>2930</v>
      </c>
      <c r="BM56" s="184" t="s">
        <v>2813</v>
      </c>
      <c r="BN56" s="184" t="s">
        <v>2813</v>
      </c>
      <c r="BO56" s="184" t="s">
        <v>2930</v>
      </c>
      <c r="BP56" s="184" t="s">
        <v>2813</v>
      </c>
      <c r="BQ56" s="184" t="s">
        <v>2813</v>
      </c>
      <c r="BR56" s="184" t="s">
        <v>2930</v>
      </c>
      <c r="BS56" s="184" t="s">
        <v>2813</v>
      </c>
      <c r="BT56" s="184" t="s">
        <v>2813</v>
      </c>
      <c r="BU56" s="184" t="s">
        <v>2930</v>
      </c>
      <c r="BV56" s="184" t="s">
        <v>2813</v>
      </c>
      <c r="BW56" s="184" t="s">
        <v>2813</v>
      </c>
      <c r="BX56" s="184" t="s">
        <v>2930</v>
      </c>
      <c r="BY56" s="184" t="s">
        <v>2813</v>
      </c>
      <c r="BZ56" s="184" t="s">
        <v>2813</v>
      </c>
      <c r="CA56" s="184" t="s">
        <v>2930</v>
      </c>
      <c r="CB56" s="184" t="s">
        <v>2813</v>
      </c>
      <c r="CC56" s="184" t="s">
        <v>2813</v>
      </c>
      <c r="CD56" s="184" t="s">
        <v>2930</v>
      </c>
      <c r="CE56" s="184" t="s">
        <v>2813</v>
      </c>
      <c r="CF56" s="184" t="s">
        <v>2813</v>
      </c>
      <c r="CG56" s="184" t="s">
        <v>2930</v>
      </c>
      <c r="CH56" s="184" t="s">
        <v>2813</v>
      </c>
      <c r="CI56" s="184" t="s">
        <v>2813</v>
      </c>
      <c r="CJ56" s="184" t="s">
        <v>2930</v>
      </c>
      <c r="CK56" s="184" t="s">
        <v>2813</v>
      </c>
      <c r="CL56" s="184" t="s">
        <v>2813</v>
      </c>
      <c r="CM56" s="184" t="s">
        <v>2930</v>
      </c>
      <c r="CN56" s="184" t="s">
        <v>2813</v>
      </c>
      <c r="CO56" s="184" t="s">
        <v>2813</v>
      </c>
      <c r="CP56" s="184" t="s">
        <v>2930</v>
      </c>
      <c r="CQ56" s="184" t="s">
        <v>2813</v>
      </c>
      <c r="CR56" s="184" t="s">
        <v>2813</v>
      </c>
      <c r="CS56" s="184" t="s">
        <v>2930</v>
      </c>
      <c r="CT56" s="184" t="s">
        <v>2813</v>
      </c>
      <c r="CU56" s="184" t="s">
        <v>2813</v>
      </c>
      <c r="CV56" s="184" t="s">
        <v>2930</v>
      </c>
      <c r="CW56" s="184" t="s">
        <v>2813</v>
      </c>
      <c r="CX56" s="184" t="s">
        <v>2813</v>
      </c>
      <c r="CY56" s="184" t="s">
        <v>2930</v>
      </c>
      <c r="CZ56" s="184" t="s">
        <v>2813</v>
      </c>
      <c r="DA56" s="184" t="s">
        <v>2813</v>
      </c>
      <c r="DB56" s="184" t="s">
        <v>2930</v>
      </c>
      <c r="DC56" s="184" t="s">
        <v>2813</v>
      </c>
      <c r="DD56" s="184" t="s">
        <v>2813</v>
      </c>
      <c r="DE56" s="184" t="s">
        <v>2930</v>
      </c>
      <c r="DF56" s="184" t="s">
        <v>2813</v>
      </c>
      <c r="DG56" s="184" t="s">
        <v>2813</v>
      </c>
      <c r="DH56" s="184" t="s">
        <v>2930</v>
      </c>
      <c r="DI56" s="184" t="s">
        <v>2813</v>
      </c>
      <c r="DJ56" s="184" t="s">
        <v>2813</v>
      </c>
      <c r="DK56" s="184" t="s">
        <v>2930</v>
      </c>
      <c r="DL56" s="184" t="s">
        <v>2813</v>
      </c>
      <c r="DM56" s="184" t="s">
        <v>2813</v>
      </c>
      <c r="DN56" s="184" t="s">
        <v>2930</v>
      </c>
      <c r="DO56" s="184" t="s">
        <v>2813</v>
      </c>
      <c r="DP56" s="184" t="s">
        <v>2813</v>
      </c>
      <c r="DQ56" s="184" t="s">
        <v>2930</v>
      </c>
      <c r="DR56" s="184" t="s">
        <v>2813</v>
      </c>
      <c r="DS56" s="184" t="s">
        <v>2813</v>
      </c>
      <c r="DT56" s="184" t="s">
        <v>2930</v>
      </c>
      <c r="DU56" s="184" t="s">
        <v>2813</v>
      </c>
      <c r="DV56" s="184" t="s">
        <v>2813</v>
      </c>
      <c r="DW56" s="184" t="s">
        <v>2930</v>
      </c>
      <c r="DX56" s="184" t="s">
        <v>2813</v>
      </c>
      <c r="DY56" s="184" t="s">
        <v>2813</v>
      </c>
      <c r="DZ56" s="184" t="s">
        <v>2930</v>
      </c>
      <c r="EA56" s="184" t="s">
        <v>2813</v>
      </c>
      <c r="EB56" s="184" t="s">
        <v>2813</v>
      </c>
      <c r="EC56" s="184" t="s">
        <v>2930</v>
      </c>
      <c r="ED56" s="184" t="s">
        <v>2813</v>
      </c>
      <c r="EE56" s="184" t="s">
        <v>2813</v>
      </c>
      <c r="EF56" s="184" t="s">
        <v>2930</v>
      </c>
      <c r="EG56" s="184" t="s">
        <v>2813</v>
      </c>
      <c r="EH56" s="184" t="s">
        <v>2813</v>
      </c>
      <c r="EI56" s="184" t="s">
        <v>2930</v>
      </c>
      <c r="EJ56" s="184" t="s">
        <v>2813</v>
      </c>
      <c r="EK56" s="184" t="s">
        <v>2813</v>
      </c>
      <c r="EL56" s="184" t="s">
        <v>2930</v>
      </c>
      <c r="EM56" s="184" t="s">
        <v>2813</v>
      </c>
      <c r="EN56" s="184" t="s">
        <v>2813</v>
      </c>
      <c r="EO56" s="184" t="s">
        <v>2930</v>
      </c>
      <c r="EP56" s="184" t="s">
        <v>2813</v>
      </c>
      <c r="EQ56" s="184" t="s">
        <v>2813</v>
      </c>
      <c r="ER56" s="184" t="s">
        <v>2930</v>
      </c>
      <c r="ES56" s="184" t="s">
        <v>2813</v>
      </c>
      <c r="ET56" s="184" t="s">
        <v>2813</v>
      </c>
    </row>
    <row r="57" spans="1:150" x14ac:dyDescent="0.3">
      <c r="A57" s="1"/>
      <c r="B57" s="182" t="s">
        <v>3204</v>
      </c>
      <c r="C57" s="182" t="s">
        <v>80</v>
      </c>
      <c r="D57" s="182" t="s">
        <v>3205</v>
      </c>
      <c r="E57" s="182" t="s">
        <v>3206</v>
      </c>
      <c r="F57" s="182" t="s">
        <v>3207</v>
      </c>
      <c r="G57" s="182" t="s">
        <v>2930</v>
      </c>
      <c r="H57" s="182" t="s">
        <v>2813</v>
      </c>
      <c r="I57" s="182" t="s">
        <v>2813</v>
      </c>
      <c r="J57" s="182" t="s">
        <v>2930</v>
      </c>
      <c r="K57" s="182" t="s">
        <v>2813</v>
      </c>
      <c r="L57" s="182" t="s">
        <v>2813</v>
      </c>
      <c r="M57" s="182" t="s">
        <v>2930</v>
      </c>
      <c r="N57" s="182" t="s">
        <v>2813</v>
      </c>
      <c r="O57" s="182" t="s">
        <v>2813</v>
      </c>
      <c r="P57" s="182" t="s">
        <v>2930</v>
      </c>
      <c r="Q57" s="182" t="s">
        <v>2813</v>
      </c>
      <c r="R57" s="182" t="s">
        <v>2813</v>
      </c>
      <c r="S57" s="182" t="s">
        <v>2930</v>
      </c>
      <c r="T57" s="182" t="s">
        <v>2813</v>
      </c>
      <c r="U57" s="182" t="s">
        <v>2813</v>
      </c>
      <c r="V57" s="182" t="s">
        <v>2930</v>
      </c>
      <c r="W57" s="182" t="s">
        <v>2813</v>
      </c>
      <c r="X57" s="182" t="s">
        <v>2813</v>
      </c>
      <c r="Y57" s="182" t="s">
        <v>2930</v>
      </c>
      <c r="Z57" s="182" t="s">
        <v>2813</v>
      </c>
      <c r="AA57" s="182" t="s">
        <v>2813</v>
      </c>
      <c r="AB57" s="182" t="s">
        <v>2930</v>
      </c>
      <c r="AC57" s="182" t="s">
        <v>2813</v>
      </c>
      <c r="AD57" s="182" t="s">
        <v>2813</v>
      </c>
      <c r="AE57" s="182" t="s">
        <v>2930</v>
      </c>
      <c r="AF57" s="182" t="s">
        <v>2813</v>
      </c>
      <c r="AG57" s="182" t="s">
        <v>2813</v>
      </c>
      <c r="AH57" s="182" t="s">
        <v>2930</v>
      </c>
      <c r="AI57" s="182" t="s">
        <v>2813</v>
      </c>
      <c r="AJ57" s="182" t="s">
        <v>2813</v>
      </c>
      <c r="AK57" s="182" t="s">
        <v>2930</v>
      </c>
      <c r="AL57" s="182" t="s">
        <v>2813</v>
      </c>
      <c r="AM57" s="182" t="s">
        <v>2813</v>
      </c>
      <c r="AN57" s="182" t="s">
        <v>2930</v>
      </c>
      <c r="AO57" s="182" t="s">
        <v>2813</v>
      </c>
      <c r="AP57" s="182" t="s">
        <v>2813</v>
      </c>
      <c r="AQ57" s="182" t="s">
        <v>2930</v>
      </c>
      <c r="AR57" s="182" t="s">
        <v>2813</v>
      </c>
      <c r="AS57" s="182" t="s">
        <v>2813</v>
      </c>
      <c r="AT57" s="182" t="s">
        <v>2930</v>
      </c>
      <c r="AU57" s="182" t="s">
        <v>2813</v>
      </c>
      <c r="AV57" s="182" t="s">
        <v>2813</v>
      </c>
      <c r="AW57" s="182" t="s">
        <v>2930</v>
      </c>
      <c r="AX57" s="182" t="s">
        <v>2813</v>
      </c>
      <c r="AY57" s="182" t="s">
        <v>2813</v>
      </c>
      <c r="AZ57" s="182" t="s">
        <v>2930</v>
      </c>
      <c r="BA57" s="182" t="s">
        <v>2813</v>
      </c>
      <c r="BB57" s="182" t="s">
        <v>2813</v>
      </c>
      <c r="BC57" s="182" t="s">
        <v>2930</v>
      </c>
      <c r="BD57" s="182" t="s">
        <v>2813</v>
      </c>
      <c r="BE57" s="182" t="s">
        <v>2813</v>
      </c>
      <c r="BF57" s="182" t="s">
        <v>2930</v>
      </c>
      <c r="BG57" s="182" t="s">
        <v>2813</v>
      </c>
      <c r="BH57" s="182" t="s">
        <v>2813</v>
      </c>
      <c r="BI57" s="182" t="s">
        <v>2930</v>
      </c>
      <c r="BJ57" s="182" t="s">
        <v>2813</v>
      </c>
      <c r="BK57" s="182" t="s">
        <v>2813</v>
      </c>
      <c r="BL57" s="182" t="s">
        <v>2930</v>
      </c>
      <c r="BM57" s="182" t="s">
        <v>2813</v>
      </c>
      <c r="BN57" s="182" t="s">
        <v>2813</v>
      </c>
      <c r="BO57" s="182" t="s">
        <v>2930</v>
      </c>
      <c r="BP57" s="182" t="s">
        <v>2813</v>
      </c>
      <c r="BQ57" s="182" t="s">
        <v>2813</v>
      </c>
      <c r="BR57" s="182" t="s">
        <v>2930</v>
      </c>
      <c r="BS57" s="182" t="s">
        <v>2813</v>
      </c>
      <c r="BT57" s="182" t="s">
        <v>2813</v>
      </c>
      <c r="BU57" s="182" t="s">
        <v>2930</v>
      </c>
      <c r="BV57" s="182" t="s">
        <v>2813</v>
      </c>
      <c r="BW57" s="182" t="s">
        <v>2813</v>
      </c>
      <c r="BX57" s="182" t="s">
        <v>2930</v>
      </c>
      <c r="BY57" s="182" t="s">
        <v>2813</v>
      </c>
      <c r="BZ57" s="182" t="s">
        <v>2813</v>
      </c>
      <c r="CA57" s="182" t="s">
        <v>2930</v>
      </c>
      <c r="CB57" s="182" t="s">
        <v>2813</v>
      </c>
      <c r="CC57" s="182" t="s">
        <v>2813</v>
      </c>
      <c r="CD57" s="182" t="s">
        <v>2930</v>
      </c>
      <c r="CE57" s="182" t="s">
        <v>2813</v>
      </c>
      <c r="CF57" s="182" t="s">
        <v>2813</v>
      </c>
      <c r="CG57" s="182" t="s">
        <v>2930</v>
      </c>
      <c r="CH57" s="182" t="s">
        <v>2813</v>
      </c>
      <c r="CI57" s="182" t="s">
        <v>2813</v>
      </c>
      <c r="CJ57" s="182" t="s">
        <v>2930</v>
      </c>
      <c r="CK57" s="182" t="s">
        <v>2813</v>
      </c>
      <c r="CL57" s="182" t="s">
        <v>2813</v>
      </c>
      <c r="CM57" s="182" t="s">
        <v>2930</v>
      </c>
      <c r="CN57" s="182" t="s">
        <v>2813</v>
      </c>
      <c r="CO57" s="182" t="s">
        <v>2813</v>
      </c>
      <c r="CP57" s="182" t="s">
        <v>2930</v>
      </c>
      <c r="CQ57" s="182" t="s">
        <v>2813</v>
      </c>
      <c r="CR57" s="182" t="s">
        <v>2813</v>
      </c>
      <c r="CS57" s="182" t="s">
        <v>2930</v>
      </c>
      <c r="CT57" s="182" t="s">
        <v>2813</v>
      </c>
      <c r="CU57" s="182" t="s">
        <v>2813</v>
      </c>
      <c r="CV57" s="182" t="s">
        <v>2930</v>
      </c>
      <c r="CW57" s="182" t="s">
        <v>2813</v>
      </c>
      <c r="CX57" s="182" t="s">
        <v>2813</v>
      </c>
      <c r="CY57" s="182" t="s">
        <v>2930</v>
      </c>
      <c r="CZ57" s="182" t="s">
        <v>2813</v>
      </c>
      <c r="DA57" s="182" t="s">
        <v>2813</v>
      </c>
      <c r="DB57" s="182" t="s">
        <v>2930</v>
      </c>
      <c r="DC57" s="182" t="s">
        <v>2813</v>
      </c>
      <c r="DD57" s="182" t="s">
        <v>2813</v>
      </c>
      <c r="DE57" s="182" t="s">
        <v>2930</v>
      </c>
      <c r="DF57" s="182" t="s">
        <v>2813</v>
      </c>
      <c r="DG57" s="182" t="s">
        <v>2813</v>
      </c>
      <c r="DH57" s="182" t="s">
        <v>2930</v>
      </c>
      <c r="DI57" s="182" t="s">
        <v>2813</v>
      </c>
      <c r="DJ57" s="182" t="s">
        <v>2813</v>
      </c>
      <c r="DK57" s="182" t="s">
        <v>2930</v>
      </c>
      <c r="DL57" s="182" t="s">
        <v>2813</v>
      </c>
      <c r="DM57" s="182" t="s">
        <v>2813</v>
      </c>
      <c r="DN57" s="182" t="s">
        <v>2930</v>
      </c>
      <c r="DO57" s="182" t="s">
        <v>2813</v>
      </c>
      <c r="DP57" s="182" t="s">
        <v>2813</v>
      </c>
      <c r="DQ57" s="182" t="s">
        <v>2930</v>
      </c>
      <c r="DR57" s="182" t="s">
        <v>2813</v>
      </c>
      <c r="DS57" s="182" t="s">
        <v>2813</v>
      </c>
      <c r="DT57" s="182" t="s">
        <v>2930</v>
      </c>
      <c r="DU57" s="182" t="s">
        <v>2813</v>
      </c>
      <c r="DV57" s="182" t="s">
        <v>2813</v>
      </c>
      <c r="DW57" s="182" t="s">
        <v>2930</v>
      </c>
      <c r="DX57" s="182" t="s">
        <v>2813</v>
      </c>
      <c r="DY57" s="182" t="s">
        <v>2813</v>
      </c>
      <c r="DZ57" s="182" t="s">
        <v>2930</v>
      </c>
      <c r="EA57" s="182" t="s">
        <v>2813</v>
      </c>
      <c r="EB57" s="182" t="s">
        <v>2813</v>
      </c>
      <c r="EC57" s="182" t="s">
        <v>2930</v>
      </c>
      <c r="ED57" s="182" t="s">
        <v>2813</v>
      </c>
      <c r="EE57" s="182" t="s">
        <v>2813</v>
      </c>
      <c r="EF57" s="182" t="s">
        <v>2930</v>
      </c>
      <c r="EG57" s="182" t="s">
        <v>2813</v>
      </c>
      <c r="EH57" s="182" t="s">
        <v>2813</v>
      </c>
      <c r="EI57" s="182" t="s">
        <v>2930</v>
      </c>
      <c r="EJ57" s="182" t="s">
        <v>2813</v>
      </c>
      <c r="EK57" s="182" t="s">
        <v>2813</v>
      </c>
      <c r="EL57" s="182" t="s">
        <v>2930</v>
      </c>
      <c r="EM57" s="182" t="s">
        <v>2813</v>
      </c>
      <c r="EN57" s="182" t="s">
        <v>2813</v>
      </c>
      <c r="EO57" s="182" t="s">
        <v>2930</v>
      </c>
      <c r="EP57" s="182" t="s">
        <v>2813</v>
      </c>
      <c r="EQ57" s="182" t="s">
        <v>2813</v>
      </c>
      <c r="ER57" s="182" t="s">
        <v>2930</v>
      </c>
      <c r="ES57" s="182" t="s">
        <v>2813</v>
      </c>
      <c r="ET57" s="182" t="s">
        <v>2813</v>
      </c>
    </row>
    <row r="58" spans="1:150" x14ac:dyDescent="0.3">
      <c r="A58" s="1"/>
      <c r="B58" s="183" t="s">
        <v>3208</v>
      </c>
      <c r="C58" s="183" t="s">
        <v>80</v>
      </c>
      <c r="D58" s="183" t="s">
        <v>3205</v>
      </c>
      <c r="E58" s="183" t="s">
        <v>3209</v>
      </c>
      <c r="F58" s="183" t="s">
        <v>3210</v>
      </c>
      <c r="G58" s="184" t="s">
        <v>2930</v>
      </c>
      <c r="H58" s="184" t="s">
        <v>946</v>
      </c>
      <c r="I58" s="184" t="s">
        <v>946</v>
      </c>
      <c r="J58" s="184" t="s">
        <v>2930</v>
      </c>
      <c r="K58" s="184" t="s">
        <v>946</v>
      </c>
      <c r="L58" s="184" t="s">
        <v>946</v>
      </c>
      <c r="M58" s="184" t="s">
        <v>2930</v>
      </c>
      <c r="N58" s="184" t="s">
        <v>946</v>
      </c>
      <c r="O58" s="184" t="s">
        <v>946</v>
      </c>
      <c r="P58" s="184" t="s">
        <v>2930</v>
      </c>
      <c r="Q58" s="184" t="s">
        <v>946</v>
      </c>
      <c r="R58" s="184" t="s">
        <v>946</v>
      </c>
      <c r="S58" s="184" t="s">
        <v>2930</v>
      </c>
      <c r="T58" s="184" t="s">
        <v>946</v>
      </c>
      <c r="U58" s="184" t="s">
        <v>946</v>
      </c>
      <c r="V58" s="184" t="s">
        <v>2930</v>
      </c>
      <c r="W58" s="184" t="s">
        <v>946</v>
      </c>
      <c r="X58" s="184" t="s">
        <v>946</v>
      </c>
      <c r="Y58" s="184" t="s">
        <v>2930</v>
      </c>
      <c r="Z58" s="184" t="s">
        <v>946</v>
      </c>
      <c r="AA58" s="184" t="s">
        <v>946</v>
      </c>
      <c r="AB58" s="184" t="s">
        <v>2930</v>
      </c>
      <c r="AC58" s="184" t="s">
        <v>946</v>
      </c>
      <c r="AD58" s="184" t="s">
        <v>946</v>
      </c>
      <c r="AE58" s="184" t="s">
        <v>2930</v>
      </c>
      <c r="AF58" s="184" t="s">
        <v>946</v>
      </c>
      <c r="AG58" s="184" t="s">
        <v>946</v>
      </c>
      <c r="AH58" s="184" t="s">
        <v>2930</v>
      </c>
      <c r="AI58" s="184" t="s">
        <v>946</v>
      </c>
      <c r="AJ58" s="184" t="s">
        <v>946</v>
      </c>
      <c r="AK58" s="184" t="s">
        <v>2930</v>
      </c>
      <c r="AL58" s="184" t="s">
        <v>946</v>
      </c>
      <c r="AM58" s="184" t="s">
        <v>946</v>
      </c>
      <c r="AN58" s="184" t="s">
        <v>2930</v>
      </c>
      <c r="AO58" s="184" t="s">
        <v>946</v>
      </c>
      <c r="AP58" s="184" t="s">
        <v>946</v>
      </c>
      <c r="AQ58" s="184" t="s">
        <v>2930</v>
      </c>
      <c r="AR58" s="184" t="s">
        <v>946</v>
      </c>
      <c r="AS58" s="184" t="s">
        <v>946</v>
      </c>
      <c r="AT58" s="184" t="s">
        <v>2930</v>
      </c>
      <c r="AU58" s="184" t="s">
        <v>946</v>
      </c>
      <c r="AV58" s="184" t="s">
        <v>946</v>
      </c>
      <c r="AW58" s="184" t="s">
        <v>2930</v>
      </c>
      <c r="AX58" s="184" t="s">
        <v>946</v>
      </c>
      <c r="AY58" s="184" t="s">
        <v>946</v>
      </c>
      <c r="AZ58" s="184" t="s">
        <v>2930</v>
      </c>
      <c r="BA58" s="184" t="s">
        <v>946</v>
      </c>
      <c r="BB58" s="184" t="s">
        <v>946</v>
      </c>
      <c r="BC58" s="184" t="s">
        <v>2930</v>
      </c>
      <c r="BD58" s="184" t="s">
        <v>946</v>
      </c>
      <c r="BE58" s="184" t="s">
        <v>946</v>
      </c>
      <c r="BF58" s="184" t="s">
        <v>2930</v>
      </c>
      <c r="BG58" s="184" t="s">
        <v>946</v>
      </c>
      <c r="BH58" s="184" t="s">
        <v>946</v>
      </c>
      <c r="BI58" s="184" t="s">
        <v>2930</v>
      </c>
      <c r="BJ58" s="184" t="s">
        <v>946</v>
      </c>
      <c r="BK58" s="184" t="s">
        <v>946</v>
      </c>
      <c r="BL58" s="184" t="s">
        <v>2930</v>
      </c>
      <c r="BM58" s="184" t="s">
        <v>946</v>
      </c>
      <c r="BN58" s="184" t="s">
        <v>946</v>
      </c>
      <c r="BO58" s="184" t="s">
        <v>2930</v>
      </c>
      <c r="BP58" s="184" t="s">
        <v>946</v>
      </c>
      <c r="BQ58" s="184" t="s">
        <v>946</v>
      </c>
      <c r="BR58" s="184" t="s">
        <v>2930</v>
      </c>
      <c r="BS58" s="184" t="s">
        <v>946</v>
      </c>
      <c r="BT58" s="184" t="s">
        <v>946</v>
      </c>
      <c r="BU58" s="184" t="s">
        <v>2930</v>
      </c>
      <c r="BV58" s="184" t="s">
        <v>946</v>
      </c>
      <c r="BW58" s="184" t="s">
        <v>946</v>
      </c>
      <c r="BX58" s="184" t="s">
        <v>2930</v>
      </c>
      <c r="BY58" s="184" t="s">
        <v>946</v>
      </c>
      <c r="BZ58" s="184" t="s">
        <v>946</v>
      </c>
      <c r="CA58" s="184" t="s">
        <v>2930</v>
      </c>
      <c r="CB58" s="184" t="s">
        <v>946</v>
      </c>
      <c r="CC58" s="184" t="s">
        <v>946</v>
      </c>
      <c r="CD58" s="184" t="s">
        <v>2930</v>
      </c>
      <c r="CE58" s="184" t="s">
        <v>946</v>
      </c>
      <c r="CF58" s="184" t="s">
        <v>946</v>
      </c>
      <c r="CG58" s="184" t="s">
        <v>2930</v>
      </c>
      <c r="CH58" s="184" t="s">
        <v>946</v>
      </c>
      <c r="CI58" s="184" t="s">
        <v>946</v>
      </c>
      <c r="CJ58" s="184" t="s">
        <v>2930</v>
      </c>
      <c r="CK58" s="184" t="s">
        <v>946</v>
      </c>
      <c r="CL58" s="184" t="s">
        <v>946</v>
      </c>
      <c r="CM58" s="184" t="s">
        <v>2930</v>
      </c>
      <c r="CN58" s="184" t="s">
        <v>946</v>
      </c>
      <c r="CO58" s="184" t="s">
        <v>946</v>
      </c>
      <c r="CP58" s="184" t="s">
        <v>2930</v>
      </c>
      <c r="CQ58" s="184" t="s">
        <v>946</v>
      </c>
      <c r="CR58" s="184" t="s">
        <v>946</v>
      </c>
      <c r="CS58" s="184" t="s">
        <v>2930</v>
      </c>
      <c r="CT58" s="184" t="s">
        <v>946</v>
      </c>
      <c r="CU58" s="184" t="s">
        <v>946</v>
      </c>
      <c r="CV58" s="184" t="s">
        <v>2930</v>
      </c>
      <c r="CW58" s="184" t="s">
        <v>946</v>
      </c>
      <c r="CX58" s="184" t="s">
        <v>946</v>
      </c>
      <c r="CY58" s="184" t="s">
        <v>2930</v>
      </c>
      <c r="CZ58" s="184" t="s">
        <v>946</v>
      </c>
      <c r="DA58" s="184" t="s">
        <v>946</v>
      </c>
      <c r="DB58" s="184" t="s">
        <v>2930</v>
      </c>
      <c r="DC58" s="184" t="s">
        <v>946</v>
      </c>
      <c r="DD58" s="184" t="s">
        <v>946</v>
      </c>
      <c r="DE58" s="184" t="s">
        <v>2930</v>
      </c>
      <c r="DF58" s="184" t="s">
        <v>946</v>
      </c>
      <c r="DG58" s="184" t="s">
        <v>946</v>
      </c>
      <c r="DH58" s="184" t="s">
        <v>2930</v>
      </c>
      <c r="DI58" s="184" t="s">
        <v>946</v>
      </c>
      <c r="DJ58" s="184" t="s">
        <v>946</v>
      </c>
      <c r="DK58" s="184" t="s">
        <v>2930</v>
      </c>
      <c r="DL58" s="184" t="s">
        <v>946</v>
      </c>
      <c r="DM58" s="184" t="s">
        <v>946</v>
      </c>
      <c r="DN58" s="184" t="s">
        <v>2930</v>
      </c>
      <c r="DO58" s="184" t="s">
        <v>946</v>
      </c>
      <c r="DP58" s="184" t="s">
        <v>946</v>
      </c>
      <c r="DQ58" s="184" t="s">
        <v>2930</v>
      </c>
      <c r="DR58" s="184" t="s">
        <v>946</v>
      </c>
      <c r="DS58" s="184" t="s">
        <v>946</v>
      </c>
      <c r="DT58" s="184" t="s">
        <v>2930</v>
      </c>
      <c r="DU58" s="184" t="s">
        <v>946</v>
      </c>
      <c r="DV58" s="184" t="s">
        <v>946</v>
      </c>
      <c r="DW58" s="184" t="s">
        <v>2930</v>
      </c>
      <c r="DX58" s="184" t="s">
        <v>946</v>
      </c>
      <c r="DY58" s="184" t="s">
        <v>946</v>
      </c>
      <c r="DZ58" s="184" t="s">
        <v>2930</v>
      </c>
      <c r="EA58" s="184" t="s">
        <v>946</v>
      </c>
      <c r="EB58" s="184" t="s">
        <v>946</v>
      </c>
      <c r="EC58" s="184" t="s">
        <v>2930</v>
      </c>
      <c r="ED58" s="184" t="s">
        <v>946</v>
      </c>
      <c r="EE58" s="184" t="s">
        <v>946</v>
      </c>
      <c r="EF58" s="184" t="s">
        <v>2930</v>
      </c>
      <c r="EG58" s="184" t="s">
        <v>946</v>
      </c>
      <c r="EH58" s="184" t="s">
        <v>946</v>
      </c>
      <c r="EI58" s="184" t="s">
        <v>2930</v>
      </c>
      <c r="EJ58" s="184" t="s">
        <v>946</v>
      </c>
      <c r="EK58" s="184" t="s">
        <v>946</v>
      </c>
      <c r="EL58" s="184" t="s">
        <v>2930</v>
      </c>
      <c r="EM58" s="184" t="s">
        <v>946</v>
      </c>
      <c r="EN58" s="184" t="s">
        <v>946</v>
      </c>
      <c r="EO58" s="184" t="s">
        <v>2930</v>
      </c>
      <c r="EP58" s="184" t="s">
        <v>946</v>
      </c>
      <c r="EQ58" s="184" t="s">
        <v>946</v>
      </c>
      <c r="ER58" s="184" t="s">
        <v>2930</v>
      </c>
      <c r="ES58" s="184" t="s">
        <v>946</v>
      </c>
      <c r="ET58" s="184" t="s">
        <v>946</v>
      </c>
    </row>
    <row r="59" spans="1:150" x14ac:dyDescent="0.3">
      <c r="A59" s="1"/>
      <c r="B59" s="183" t="s">
        <v>3211</v>
      </c>
      <c r="C59" s="183" t="s">
        <v>80</v>
      </c>
      <c r="D59" s="183" t="s">
        <v>3205</v>
      </c>
      <c r="E59" s="183" t="s">
        <v>3212</v>
      </c>
      <c r="F59" s="183" t="s">
        <v>3213</v>
      </c>
      <c r="G59" s="184" t="s">
        <v>2930</v>
      </c>
      <c r="H59" s="184" t="s">
        <v>946</v>
      </c>
      <c r="I59" s="184" t="s">
        <v>946</v>
      </c>
      <c r="J59" s="184" t="s">
        <v>2930</v>
      </c>
      <c r="K59" s="184" t="s">
        <v>946</v>
      </c>
      <c r="L59" s="184" t="s">
        <v>946</v>
      </c>
      <c r="M59" s="184" t="s">
        <v>2930</v>
      </c>
      <c r="N59" s="184" t="s">
        <v>946</v>
      </c>
      <c r="O59" s="184" t="s">
        <v>946</v>
      </c>
      <c r="P59" s="184" t="s">
        <v>2930</v>
      </c>
      <c r="Q59" s="184" t="s">
        <v>946</v>
      </c>
      <c r="R59" s="184" t="s">
        <v>946</v>
      </c>
      <c r="S59" s="184" t="s">
        <v>2930</v>
      </c>
      <c r="T59" s="184" t="s">
        <v>946</v>
      </c>
      <c r="U59" s="184" t="s">
        <v>946</v>
      </c>
      <c r="V59" s="184" t="s">
        <v>2930</v>
      </c>
      <c r="W59" s="184" t="s">
        <v>946</v>
      </c>
      <c r="X59" s="184" t="s">
        <v>946</v>
      </c>
      <c r="Y59" s="184" t="s">
        <v>2930</v>
      </c>
      <c r="Z59" s="184" t="s">
        <v>946</v>
      </c>
      <c r="AA59" s="184" t="s">
        <v>946</v>
      </c>
      <c r="AB59" s="184" t="s">
        <v>2930</v>
      </c>
      <c r="AC59" s="184" t="s">
        <v>946</v>
      </c>
      <c r="AD59" s="184" t="s">
        <v>946</v>
      </c>
      <c r="AE59" s="184" t="s">
        <v>2930</v>
      </c>
      <c r="AF59" s="184" t="s">
        <v>946</v>
      </c>
      <c r="AG59" s="184" t="s">
        <v>946</v>
      </c>
      <c r="AH59" s="184" t="s">
        <v>2930</v>
      </c>
      <c r="AI59" s="184" t="s">
        <v>946</v>
      </c>
      <c r="AJ59" s="184" t="s">
        <v>946</v>
      </c>
      <c r="AK59" s="184" t="s">
        <v>2930</v>
      </c>
      <c r="AL59" s="184" t="s">
        <v>946</v>
      </c>
      <c r="AM59" s="184" t="s">
        <v>946</v>
      </c>
      <c r="AN59" s="184" t="s">
        <v>2930</v>
      </c>
      <c r="AO59" s="184" t="s">
        <v>946</v>
      </c>
      <c r="AP59" s="184" t="s">
        <v>946</v>
      </c>
      <c r="AQ59" s="184" t="s">
        <v>2930</v>
      </c>
      <c r="AR59" s="184" t="s">
        <v>946</v>
      </c>
      <c r="AS59" s="184" t="s">
        <v>946</v>
      </c>
      <c r="AT59" s="184" t="s">
        <v>2930</v>
      </c>
      <c r="AU59" s="184" t="s">
        <v>946</v>
      </c>
      <c r="AV59" s="184" t="s">
        <v>946</v>
      </c>
      <c r="AW59" s="184" t="s">
        <v>2930</v>
      </c>
      <c r="AX59" s="184" t="s">
        <v>946</v>
      </c>
      <c r="AY59" s="184" t="s">
        <v>946</v>
      </c>
      <c r="AZ59" s="184" t="s">
        <v>2930</v>
      </c>
      <c r="BA59" s="184" t="s">
        <v>946</v>
      </c>
      <c r="BB59" s="184" t="s">
        <v>946</v>
      </c>
      <c r="BC59" s="184" t="s">
        <v>2930</v>
      </c>
      <c r="BD59" s="184" t="s">
        <v>946</v>
      </c>
      <c r="BE59" s="184" t="s">
        <v>946</v>
      </c>
      <c r="BF59" s="184" t="s">
        <v>2930</v>
      </c>
      <c r="BG59" s="184" t="s">
        <v>946</v>
      </c>
      <c r="BH59" s="184" t="s">
        <v>946</v>
      </c>
      <c r="BI59" s="184" t="s">
        <v>2930</v>
      </c>
      <c r="BJ59" s="184" t="s">
        <v>946</v>
      </c>
      <c r="BK59" s="184" t="s">
        <v>946</v>
      </c>
      <c r="BL59" s="184" t="s">
        <v>2930</v>
      </c>
      <c r="BM59" s="184" t="s">
        <v>946</v>
      </c>
      <c r="BN59" s="184" t="s">
        <v>946</v>
      </c>
      <c r="BO59" s="184" t="s">
        <v>2930</v>
      </c>
      <c r="BP59" s="184" t="s">
        <v>946</v>
      </c>
      <c r="BQ59" s="184" t="s">
        <v>946</v>
      </c>
      <c r="BR59" s="184" t="s">
        <v>2930</v>
      </c>
      <c r="BS59" s="184" t="s">
        <v>946</v>
      </c>
      <c r="BT59" s="184" t="s">
        <v>946</v>
      </c>
      <c r="BU59" s="184" t="s">
        <v>2930</v>
      </c>
      <c r="BV59" s="184" t="s">
        <v>946</v>
      </c>
      <c r="BW59" s="184" t="s">
        <v>946</v>
      </c>
      <c r="BX59" s="184" t="s">
        <v>2930</v>
      </c>
      <c r="BY59" s="184" t="s">
        <v>946</v>
      </c>
      <c r="BZ59" s="184" t="s">
        <v>946</v>
      </c>
      <c r="CA59" s="184" t="s">
        <v>2930</v>
      </c>
      <c r="CB59" s="184" t="s">
        <v>946</v>
      </c>
      <c r="CC59" s="184" t="s">
        <v>946</v>
      </c>
      <c r="CD59" s="184" t="s">
        <v>2930</v>
      </c>
      <c r="CE59" s="184" t="s">
        <v>946</v>
      </c>
      <c r="CF59" s="184" t="s">
        <v>946</v>
      </c>
      <c r="CG59" s="184" t="s">
        <v>2930</v>
      </c>
      <c r="CH59" s="184" t="s">
        <v>946</v>
      </c>
      <c r="CI59" s="184" t="s">
        <v>946</v>
      </c>
      <c r="CJ59" s="184" t="s">
        <v>2930</v>
      </c>
      <c r="CK59" s="184" t="s">
        <v>946</v>
      </c>
      <c r="CL59" s="184" t="s">
        <v>946</v>
      </c>
      <c r="CM59" s="184" t="s">
        <v>2930</v>
      </c>
      <c r="CN59" s="184" t="s">
        <v>946</v>
      </c>
      <c r="CO59" s="184" t="s">
        <v>946</v>
      </c>
      <c r="CP59" s="184" t="s">
        <v>2930</v>
      </c>
      <c r="CQ59" s="184" t="s">
        <v>946</v>
      </c>
      <c r="CR59" s="184" t="s">
        <v>946</v>
      </c>
      <c r="CS59" s="184" t="s">
        <v>2930</v>
      </c>
      <c r="CT59" s="184" t="s">
        <v>946</v>
      </c>
      <c r="CU59" s="184" t="s">
        <v>946</v>
      </c>
      <c r="CV59" s="184" t="s">
        <v>2930</v>
      </c>
      <c r="CW59" s="184" t="s">
        <v>946</v>
      </c>
      <c r="CX59" s="184" t="s">
        <v>946</v>
      </c>
      <c r="CY59" s="184" t="s">
        <v>2930</v>
      </c>
      <c r="CZ59" s="184" t="s">
        <v>946</v>
      </c>
      <c r="DA59" s="184" t="s">
        <v>946</v>
      </c>
      <c r="DB59" s="184" t="s">
        <v>2930</v>
      </c>
      <c r="DC59" s="184" t="s">
        <v>946</v>
      </c>
      <c r="DD59" s="184" t="s">
        <v>946</v>
      </c>
      <c r="DE59" s="184" t="s">
        <v>2930</v>
      </c>
      <c r="DF59" s="184" t="s">
        <v>946</v>
      </c>
      <c r="DG59" s="184" t="s">
        <v>946</v>
      </c>
      <c r="DH59" s="184" t="s">
        <v>2930</v>
      </c>
      <c r="DI59" s="184" t="s">
        <v>946</v>
      </c>
      <c r="DJ59" s="184" t="s">
        <v>946</v>
      </c>
      <c r="DK59" s="184" t="s">
        <v>2930</v>
      </c>
      <c r="DL59" s="184" t="s">
        <v>946</v>
      </c>
      <c r="DM59" s="184" t="s">
        <v>946</v>
      </c>
      <c r="DN59" s="184" t="s">
        <v>2930</v>
      </c>
      <c r="DO59" s="184" t="s">
        <v>946</v>
      </c>
      <c r="DP59" s="184" t="s">
        <v>946</v>
      </c>
      <c r="DQ59" s="184" t="s">
        <v>2930</v>
      </c>
      <c r="DR59" s="184" t="s">
        <v>946</v>
      </c>
      <c r="DS59" s="184" t="s">
        <v>946</v>
      </c>
      <c r="DT59" s="184" t="s">
        <v>2930</v>
      </c>
      <c r="DU59" s="184" t="s">
        <v>946</v>
      </c>
      <c r="DV59" s="184" t="s">
        <v>946</v>
      </c>
      <c r="DW59" s="184" t="s">
        <v>2930</v>
      </c>
      <c r="DX59" s="184" t="s">
        <v>946</v>
      </c>
      <c r="DY59" s="184" t="s">
        <v>946</v>
      </c>
      <c r="DZ59" s="184" t="s">
        <v>2930</v>
      </c>
      <c r="EA59" s="184" t="s">
        <v>946</v>
      </c>
      <c r="EB59" s="184" t="s">
        <v>946</v>
      </c>
      <c r="EC59" s="184" t="s">
        <v>2930</v>
      </c>
      <c r="ED59" s="184" t="s">
        <v>946</v>
      </c>
      <c r="EE59" s="184" t="s">
        <v>946</v>
      </c>
      <c r="EF59" s="184" t="s">
        <v>2930</v>
      </c>
      <c r="EG59" s="184" t="s">
        <v>946</v>
      </c>
      <c r="EH59" s="184" t="s">
        <v>946</v>
      </c>
      <c r="EI59" s="184" t="s">
        <v>2930</v>
      </c>
      <c r="EJ59" s="184" t="s">
        <v>946</v>
      </c>
      <c r="EK59" s="184" t="s">
        <v>946</v>
      </c>
      <c r="EL59" s="184" t="s">
        <v>2930</v>
      </c>
      <c r="EM59" s="184" t="s">
        <v>946</v>
      </c>
      <c r="EN59" s="184" t="s">
        <v>946</v>
      </c>
      <c r="EO59" s="184" t="s">
        <v>2930</v>
      </c>
      <c r="EP59" s="184" t="s">
        <v>946</v>
      </c>
      <c r="EQ59" s="184" t="s">
        <v>946</v>
      </c>
      <c r="ER59" s="184" t="s">
        <v>2930</v>
      </c>
      <c r="ES59" s="184" t="s">
        <v>946</v>
      </c>
      <c r="ET59" s="184" t="s">
        <v>946</v>
      </c>
    </row>
    <row r="60" spans="1:150" x14ac:dyDescent="0.3">
      <c r="A60" s="1"/>
      <c r="B60" s="183" t="s">
        <v>3214</v>
      </c>
      <c r="C60" s="183" t="s">
        <v>80</v>
      </c>
      <c r="D60" s="183" t="s">
        <v>3205</v>
      </c>
      <c r="E60" s="183" t="s">
        <v>3215</v>
      </c>
      <c r="F60" s="183" t="s">
        <v>3216</v>
      </c>
      <c r="G60" s="184" t="s">
        <v>2930</v>
      </c>
      <c r="H60" s="184" t="s">
        <v>946</v>
      </c>
      <c r="I60" s="184" t="s">
        <v>946</v>
      </c>
      <c r="J60" s="184" t="s">
        <v>2930</v>
      </c>
      <c r="K60" s="184" t="s">
        <v>946</v>
      </c>
      <c r="L60" s="184" t="s">
        <v>946</v>
      </c>
      <c r="M60" s="184" t="s">
        <v>2930</v>
      </c>
      <c r="N60" s="184" t="s">
        <v>946</v>
      </c>
      <c r="O60" s="184" t="s">
        <v>946</v>
      </c>
      <c r="P60" s="184" t="s">
        <v>2930</v>
      </c>
      <c r="Q60" s="184" t="s">
        <v>946</v>
      </c>
      <c r="R60" s="184" t="s">
        <v>946</v>
      </c>
      <c r="S60" s="184" t="s">
        <v>2930</v>
      </c>
      <c r="T60" s="184" t="s">
        <v>946</v>
      </c>
      <c r="U60" s="184" t="s">
        <v>946</v>
      </c>
      <c r="V60" s="184" t="s">
        <v>2930</v>
      </c>
      <c r="W60" s="184" t="s">
        <v>946</v>
      </c>
      <c r="X60" s="184" t="s">
        <v>946</v>
      </c>
      <c r="Y60" s="184" t="s">
        <v>2930</v>
      </c>
      <c r="Z60" s="184" t="s">
        <v>946</v>
      </c>
      <c r="AA60" s="184" t="s">
        <v>946</v>
      </c>
      <c r="AB60" s="184" t="s">
        <v>2930</v>
      </c>
      <c r="AC60" s="184" t="s">
        <v>946</v>
      </c>
      <c r="AD60" s="184" t="s">
        <v>946</v>
      </c>
      <c r="AE60" s="184" t="s">
        <v>2930</v>
      </c>
      <c r="AF60" s="184" t="s">
        <v>946</v>
      </c>
      <c r="AG60" s="184" t="s">
        <v>946</v>
      </c>
      <c r="AH60" s="184" t="s">
        <v>2930</v>
      </c>
      <c r="AI60" s="184" t="s">
        <v>946</v>
      </c>
      <c r="AJ60" s="184" t="s">
        <v>946</v>
      </c>
      <c r="AK60" s="184" t="s">
        <v>2930</v>
      </c>
      <c r="AL60" s="184" t="s">
        <v>946</v>
      </c>
      <c r="AM60" s="184" t="s">
        <v>946</v>
      </c>
      <c r="AN60" s="184" t="s">
        <v>2930</v>
      </c>
      <c r="AO60" s="184" t="s">
        <v>946</v>
      </c>
      <c r="AP60" s="184" t="s">
        <v>946</v>
      </c>
      <c r="AQ60" s="184" t="s">
        <v>2930</v>
      </c>
      <c r="AR60" s="184" t="s">
        <v>946</v>
      </c>
      <c r="AS60" s="184" t="s">
        <v>946</v>
      </c>
      <c r="AT60" s="184" t="s">
        <v>2930</v>
      </c>
      <c r="AU60" s="184" t="s">
        <v>946</v>
      </c>
      <c r="AV60" s="184" t="s">
        <v>946</v>
      </c>
      <c r="AW60" s="184" t="s">
        <v>2930</v>
      </c>
      <c r="AX60" s="184" t="s">
        <v>946</v>
      </c>
      <c r="AY60" s="184" t="s">
        <v>946</v>
      </c>
      <c r="AZ60" s="184" t="s">
        <v>2930</v>
      </c>
      <c r="BA60" s="184" t="s">
        <v>946</v>
      </c>
      <c r="BB60" s="184" t="s">
        <v>946</v>
      </c>
      <c r="BC60" s="184" t="s">
        <v>2930</v>
      </c>
      <c r="BD60" s="184" t="s">
        <v>946</v>
      </c>
      <c r="BE60" s="184" t="s">
        <v>946</v>
      </c>
      <c r="BF60" s="184" t="s">
        <v>2930</v>
      </c>
      <c r="BG60" s="184" t="s">
        <v>946</v>
      </c>
      <c r="BH60" s="184" t="s">
        <v>946</v>
      </c>
      <c r="BI60" s="184" t="s">
        <v>2930</v>
      </c>
      <c r="BJ60" s="184" t="s">
        <v>946</v>
      </c>
      <c r="BK60" s="184" t="s">
        <v>946</v>
      </c>
      <c r="BL60" s="184" t="s">
        <v>2930</v>
      </c>
      <c r="BM60" s="184" t="s">
        <v>946</v>
      </c>
      <c r="BN60" s="184" t="s">
        <v>946</v>
      </c>
      <c r="BO60" s="184" t="s">
        <v>2930</v>
      </c>
      <c r="BP60" s="184" t="s">
        <v>946</v>
      </c>
      <c r="BQ60" s="184" t="s">
        <v>946</v>
      </c>
      <c r="BR60" s="184" t="s">
        <v>2930</v>
      </c>
      <c r="BS60" s="184" t="s">
        <v>946</v>
      </c>
      <c r="BT60" s="184" t="s">
        <v>946</v>
      </c>
      <c r="BU60" s="184" t="s">
        <v>2930</v>
      </c>
      <c r="BV60" s="184" t="s">
        <v>946</v>
      </c>
      <c r="BW60" s="184" t="s">
        <v>946</v>
      </c>
      <c r="BX60" s="184" t="s">
        <v>2930</v>
      </c>
      <c r="BY60" s="184" t="s">
        <v>946</v>
      </c>
      <c r="BZ60" s="184" t="s">
        <v>946</v>
      </c>
      <c r="CA60" s="184" t="s">
        <v>2930</v>
      </c>
      <c r="CB60" s="184" t="s">
        <v>946</v>
      </c>
      <c r="CC60" s="184" t="s">
        <v>946</v>
      </c>
      <c r="CD60" s="184" t="s">
        <v>2930</v>
      </c>
      <c r="CE60" s="184" t="s">
        <v>946</v>
      </c>
      <c r="CF60" s="184" t="s">
        <v>946</v>
      </c>
      <c r="CG60" s="184" t="s">
        <v>2930</v>
      </c>
      <c r="CH60" s="184" t="s">
        <v>946</v>
      </c>
      <c r="CI60" s="184" t="s">
        <v>946</v>
      </c>
      <c r="CJ60" s="184" t="s">
        <v>2930</v>
      </c>
      <c r="CK60" s="184" t="s">
        <v>946</v>
      </c>
      <c r="CL60" s="184" t="s">
        <v>946</v>
      </c>
      <c r="CM60" s="184" t="s">
        <v>2930</v>
      </c>
      <c r="CN60" s="184" t="s">
        <v>946</v>
      </c>
      <c r="CO60" s="184" t="s">
        <v>946</v>
      </c>
      <c r="CP60" s="184" t="s">
        <v>2930</v>
      </c>
      <c r="CQ60" s="184" t="s">
        <v>946</v>
      </c>
      <c r="CR60" s="184" t="s">
        <v>946</v>
      </c>
      <c r="CS60" s="184" t="s">
        <v>2930</v>
      </c>
      <c r="CT60" s="184" t="s">
        <v>946</v>
      </c>
      <c r="CU60" s="184" t="s">
        <v>946</v>
      </c>
      <c r="CV60" s="184" t="s">
        <v>2930</v>
      </c>
      <c r="CW60" s="184" t="s">
        <v>946</v>
      </c>
      <c r="CX60" s="184" t="s">
        <v>946</v>
      </c>
      <c r="CY60" s="184" t="s">
        <v>2930</v>
      </c>
      <c r="CZ60" s="184" t="s">
        <v>946</v>
      </c>
      <c r="DA60" s="184" t="s">
        <v>946</v>
      </c>
      <c r="DB60" s="184" t="s">
        <v>2930</v>
      </c>
      <c r="DC60" s="184" t="s">
        <v>946</v>
      </c>
      <c r="DD60" s="184" t="s">
        <v>946</v>
      </c>
      <c r="DE60" s="184" t="s">
        <v>2930</v>
      </c>
      <c r="DF60" s="184" t="s">
        <v>946</v>
      </c>
      <c r="DG60" s="184" t="s">
        <v>946</v>
      </c>
      <c r="DH60" s="184" t="s">
        <v>2930</v>
      </c>
      <c r="DI60" s="184" t="s">
        <v>946</v>
      </c>
      <c r="DJ60" s="184" t="s">
        <v>946</v>
      </c>
      <c r="DK60" s="184" t="s">
        <v>2930</v>
      </c>
      <c r="DL60" s="184" t="s">
        <v>946</v>
      </c>
      <c r="DM60" s="184" t="s">
        <v>946</v>
      </c>
      <c r="DN60" s="184" t="s">
        <v>2930</v>
      </c>
      <c r="DO60" s="184" t="s">
        <v>946</v>
      </c>
      <c r="DP60" s="184" t="s">
        <v>946</v>
      </c>
      <c r="DQ60" s="184" t="s">
        <v>2930</v>
      </c>
      <c r="DR60" s="184" t="s">
        <v>946</v>
      </c>
      <c r="DS60" s="184" t="s">
        <v>946</v>
      </c>
      <c r="DT60" s="184" t="s">
        <v>2930</v>
      </c>
      <c r="DU60" s="184" t="s">
        <v>946</v>
      </c>
      <c r="DV60" s="184" t="s">
        <v>946</v>
      </c>
      <c r="DW60" s="184" t="s">
        <v>2930</v>
      </c>
      <c r="DX60" s="184" t="s">
        <v>946</v>
      </c>
      <c r="DY60" s="184" t="s">
        <v>946</v>
      </c>
      <c r="DZ60" s="184" t="s">
        <v>2930</v>
      </c>
      <c r="EA60" s="184" t="s">
        <v>946</v>
      </c>
      <c r="EB60" s="184" t="s">
        <v>946</v>
      </c>
      <c r="EC60" s="184" t="s">
        <v>2930</v>
      </c>
      <c r="ED60" s="184" t="s">
        <v>946</v>
      </c>
      <c r="EE60" s="184" t="s">
        <v>946</v>
      </c>
      <c r="EF60" s="184" t="s">
        <v>2930</v>
      </c>
      <c r="EG60" s="184" t="s">
        <v>946</v>
      </c>
      <c r="EH60" s="184" t="s">
        <v>946</v>
      </c>
      <c r="EI60" s="184" t="s">
        <v>2930</v>
      </c>
      <c r="EJ60" s="184" t="s">
        <v>946</v>
      </c>
      <c r="EK60" s="184" t="s">
        <v>946</v>
      </c>
      <c r="EL60" s="184" t="s">
        <v>2930</v>
      </c>
      <c r="EM60" s="184" t="s">
        <v>946</v>
      </c>
      <c r="EN60" s="184" t="s">
        <v>946</v>
      </c>
      <c r="EO60" s="184" t="s">
        <v>2930</v>
      </c>
      <c r="EP60" s="184" t="s">
        <v>946</v>
      </c>
      <c r="EQ60" s="184" t="s">
        <v>946</v>
      </c>
      <c r="ER60" s="184" t="s">
        <v>2930</v>
      </c>
      <c r="ES60" s="184" t="s">
        <v>946</v>
      </c>
      <c r="ET60" s="184" t="s">
        <v>946</v>
      </c>
    </row>
    <row r="61" spans="1:150" x14ac:dyDescent="0.3">
      <c r="A61" s="1"/>
      <c r="B61" s="183" t="s">
        <v>3217</v>
      </c>
      <c r="C61" s="183" t="s">
        <v>80</v>
      </c>
      <c r="D61" s="183" t="s">
        <v>3205</v>
      </c>
      <c r="E61" s="183" t="s">
        <v>3218</v>
      </c>
      <c r="F61" s="183" t="s">
        <v>3219</v>
      </c>
      <c r="G61" s="184" t="s">
        <v>2930</v>
      </c>
      <c r="H61" s="184" t="s">
        <v>2813</v>
      </c>
      <c r="I61" s="184" t="s">
        <v>2813</v>
      </c>
      <c r="J61" s="184" t="s">
        <v>2930</v>
      </c>
      <c r="K61" s="184" t="s">
        <v>2813</v>
      </c>
      <c r="L61" s="184" t="s">
        <v>2813</v>
      </c>
      <c r="M61" s="184" t="s">
        <v>2930</v>
      </c>
      <c r="N61" s="184" t="s">
        <v>2813</v>
      </c>
      <c r="O61" s="184" t="s">
        <v>2813</v>
      </c>
      <c r="P61" s="184" t="s">
        <v>2930</v>
      </c>
      <c r="Q61" s="184" t="s">
        <v>2813</v>
      </c>
      <c r="R61" s="184" t="s">
        <v>2813</v>
      </c>
      <c r="S61" s="184" t="s">
        <v>2930</v>
      </c>
      <c r="T61" s="184" t="s">
        <v>2813</v>
      </c>
      <c r="U61" s="184" t="s">
        <v>2813</v>
      </c>
      <c r="V61" s="184" t="s">
        <v>2930</v>
      </c>
      <c r="W61" s="184" t="s">
        <v>2813</v>
      </c>
      <c r="X61" s="184" t="s">
        <v>2813</v>
      </c>
      <c r="Y61" s="184" t="s">
        <v>2930</v>
      </c>
      <c r="Z61" s="184" t="s">
        <v>2813</v>
      </c>
      <c r="AA61" s="184" t="s">
        <v>2813</v>
      </c>
      <c r="AB61" s="184" t="s">
        <v>2930</v>
      </c>
      <c r="AC61" s="184" t="s">
        <v>2813</v>
      </c>
      <c r="AD61" s="184" t="s">
        <v>2813</v>
      </c>
      <c r="AE61" s="184" t="s">
        <v>2930</v>
      </c>
      <c r="AF61" s="184" t="s">
        <v>2813</v>
      </c>
      <c r="AG61" s="184" t="s">
        <v>2813</v>
      </c>
      <c r="AH61" s="184" t="s">
        <v>2930</v>
      </c>
      <c r="AI61" s="184" t="s">
        <v>2813</v>
      </c>
      <c r="AJ61" s="184" t="s">
        <v>2813</v>
      </c>
      <c r="AK61" s="184" t="s">
        <v>2930</v>
      </c>
      <c r="AL61" s="184" t="s">
        <v>2813</v>
      </c>
      <c r="AM61" s="184" t="s">
        <v>2813</v>
      </c>
      <c r="AN61" s="184" t="s">
        <v>2930</v>
      </c>
      <c r="AO61" s="184" t="s">
        <v>2813</v>
      </c>
      <c r="AP61" s="184" t="s">
        <v>2813</v>
      </c>
      <c r="AQ61" s="184" t="s">
        <v>2930</v>
      </c>
      <c r="AR61" s="184" t="s">
        <v>2813</v>
      </c>
      <c r="AS61" s="184" t="s">
        <v>2813</v>
      </c>
      <c r="AT61" s="184" t="s">
        <v>2930</v>
      </c>
      <c r="AU61" s="184" t="s">
        <v>2813</v>
      </c>
      <c r="AV61" s="184" t="s">
        <v>2813</v>
      </c>
      <c r="AW61" s="184" t="s">
        <v>2930</v>
      </c>
      <c r="AX61" s="184" t="s">
        <v>2813</v>
      </c>
      <c r="AY61" s="184" t="s">
        <v>2813</v>
      </c>
      <c r="AZ61" s="184" t="s">
        <v>2930</v>
      </c>
      <c r="BA61" s="184" t="s">
        <v>2813</v>
      </c>
      <c r="BB61" s="184" t="s">
        <v>2813</v>
      </c>
      <c r="BC61" s="184" t="s">
        <v>2930</v>
      </c>
      <c r="BD61" s="184" t="s">
        <v>2813</v>
      </c>
      <c r="BE61" s="184" t="s">
        <v>2813</v>
      </c>
      <c r="BF61" s="184" t="s">
        <v>2930</v>
      </c>
      <c r="BG61" s="184" t="s">
        <v>2813</v>
      </c>
      <c r="BH61" s="184" t="s">
        <v>2813</v>
      </c>
      <c r="BI61" s="184" t="s">
        <v>2930</v>
      </c>
      <c r="BJ61" s="184" t="s">
        <v>2813</v>
      </c>
      <c r="BK61" s="184" t="s">
        <v>2813</v>
      </c>
      <c r="BL61" s="184" t="s">
        <v>2930</v>
      </c>
      <c r="BM61" s="184" t="s">
        <v>2813</v>
      </c>
      <c r="BN61" s="184" t="s">
        <v>2813</v>
      </c>
      <c r="BO61" s="184" t="s">
        <v>2930</v>
      </c>
      <c r="BP61" s="184" t="s">
        <v>2813</v>
      </c>
      <c r="BQ61" s="184" t="s">
        <v>2813</v>
      </c>
      <c r="BR61" s="184" t="s">
        <v>2930</v>
      </c>
      <c r="BS61" s="184" t="s">
        <v>2813</v>
      </c>
      <c r="BT61" s="184" t="s">
        <v>2813</v>
      </c>
      <c r="BU61" s="184" t="s">
        <v>2930</v>
      </c>
      <c r="BV61" s="184" t="s">
        <v>2813</v>
      </c>
      <c r="BW61" s="184" t="s">
        <v>2813</v>
      </c>
      <c r="BX61" s="184" t="s">
        <v>2930</v>
      </c>
      <c r="BY61" s="184" t="s">
        <v>2813</v>
      </c>
      <c r="BZ61" s="184" t="s">
        <v>2813</v>
      </c>
      <c r="CA61" s="184" t="s">
        <v>2930</v>
      </c>
      <c r="CB61" s="184" t="s">
        <v>2813</v>
      </c>
      <c r="CC61" s="184" t="s">
        <v>2813</v>
      </c>
      <c r="CD61" s="184" t="s">
        <v>2930</v>
      </c>
      <c r="CE61" s="184" t="s">
        <v>2813</v>
      </c>
      <c r="CF61" s="184" t="s">
        <v>2813</v>
      </c>
      <c r="CG61" s="184" t="s">
        <v>2930</v>
      </c>
      <c r="CH61" s="184" t="s">
        <v>2813</v>
      </c>
      <c r="CI61" s="184" t="s">
        <v>2813</v>
      </c>
      <c r="CJ61" s="184" t="s">
        <v>2930</v>
      </c>
      <c r="CK61" s="184" t="s">
        <v>2813</v>
      </c>
      <c r="CL61" s="184" t="s">
        <v>2813</v>
      </c>
      <c r="CM61" s="184" t="s">
        <v>2930</v>
      </c>
      <c r="CN61" s="184" t="s">
        <v>2813</v>
      </c>
      <c r="CO61" s="184" t="s">
        <v>2813</v>
      </c>
      <c r="CP61" s="184" t="s">
        <v>2930</v>
      </c>
      <c r="CQ61" s="184" t="s">
        <v>2813</v>
      </c>
      <c r="CR61" s="184" t="s">
        <v>2813</v>
      </c>
      <c r="CS61" s="184" t="s">
        <v>2930</v>
      </c>
      <c r="CT61" s="184" t="s">
        <v>2813</v>
      </c>
      <c r="CU61" s="184" t="s">
        <v>2813</v>
      </c>
      <c r="CV61" s="184" t="s">
        <v>2930</v>
      </c>
      <c r="CW61" s="184" t="s">
        <v>2813</v>
      </c>
      <c r="CX61" s="184" t="s">
        <v>2813</v>
      </c>
      <c r="CY61" s="184" t="s">
        <v>2930</v>
      </c>
      <c r="CZ61" s="184" t="s">
        <v>2813</v>
      </c>
      <c r="DA61" s="184" t="s">
        <v>2813</v>
      </c>
      <c r="DB61" s="184" t="s">
        <v>2930</v>
      </c>
      <c r="DC61" s="184" t="s">
        <v>2813</v>
      </c>
      <c r="DD61" s="184" t="s">
        <v>2813</v>
      </c>
      <c r="DE61" s="184" t="s">
        <v>2930</v>
      </c>
      <c r="DF61" s="184" t="s">
        <v>2813</v>
      </c>
      <c r="DG61" s="184" t="s">
        <v>2813</v>
      </c>
      <c r="DH61" s="184" t="s">
        <v>2930</v>
      </c>
      <c r="DI61" s="184" t="s">
        <v>2813</v>
      </c>
      <c r="DJ61" s="184" t="s">
        <v>2813</v>
      </c>
      <c r="DK61" s="184" t="s">
        <v>2930</v>
      </c>
      <c r="DL61" s="184" t="s">
        <v>2813</v>
      </c>
      <c r="DM61" s="184" t="s">
        <v>2813</v>
      </c>
      <c r="DN61" s="184" t="s">
        <v>2930</v>
      </c>
      <c r="DO61" s="184" t="s">
        <v>2813</v>
      </c>
      <c r="DP61" s="184" t="s">
        <v>2813</v>
      </c>
      <c r="DQ61" s="184" t="s">
        <v>2930</v>
      </c>
      <c r="DR61" s="184" t="s">
        <v>2813</v>
      </c>
      <c r="DS61" s="184" t="s">
        <v>2813</v>
      </c>
      <c r="DT61" s="184" t="s">
        <v>2930</v>
      </c>
      <c r="DU61" s="184" t="s">
        <v>2813</v>
      </c>
      <c r="DV61" s="184" t="s">
        <v>2813</v>
      </c>
      <c r="DW61" s="184" t="s">
        <v>2930</v>
      </c>
      <c r="DX61" s="184" t="s">
        <v>2813</v>
      </c>
      <c r="DY61" s="184" t="s">
        <v>2813</v>
      </c>
      <c r="DZ61" s="184" t="s">
        <v>2930</v>
      </c>
      <c r="EA61" s="184" t="s">
        <v>2813</v>
      </c>
      <c r="EB61" s="184" t="s">
        <v>2813</v>
      </c>
      <c r="EC61" s="184" t="s">
        <v>2930</v>
      </c>
      <c r="ED61" s="184" t="s">
        <v>2813</v>
      </c>
      <c r="EE61" s="184" t="s">
        <v>2813</v>
      </c>
      <c r="EF61" s="184" t="s">
        <v>2930</v>
      </c>
      <c r="EG61" s="184" t="s">
        <v>2813</v>
      </c>
      <c r="EH61" s="184" t="s">
        <v>2813</v>
      </c>
      <c r="EI61" s="184" t="s">
        <v>2930</v>
      </c>
      <c r="EJ61" s="184" t="s">
        <v>2813</v>
      </c>
      <c r="EK61" s="184" t="s">
        <v>2813</v>
      </c>
      <c r="EL61" s="184" t="s">
        <v>2930</v>
      </c>
      <c r="EM61" s="184" t="s">
        <v>2813</v>
      </c>
      <c r="EN61" s="184" t="s">
        <v>2813</v>
      </c>
      <c r="EO61" s="184" t="s">
        <v>2930</v>
      </c>
      <c r="EP61" s="184" t="s">
        <v>2813</v>
      </c>
      <c r="EQ61" s="184" t="s">
        <v>2813</v>
      </c>
      <c r="ER61" s="184" t="s">
        <v>2930</v>
      </c>
      <c r="ES61" s="184" t="s">
        <v>2813</v>
      </c>
      <c r="ET61" s="184" t="s">
        <v>2813</v>
      </c>
    </row>
    <row r="62" spans="1:150" x14ac:dyDescent="0.3">
      <c r="A62" s="1"/>
      <c r="B62" s="182" t="s">
        <v>3220</v>
      </c>
      <c r="C62" s="182" t="s">
        <v>92</v>
      </c>
      <c r="D62" s="182" t="s">
        <v>93</v>
      </c>
      <c r="E62" s="182" t="s">
        <v>3221</v>
      </c>
      <c r="F62" s="182" t="s">
        <v>3222</v>
      </c>
      <c r="G62" s="182" t="s">
        <v>2930</v>
      </c>
      <c r="H62" s="182" t="s">
        <v>2813</v>
      </c>
      <c r="I62" s="182" t="s">
        <v>2813</v>
      </c>
      <c r="J62" s="182" t="s">
        <v>2930</v>
      </c>
      <c r="K62" s="182" t="s">
        <v>2813</v>
      </c>
      <c r="L62" s="182" t="s">
        <v>2813</v>
      </c>
      <c r="M62" s="182" t="s">
        <v>2930</v>
      </c>
      <c r="N62" s="182" t="s">
        <v>2813</v>
      </c>
      <c r="O62" s="182" t="s">
        <v>2813</v>
      </c>
      <c r="P62" s="182" t="s">
        <v>2930</v>
      </c>
      <c r="Q62" s="182" t="s">
        <v>2813</v>
      </c>
      <c r="R62" s="182" t="s">
        <v>2813</v>
      </c>
      <c r="S62" s="182" t="s">
        <v>2930</v>
      </c>
      <c r="T62" s="182" t="s">
        <v>2813</v>
      </c>
      <c r="U62" s="182" t="s">
        <v>2813</v>
      </c>
      <c r="V62" s="182" t="s">
        <v>2930</v>
      </c>
      <c r="W62" s="182" t="s">
        <v>2813</v>
      </c>
      <c r="X62" s="182" t="s">
        <v>2813</v>
      </c>
      <c r="Y62" s="182" t="s">
        <v>2930</v>
      </c>
      <c r="Z62" s="182" t="s">
        <v>2813</v>
      </c>
      <c r="AA62" s="182" t="s">
        <v>2813</v>
      </c>
      <c r="AB62" s="182" t="s">
        <v>2930</v>
      </c>
      <c r="AC62" s="182" t="s">
        <v>2813</v>
      </c>
      <c r="AD62" s="182" t="s">
        <v>2813</v>
      </c>
      <c r="AE62" s="182" t="s">
        <v>2930</v>
      </c>
      <c r="AF62" s="182" t="s">
        <v>2813</v>
      </c>
      <c r="AG62" s="182" t="s">
        <v>2813</v>
      </c>
      <c r="AH62" s="182" t="s">
        <v>2930</v>
      </c>
      <c r="AI62" s="182" t="s">
        <v>2813</v>
      </c>
      <c r="AJ62" s="182" t="s">
        <v>2813</v>
      </c>
      <c r="AK62" s="182" t="s">
        <v>2930</v>
      </c>
      <c r="AL62" s="182" t="s">
        <v>2813</v>
      </c>
      <c r="AM62" s="182" t="s">
        <v>2813</v>
      </c>
      <c r="AN62" s="182" t="s">
        <v>2930</v>
      </c>
      <c r="AO62" s="182" t="s">
        <v>2813</v>
      </c>
      <c r="AP62" s="182" t="s">
        <v>2996</v>
      </c>
      <c r="AQ62" s="182" t="s">
        <v>2930</v>
      </c>
      <c r="AR62" s="182" t="s">
        <v>2813</v>
      </c>
      <c r="AS62" s="182" t="s">
        <v>2996</v>
      </c>
      <c r="AT62" s="182" t="s">
        <v>2930</v>
      </c>
      <c r="AU62" s="182" t="s">
        <v>2813</v>
      </c>
      <c r="AV62" s="182" t="s">
        <v>2996</v>
      </c>
      <c r="AW62" s="182" t="s">
        <v>2930</v>
      </c>
      <c r="AX62" s="182" t="s">
        <v>2813</v>
      </c>
      <c r="AY62" s="182" t="s">
        <v>2996</v>
      </c>
      <c r="AZ62" s="182" t="s">
        <v>2930</v>
      </c>
      <c r="BA62" s="182" t="s">
        <v>2813</v>
      </c>
      <c r="BB62" s="182" t="s">
        <v>2996</v>
      </c>
      <c r="BC62" s="182" t="s">
        <v>2930</v>
      </c>
      <c r="BD62" s="182" t="s">
        <v>2813</v>
      </c>
      <c r="BE62" s="182" t="s">
        <v>2996</v>
      </c>
      <c r="BF62" s="182" t="s">
        <v>2930</v>
      </c>
      <c r="BG62" s="182" t="s">
        <v>2813</v>
      </c>
      <c r="BH62" s="182" t="s">
        <v>2996</v>
      </c>
      <c r="BI62" s="182" t="s">
        <v>2930</v>
      </c>
      <c r="BJ62" s="182" t="s">
        <v>2813</v>
      </c>
      <c r="BK62" s="182" t="s">
        <v>2996</v>
      </c>
      <c r="BL62" s="182" t="s">
        <v>2930</v>
      </c>
      <c r="BM62" s="182" t="s">
        <v>2813</v>
      </c>
      <c r="BN62" s="182" t="s">
        <v>2996</v>
      </c>
      <c r="BO62" s="182" t="s">
        <v>2930</v>
      </c>
      <c r="BP62" s="182" t="s">
        <v>2813</v>
      </c>
      <c r="BQ62" s="182" t="s">
        <v>2996</v>
      </c>
      <c r="BR62" s="182" t="s">
        <v>2930</v>
      </c>
      <c r="BS62" s="182" t="s">
        <v>2813</v>
      </c>
      <c r="BT62" s="182" t="s">
        <v>2813</v>
      </c>
      <c r="BU62" s="182" t="s">
        <v>2930</v>
      </c>
      <c r="BV62" s="182" t="s">
        <v>2813</v>
      </c>
      <c r="BW62" s="182" t="s">
        <v>2813</v>
      </c>
      <c r="BX62" s="182" t="s">
        <v>2930</v>
      </c>
      <c r="BY62" s="182" t="s">
        <v>2813</v>
      </c>
      <c r="BZ62" s="182" t="s">
        <v>2813</v>
      </c>
      <c r="CA62" s="182" t="s">
        <v>2930</v>
      </c>
      <c r="CB62" s="182" t="s">
        <v>2813</v>
      </c>
      <c r="CC62" s="182" t="s">
        <v>2813</v>
      </c>
      <c r="CD62" s="182" t="s">
        <v>2930</v>
      </c>
      <c r="CE62" s="182" t="s">
        <v>2813</v>
      </c>
      <c r="CF62" s="182" t="s">
        <v>2813</v>
      </c>
      <c r="CG62" s="182" t="s">
        <v>2930</v>
      </c>
      <c r="CH62" s="182" t="s">
        <v>2996</v>
      </c>
      <c r="CI62" s="182" t="s">
        <v>2996</v>
      </c>
      <c r="CJ62" s="182" t="s">
        <v>2930</v>
      </c>
      <c r="CK62" s="182" t="s">
        <v>2996</v>
      </c>
      <c r="CL62" s="182" t="s">
        <v>2996</v>
      </c>
      <c r="CM62" s="182" t="s">
        <v>2930</v>
      </c>
      <c r="CN62" s="182" t="s">
        <v>2996</v>
      </c>
      <c r="CO62" s="182" t="s">
        <v>2996</v>
      </c>
      <c r="CP62" s="182" t="s">
        <v>2930</v>
      </c>
      <c r="CQ62" s="182" t="s">
        <v>2996</v>
      </c>
      <c r="CR62" s="182" t="s">
        <v>2996</v>
      </c>
      <c r="CS62" s="182" t="s">
        <v>2930</v>
      </c>
      <c r="CT62" s="182" t="s">
        <v>2996</v>
      </c>
      <c r="CU62" s="182" t="s">
        <v>2996</v>
      </c>
      <c r="CV62" s="182" t="s">
        <v>2930</v>
      </c>
      <c r="CW62" s="182" t="s">
        <v>2996</v>
      </c>
      <c r="CX62" s="182" t="s">
        <v>2996</v>
      </c>
      <c r="CY62" s="182" t="s">
        <v>2930</v>
      </c>
      <c r="CZ62" s="182" t="s">
        <v>2996</v>
      </c>
      <c r="DA62" s="182" t="s">
        <v>2996</v>
      </c>
      <c r="DB62" s="182" t="s">
        <v>2930</v>
      </c>
      <c r="DC62" s="182" t="s">
        <v>2996</v>
      </c>
      <c r="DD62" s="182" t="s">
        <v>2996</v>
      </c>
      <c r="DE62" s="182" t="s">
        <v>2930</v>
      </c>
      <c r="DF62" s="182" t="s">
        <v>2996</v>
      </c>
      <c r="DG62" s="182" t="s">
        <v>2996</v>
      </c>
      <c r="DH62" s="182" t="s">
        <v>2930</v>
      </c>
      <c r="DI62" s="182" t="s">
        <v>2996</v>
      </c>
      <c r="DJ62" s="182" t="s">
        <v>2996</v>
      </c>
      <c r="DK62" s="182" t="s">
        <v>2930</v>
      </c>
      <c r="DL62" s="182" t="s">
        <v>2996</v>
      </c>
      <c r="DM62" s="182" t="s">
        <v>2996</v>
      </c>
      <c r="DN62" s="182" t="s">
        <v>2930</v>
      </c>
      <c r="DO62" s="182" t="s">
        <v>2996</v>
      </c>
      <c r="DP62" s="182" t="s">
        <v>2996</v>
      </c>
      <c r="DQ62" s="182" t="s">
        <v>2930</v>
      </c>
      <c r="DR62" s="182" t="s">
        <v>2996</v>
      </c>
      <c r="DS62" s="182" t="s">
        <v>2996</v>
      </c>
      <c r="DT62" s="182" t="s">
        <v>2930</v>
      </c>
      <c r="DU62" s="182" t="s">
        <v>2996</v>
      </c>
      <c r="DV62" s="182" t="s">
        <v>2996</v>
      </c>
      <c r="DW62" s="182" t="s">
        <v>2930</v>
      </c>
      <c r="DX62" s="182" t="s">
        <v>2996</v>
      </c>
      <c r="DY62" s="182" t="s">
        <v>2996</v>
      </c>
      <c r="DZ62" s="182" t="s">
        <v>2930</v>
      </c>
      <c r="EA62" s="182" t="s">
        <v>2996</v>
      </c>
      <c r="EB62" s="182" t="s">
        <v>2996</v>
      </c>
      <c r="EC62" s="182" t="s">
        <v>2930</v>
      </c>
      <c r="ED62" s="182" t="s">
        <v>2996</v>
      </c>
      <c r="EE62" s="182" t="s">
        <v>2996</v>
      </c>
      <c r="EF62" s="182" t="s">
        <v>2930</v>
      </c>
      <c r="EG62" s="182" t="s">
        <v>2813</v>
      </c>
      <c r="EH62" s="182" t="s">
        <v>2996</v>
      </c>
      <c r="EI62" s="182" t="s">
        <v>2930</v>
      </c>
      <c r="EJ62" s="182" t="s">
        <v>2813</v>
      </c>
      <c r="EK62" s="182" t="s">
        <v>2996</v>
      </c>
      <c r="EL62" s="182" t="s">
        <v>2930</v>
      </c>
      <c r="EM62" s="182" t="s">
        <v>2996</v>
      </c>
      <c r="EN62" s="182" t="s">
        <v>2996</v>
      </c>
      <c r="EO62" s="182" t="s">
        <v>2930</v>
      </c>
      <c r="EP62" s="182" t="s">
        <v>2996</v>
      </c>
      <c r="EQ62" s="182" t="s">
        <v>2996</v>
      </c>
      <c r="ER62" s="182" t="s">
        <v>2930</v>
      </c>
      <c r="ES62" s="182" t="s">
        <v>2996</v>
      </c>
      <c r="ET62" s="182" t="s">
        <v>2996</v>
      </c>
    </row>
    <row r="63" spans="1:150" x14ac:dyDescent="0.3">
      <c r="A63" s="1"/>
      <c r="B63" s="183" t="s">
        <v>3223</v>
      </c>
      <c r="C63" s="183" t="s">
        <v>92</v>
      </c>
      <c r="D63" s="183" t="s">
        <v>93</v>
      </c>
      <c r="E63" s="183" t="s">
        <v>3224</v>
      </c>
      <c r="F63" s="183" t="s">
        <v>3225</v>
      </c>
      <c r="G63" s="184" t="s">
        <v>2930</v>
      </c>
      <c r="H63" s="184" t="s">
        <v>2813</v>
      </c>
      <c r="I63" s="184" t="s">
        <v>2813</v>
      </c>
      <c r="J63" s="184" t="s">
        <v>2930</v>
      </c>
      <c r="K63" s="184" t="s">
        <v>2813</v>
      </c>
      <c r="L63" s="184" t="s">
        <v>2813</v>
      </c>
      <c r="M63" s="184" t="s">
        <v>2930</v>
      </c>
      <c r="N63" s="184" t="s">
        <v>2813</v>
      </c>
      <c r="O63" s="184" t="s">
        <v>2813</v>
      </c>
      <c r="P63" s="184" t="s">
        <v>2930</v>
      </c>
      <c r="Q63" s="184" t="s">
        <v>2813</v>
      </c>
      <c r="R63" s="184" t="s">
        <v>2813</v>
      </c>
      <c r="S63" s="184" t="s">
        <v>2930</v>
      </c>
      <c r="T63" s="184" t="s">
        <v>2813</v>
      </c>
      <c r="U63" s="184" t="s">
        <v>2813</v>
      </c>
      <c r="V63" s="184" t="s">
        <v>2930</v>
      </c>
      <c r="W63" s="184" t="s">
        <v>2813</v>
      </c>
      <c r="X63" s="184" t="s">
        <v>2813</v>
      </c>
      <c r="Y63" s="184" t="s">
        <v>2930</v>
      </c>
      <c r="Z63" s="184" t="s">
        <v>2813</v>
      </c>
      <c r="AA63" s="184" t="s">
        <v>2813</v>
      </c>
      <c r="AB63" s="184" t="s">
        <v>2930</v>
      </c>
      <c r="AC63" s="184" t="s">
        <v>2813</v>
      </c>
      <c r="AD63" s="184" t="s">
        <v>2813</v>
      </c>
      <c r="AE63" s="184" t="s">
        <v>2930</v>
      </c>
      <c r="AF63" s="184" t="s">
        <v>2813</v>
      </c>
      <c r="AG63" s="184" t="s">
        <v>2813</v>
      </c>
      <c r="AH63" s="184" t="s">
        <v>2930</v>
      </c>
      <c r="AI63" s="184" t="s">
        <v>2813</v>
      </c>
      <c r="AJ63" s="184" t="s">
        <v>2813</v>
      </c>
      <c r="AK63" s="184" t="s">
        <v>2930</v>
      </c>
      <c r="AL63" s="184" t="s">
        <v>2813</v>
      </c>
      <c r="AM63" s="184" t="s">
        <v>2813</v>
      </c>
      <c r="AN63" s="184" t="s">
        <v>2930</v>
      </c>
      <c r="AO63" s="184" t="s">
        <v>2813</v>
      </c>
      <c r="AP63" s="184" t="s">
        <v>2813</v>
      </c>
      <c r="AQ63" s="184" t="s">
        <v>2930</v>
      </c>
      <c r="AR63" s="184" t="s">
        <v>2813</v>
      </c>
      <c r="AS63" s="184" t="s">
        <v>2813</v>
      </c>
      <c r="AT63" s="184" t="s">
        <v>2930</v>
      </c>
      <c r="AU63" s="184" t="s">
        <v>2813</v>
      </c>
      <c r="AV63" s="184" t="s">
        <v>2813</v>
      </c>
      <c r="AW63" s="184" t="s">
        <v>2930</v>
      </c>
      <c r="AX63" s="184" t="s">
        <v>2813</v>
      </c>
      <c r="AY63" s="184" t="s">
        <v>2813</v>
      </c>
      <c r="AZ63" s="184" t="s">
        <v>2930</v>
      </c>
      <c r="BA63" s="184" t="s">
        <v>2813</v>
      </c>
      <c r="BB63" s="184" t="s">
        <v>2813</v>
      </c>
      <c r="BC63" s="184" t="s">
        <v>2930</v>
      </c>
      <c r="BD63" s="184" t="s">
        <v>2813</v>
      </c>
      <c r="BE63" s="184" t="s">
        <v>2813</v>
      </c>
      <c r="BF63" s="184" t="s">
        <v>2930</v>
      </c>
      <c r="BG63" s="184" t="s">
        <v>2813</v>
      </c>
      <c r="BH63" s="184" t="s">
        <v>2813</v>
      </c>
      <c r="BI63" s="184" t="s">
        <v>2930</v>
      </c>
      <c r="BJ63" s="184" t="s">
        <v>2813</v>
      </c>
      <c r="BK63" s="184" t="s">
        <v>2813</v>
      </c>
      <c r="BL63" s="184" t="s">
        <v>2930</v>
      </c>
      <c r="BM63" s="184" t="s">
        <v>2813</v>
      </c>
      <c r="BN63" s="184" t="s">
        <v>2813</v>
      </c>
      <c r="BO63" s="184" t="s">
        <v>2930</v>
      </c>
      <c r="BP63" s="184" t="s">
        <v>2813</v>
      </c>
      <c r="BQ63" s="184" t="s">
        <v>2813</v>
      </c>
      <c r="BR63" s="184" t="s">
        <v>2930</v>
      </c>
      <c r="BS63" s="184" t="s">
        <v>2813</v>
      </c>
      <c r="BT63" s="184" t="s">
        <v>2813</v>
      </c>
      <c r="BU63" s="184" t="s">
        <v>2930</v>
      </c>
      <c r="BV63" s="184" t="s">
        <v>2813</v>
      </c>
      <c r="BW63" s="184" t="s">
        <v>2813</v>
      </c>
      <c r="BX63" s="184" t="s">
        <v>2930</v>
      </c>
      <c r="BY63" s="184" t="s">
        <v>2813</v>
      </c>
      <c r="BZ63" s="184" t="s">
        <v>2813</v>
      </c>
      <c r="CA63" s="184" t="s">
        <v>2930</v>
      </c>
      <c r="CB63" s="184" t="s">
        <v>2813</v>
      </c>
      <c r="CC63" s="184" t="s">
        <v>2813</v>
      </c>
      <c r="CD63" s="184" t="s">
        <v>2930</v>
      </c>
      <c r="CE63" s="184" t="s">
        <v>2813</v>
      </c>
      <c r="CF63" s="184" t="s">
        <v>2813</v>
      </c>
      <c r="CG63" s="184" t="s">
        <v>2930</v>
      </c>
      <c r="CH63" s="184" t="s">
        <v>2813</v>
      </c>
      <c r="CI63" s="184" t="s">
        <v>2813</v>
      </c>
      <c r="CJ63" s="184" t="s">
        <v>2930</v>
      </c>
      <c r="CK63" s="184" t="s">
        <v>2813</v>
      </c>
      <c r="CL63" s="184" t="s">
        <v>2813</v>
      </c>
      <c r="CM63" s="184" t="s">
        <v>2930</v>
      </c>
      <c r="CN63" s="184" t="s">
        <v>2813</v>
      </c>
      <c r="CO63" s="184" t="s">
        <v>2813</v>
      </c>
      <c r="CP63" s="184" t="s">
        <v>2930</v>
      </c>
      <c r="CQ63" s="184" t="s">
        <v>2813</v>
      </c>
      <c r="CR63" s="184" t="s">
        <v>2813</v>
      </c>
      <c r="CS63" s="184" t="s">
        <v>2930</v>
      </c>
      <c r="CT63" s="184" t="s">
        <v>2813</v>
      </c>
      <c r="CU63" s="184" t="s">
        <v>2813</v>
      </c>
      <c r="CV63" s="184" t="s">
        <v>2930</v>
      </c>
      <c r="CW63" s="184" t="s">
        <v>2813</v>
      </c>
      <c r="CX63" s="184" t="s">
        <v>2813</v>
      </c>
      <c r="CY63" s="184" t="s">
        <v>2930</v>
      </c>
      <c r="CZ63" s="184" t="s">
        <v>2813</v>
      </c>
      <c r="DA63" s="184" t="s">
        <v>2813</v>
      </c>
      <c r="DB63" s="184" t="s">
        <v>2930</v>
      </c>
      <c r="DC63" s="184" t="s">
        <v>2813</v>
      </c>
      <c r="DD63" s="184" t="s">
        <v>2813</v>
      </c>
      <c r="DE63" s="184" t="s">
        <v>2930</v>
      </c>
      <c r="DF63" s="184" t="s">
        <v>2813</v>
      </c>
      <c r="DG63" s="184" t="s">
        <v>2813</v>
      </c>
      <c r="DH63" s="184" t="s">
        <v>2930</v>
      </c>
      <c r="DI63" s="184" t="s">
        <v>2813</v>
      </c>
      <c r="DJ63" s="184" t="s">
        <v>2813</v>
      </c>
      <c r="DK63" s="184" t="s">
        <v>2930</v>
      </c>
      <c r="DL63" s="184" t="s">
        <v>2813</v>
      </c>
      <c r="DM63" s="184" t="s">
        <v>2813</v>
      </c>
      <c r="DN63" s="184" t="s">
        <v>2930</v>
      </c>
      <c r="DO63" s="184" t="s">
        <v>2813</v>
      </c>
      <c r="DP63" s="184" t="s">
        <v>2813</v>
      </c>
      <c r="DQ63" s="184" t="s">
        <v>2930</v>
      </c>
      <c r="DR63" s="184" t="s">
        <v>2813</v>
      </c>
      <c r="DS63" s="184" t="s">
        <v>2813</v>
      </c>
      <c r="DT63" s="184" t="s">
        <v>2930</v>
      </c>
      <c r="DU63" s="184" t="s">
        <v>2813</v>
      </c>
      <c r="DV63" s="184" t="s">
        <v>2813</v>
      </c>
      <c r="DW63" s="184" t="s">
        <v>2930</v>
      </c>
      <c r="DX63" s="184" t="s">
        <v>2813</v>
      </c>
      <c r="DY63" s="184" t="s">
        <v>2813</v>
      </c>
      <c r="DZ63" s="184" t="s">
        <v>2930</v>
      </c>
      <c r="EA63" s="184" t="s">
        <v>2813</v>
      </c>
      <c r="EB63" s="184" t="s">
        <v>2813</v>
      </c>
      <c r="EC63" s="184" t="s">
        <v>2930</v>
      </c>
      <c r="ED63" s="184" t="s">
        <v>2813</v>
      </c>
      <c r="EE63" s="184" t="s">
        <v>2813</v>
      </c>
      <c r="EF63" s="184" t="s">
        <v>2930</v>
      </c>
      <c r="EG63" s="184" t="s">
        <v>2813</v>
      </c>
      <c r="EH63" s="184" t="s">
        <v>2813</v>
      </c>
      <c r="EI63" s="184" t="s">
        <v>2930</v>
      </c>
      <c r="EJ63" s="184" t="s">
        <v>2813</v>
      </c>
      <c r="EK63" s="184" t="s">
        <v>2813</v>
      </c>
      <c r="EL63" s="184" t="s">
        <v>2930</v>
      </c>
      <c r="EM63" s="184" t="s">
        <v>2813</v>
      </c>
      <c r="EN63" s="184" t="s">
        <v>2813</v>
      </c>
      <c r="EO63" s="184" t="s">
        <v>2930</v>
      </c>
      <c r="EP63" s="184" t="s">
        <v>2813</v>
      </c>
      <c r="EQ63" s="184" t="s">
        <v>2813</v>
      </c>
      <c r="ER63" s="184" t="s">
        <v>2930</v>
      </c>
      <c r="ES63" s="184" t="s">
        <v>2813</v>
      </c>
      <c r="ET63" s="184" t="s">
        <v>2813</v>
      </c>
    </row>
    <row r="64" spans="1:150" x14ac:dyDescent="0.3">
      <c r="A64" s="1"/>
      <c r="B64" s="183" t="s">
        <v>3226</v>
      </c>
      <c r="C64" s="183" t="s">
        <v>92</v>
      </c>
      <c r="D64" s="183" t="s">
        <v>93</v>
      </c>
      <c r="E64" s="183" t="s">
        <v>3227</v>
      </c>
      <c r="F64" s="183" t="s">
        <v>3228</v>
      </c>
      <c r="G64" s="184" t="s">
        <v>2930</v>
      </c>
      <c r="H64" s="184" t="s">
        <v>2813</v>
      </c>
      <c r="I64" s="184" t="s">
        <v>2813</v>
      </c>
      <c r="J64" s="184" t="s">
        <v>2930</v>
      </c>
      <c r="K64" s="184" t="s">
        <v>2813</v>
      </c>
      <c r="L64" s="184" t="s">
        <v>2813</v>
      </c>
      <c r="M64" s="184" t="s">
        <v>2930</v>
      </c>
      <c r="N64" s="184" t="s">
        <v>2813</v>
      </c>
      <c r="O64" s="184" t="s">
        <v>2813</v>
      </c>
      <c r="P64" s="184" t="s">
        <v>2930</v>
      </c>
      <c r="Q64" s="184" t="s">
        <v>2813</v>
      </c>
      <c r="R64" s="184" t="s">
        <v>2813</v>
      </c>
      <c r="S64" s="184" t="s">
        <v>2930</v>
      </c>
      <c r="T64" s="184" t="s">
        <v>2813</v>
      </c>
      <c r="U64" s="184" t="s">
        <v>2813</v>
      </c>
      <c r="V64" s="184" t="s">
        <v>2930</v>
      </c>
      <c r="W64" s="184" t="s">
        <v>2813</v>
      </c>
      <c r="X64" s="184" t="s">
        <v>2813</v>
      </c>
      <c r="Y64" s="184" t="s">
        <v>2930</v>
      </c>
      <c r="Z64" s="184" t="s">
        <v>2813</v>
      </c>
      <c r="AA64" s="184" t="s">
        <v>2813</v>
      </c>
      <c r="AB64" s="184" t="s">
        <v>2930</v>
      </c>
      <c r="AC64" s="184" t="s">
        <v>2813</v>
      </c>
      <c r="AD64" s="184" t="s">
        <v>2813</v>
      </c>
      <c r="AE64" s="184" t="s">
        <v>2930</v>
      </c>
      <c r="AF64" s="184" t="s">
        <v>2813</v>
      </c>
      <c r="AG64" s="184" t="s">
        <v>2813</v>
      </c>
      <c r="AH64" s="184" t="s">
        <v>2930</v>
      </c>
      <c r="AI64" s="184" t="s">
        <v>2813</v>
      </c>
      <c r="AJ64" s="184" t="s">
        <v>2813</v>
      </c>
      <c r="AK64" s="184" t="s">
        <v>2930</v>
      </c>
      <c r="AL64" s="184" t="s">
        <v>2813</v>
      </c>
      <c r="AM64" s="184" t="s">
        <v>2813</v>
      </c>
      <c r="AN64" s="184" t="s">
        <v>2930</v>
      </c>
      <c r="AO64" s="184" t="s">
        <v>2813</v>
      </c>
      <c r="AP64" s="184" t="s">
        <v>2996</v>
      </c>
      <c r="AQ64" s="184" t="s">
        <v>2930</v>
      </c>
      <c r="AR64" s="184" t="s">
        <v>2813</v>
      </c>
      <c r="AS64" s="184" t="s">
        <v>2996</v>
      </c>
      <c r="AT64" s="184" t="s">
        <v>2930</v>
      </c>
      <c r="AU64" s="184" t="s">
        <v>2813</v>
      </c>
      <c r="AV64" s="184" t="s">
        <v>2996</v>
      </c>
      <c r="AW64" s="184" t="s">
        <v>2930</v>
      </c>
      <c r="AX64" s="184" t="s">
        <v>2813</v>
      </c>
      <c r="AY64" s="184" t="s">
        <v>2996</v>
      </c>
      <c r="AZ64" s="184" t="s">
        <v>2930</v>
      </c>
      <c r="BA64" s="184" t="s">
        <v>2813</v>
      </c>
      <c r="BB64" s="184" t="s">
        <v>2996</v>
      </c>
      <c r="BC64" s="184" t="s">
        <v>2930</v>
      </c>
      <c r="BD64" s="184" t="s">
        <v>2813</v>
      </c>
      <c r="BE64" s="184" t="s">
        <v>2996</v>
      </c>
      <c r="BF64" s="184" t="s">
        <v>2930</v>
      </c>
      <c r="BG64" s="184" t="s">
        <v>2813</v>
      </c>
      <c r="BH64" s="184" t="s">
        <v>2996</v>
      </c>
      <c r="BI64" s="184" t="s">
        <v>2930</v>
      </c>
      <c r="BJ64" s="184" t="s">
        <v>2813</v>
      </c>
      <c r="BK64" s="184" t="s">
        <v>2996</v>
      </c>
      <c r="BL64" s="184" t="s">
        <v>2930</v>
      </c>
      <c r="BM64" s="184" t="s">
        <v>2813</v>
      </c>
      <c r="BN64" s="184" t="s">
        <v>2996</v>
      </c>
      <c r="BO64" s="184" t="s">
        <v>2930</v>
      </c>
      <c r="BP64" s="184" t="s">
        <v>2813</v>
      </c>
      <c r="BQ64" s="184" t="s">
        <v>2996</v>
      </c>
      <c r="BR64" s="184" t="s">
        <v>2930</v>
      </c>
      <c r="BS64" s="184" t="s">
        <v>2813</v>
      </c>
      <c r="BT64" s="184" t="s">
        <v>2813</v>
      </c>
      <c r="BU64" s="184" t="s">
        <v>2930</v>
      </c>
      <c r="BV64" s="184" t="s">
        <v>2813</v>
      </c>
      <c r="BW64" s="184" t="s">
        <v>2813</v>
      </c>
      <c r="BX64" s="184" t="s">
        <v>2930</v>
      </c>
      <c r="BY64" s="184" t="s">
        <v>3229</v>
      </c>
      <c r="BZ64" s="184" t="s">
        <v>2813</v>
      </c>
      <c r="CA64" s="184" t="s">
        <v>2930</v>
      </c>
      <c r="CB64" s="184" t="s">
        <v>3229</v>
      </c>
      <c r="CC64" s="184" t="s">
        <v>3230</v>
      </c>
      <c r="CD64" s="184" t="s">
        <v>2930</v>
      </c>
      <c r="CE64" s="184" t="s">
        <v>3229</v>
      </c>
      <c r="CF64" s="184" t="s">
        <v>3231</v>
      </c>
      <c r="CG64" s="184" t="s">
        <v>2930</v>
      </c>
      <c r="CH64" s="184" t="s">
        <v>2996</v>
      </c>
      <c r="CI64" s="184" t="s">
        <v>2996</v>
      </c>
      <c r="CJ64" s="184" t="s">
        <v>2930</v>
      </c>
      <c r="CK64" s="184" t="s">
        <v>2996</v>
      </c>
      <c r="CL64" s="184" t="s">
        <v>2996</v>
      </c>
      <c r="CM64" s="184" t="s">
        <v>2930</v>
      </c>
      <c r="CN64" s="184" t="s">
        <v>2996</v>
      </c>
      <c r="CO64" s="184" t="s">
        <v>2996</v>
      </c>
      <c r="CP64" s="184" t="s">
        <v>2930</v>
      </c>
      <c r="CQ64" s="184" t="s">
        <v>2996</v>
      </c>
      <c r="CR64" s="184" t="s">
        <v>2996</v>
      </c>
      <c r="CS64" s="184" t="s">
        <v>2930</v>
      </c>
      <c r="CT64" s="184" t="s">
        <v>2996</v>
      </c>
      <c r="CU64" s="184" t="s">
        <v>2996</v>
      </c>
      <c r="CV64" s="184" t="s">
        <v>2930</v>
      </c>
      <c r="CW64" s="184" t="s">
        <v>2996</v>
      </c>
      <c r="CX64" s="184" t="s">
        <v>2996</v>
      </c>
      <c r="CY64" s="184" t="s">
        <v>2930</v>
      </c>
      <c r="CZ64" s="184" t="s">
        <v>2996</v>
      </c>
      <c r="DA64" s="184" t="s">
        <v>2996</v>
      </c>
      <c r="DB64" s="184" t="s">
        <v>2930</v>
      </c>
      <c r="DC64" s="184" t="s">
        <v>2996</v>
      </c>
      <c r="DD64" s="184" t="s">
        <v>2996</v>
      </c>
      <c r="DE64" s="184" t="s">
        <v>2930</v>
      </c>
      <c r="DF64" s="184" t="s">
        <v>2996</v>
      </c>
      <c r="DG64" s="184" t="s">
        <v>2996</v>
      </c>
      <c r="DH64" s="184" t="s">
        <v>2930</v>
      </c>
      <c r="DI64" s="184" t="s">
        <v>2996</v>
      </c>
      <c r="DJ64" s="184" t="s">
        <v>2996</v>
      </c>
      <c r="DK64" s="184" t="s">
        <v>2930</v>
      </c>
      <c r="DL64" s="184" t="s">
        <v>2996</v>
      </c>
      <c r="DM64" s="184" t="s">
        <v>2996</v>
      </c>
      <c r="DN64" s="184" t="s">
        <v>2930</v>
      </c>
      <c r="DO64" s="184" t="s">
        <v>2996</v>
      </c>
      <c r="DP64" s="184" t="s">
        <v>2996</v>
      </c>
      <c r="DQ64" s="184" t="s">
        <v>2930</v>
      </c>
      <c r="DR64" s="184" t="s">
        <v>2996</v>
      </c>
      <c r="DS64" s="184" t="s">
        <v>2996</v>
      </c>
      <c r="DT64" s="184" t="s">
        <v>2930</v>
      </c>
      <c r="DU64" s="184" t="s">
        <v>2996</v>
      </c>
      <c r="DV64" s="184" t="s">
        <v>2996</v>
      </c>
      <c r="DW64" s="184" t="s">
        <v>2930</v>
      </c>
      <c r="DX64" s="184" t="s">
        <v>2996</v>
      </c>
      <c r="DY64" s="184" t="s">
        <v>2996</v>
      </c>
      <c r="DZ64" s="184" t="s">
        <v>2930</v>
      </c>
      <c r="EA64" s="184" t="s">
        <v>2996</v>
      </c>
      <c r="EB64" s="184" t="s">
        <v>2996</v>
      </c>
      <c r="EC64" s="184" t="s">
        <v>2930</v>
      </c>
      <c r="ED64" s="184" t="s">
        <v>2996</v>
      </c>
      <c r="EE64" s="184" t="s">
        <v>2996</v>
      </c>
      <c r="EF64" s="184" t="s">
        <v>2930</v>
      </c>
      <c r="EG64" s="184" t="s">
        <v>2813</v>
      </c>
      <c r="EH64" s="184" t="s">
        <v>2996</v>
      </c>
      <c r="EI64" s="184" t="s">
        <v>2930</v>
      </c>
      <c r="EJ64" s="184" t="s">
        <v>2813</v>
      </c>
      <c r="EK64" s="184" t="s">
        <v>2996</v>
      </c>
      <c r="EL64" s="184" t="s">
        <v>2930</v>
      </c>
      <c r="EM64" s="184" t="s">
        <v>2996</v>
      </c>
      <c r="EN64" s="184" t="s">
        <v>2996</v>
      </c>
      <c r="EO64" s="184" t="s">
        <v>2930</v>
      </c>
      <c r="EP64" s="184" t="s">
        <v>2996</v>
      </c>
      <c r="EQ64" s="184" t="s">
        <v>2996</v>
      </c>
      <c r="ER64" s="184" t="s">
        <v>2930</v>
      </c>
      <c r="ES64" s="184" t="s">
        <v>2996</v>
      </c>
      <c r="ET64" s="184" t="s">
        <v>2996</v>
      </c>
    </row>
    <row r="65" spans="1:150" x14ac:dyDescent="0.3">
      <c r="A65" s="1"/>
      <c r="B65" s="183" t="s">
        <v>3232</v>
      </c>
      <c r="C65" s="183" t="s">
        <v>92</v>
      </c>
      <c r="D65" s="183" t="s">
        <v>93</v>
      </c>
      <c r="E65" s="183" t="s">
        <v>3233</v>
      </c>
      <c r="F65" s="183" t="s">
        <v>3234</v>
      </c>
      <c r="G65" s="184" t="s">
        <v>2930</v>
      </c>
      <c r="H65" s="184" t="s">
        <v>2813</v>
      </c>
      <c r="I65" s="184" t="s">
        <v>2813</v>
      </c>
      <c r="J65" s="184" t="s">
        <v>2930</v>
      </c>
      <c r="K65" s="184" t="s">
        <v>2813</v>
      </c>
      <c r="L65" s="184" t="s">
        <v>2813</v>
      </c>
      <c r="M65" s="184" t="s">
        <v>2930</v>
      </c>
      <c r="N65" s="184" t="s">
        <v>2813</v>
      </c>
      <c r="O65" s="184" t="s">
        <v>2813</v>
      </c>
      <c r="P65" s="184" t="s">
        <v>2930</v>
      </c>
      <c r="Q65" s="184" t="s">
        <v>2813</v>
      </c>
      <c r="R65" s="184" t="s">
        <v>2813</v>
      </c>
      <c r="S65" s="184" t="s">
        <v>2930</v>
      </c>
      <c r="T65" s="184" t="s">
        <v>2813</v>
      </c>
      <c r="U65" s="184" t="s">
        <v>2813</v>
      </c>
      <c r="V65" s="184" t="s">
        <v>2930</v>
      </c>
      <c r="W65" s="184" t="s">
        <v>2813</v>
      </c>
      <c r="X65" s="184" t="s">
        <v>2813</v>
      </c>
      <c r="Y65" s="184" t="s">
        <v>2930</v>
      </c>
      <c r="Z65" s="184" t="s">
        <v>2813</v>
      </c>
      <c r="AA65" s="184" t="s">
        <v>2813</v>
      </c>
      <c r="AB65" s="184" t="s">
        <v>2930</v>
      </c>
      <c r="AC65" s="184" t="s">
        <v>2813</v>
      </c>
      <c r="AD65" s="184" t="s">
        <v>2813</v>
      </c>
      <c r="AE65" s="184" t="s">
        <v>2930</v>
      </c>
      <c r="AF65" s="184" t="s">
        <v>2813</v>
      </c>
      <c r="AG65" s="184" t="s">
        <v>2813</v>
      </c>
      <c r="AH65" s="184" t="s">
        <v>2930</v>
      </c>
      <c r="AI65" s="184" t="s">
        <v>2813</v>
      </c>
      <c r="AJ65" s="184" t="s">
        <v>2813</v>
      </c>
      <c r="AK65" s="184" t="s">
        <v>2930</v>
      </c>
      <c r="AL65" s="184" t="s">
        <v>2813</v>
      </c>
      <c r="AM65" s="184" t="s">
        <v>2813</v>
      </c>
      <c r="AN65" s="184" t="s">
        <v>2930</v>
      </c>
      <c r="AO65" s="184" t="s">
        <v>2813</v>
      </c>
      <c r="AP65" s="184" t="s">
        <v>2813</v>
      </c>
      <c r="AQ65" s="184" t="s">
        <v>2930</v>
      </c>
      <c r="AR65" s="184" t="s">
        <v>2813</v>
      </c>
      <c r="AS65" s="184" t="s">
        <v>2813</v>
      </c>
      <c r="AT65" s="184" t="s">
        <v>2930</v>
      </c>
      <c r="AU65" s="184" t="s">
        <v>2813</v>
      </c>
      <c r="AV65" s="184" t="s">
        <v>2813</v>
      </c>
      <c r="AW65" s="184" t="s">
        <v>2930</v>
      </c>
      <c r="AX65" s="184" t="s">
        <v>2813</v>
      </c>
      <c r="AY65" s="184" t="s">
        <v>2813</v>
      </c>
      <c r="AZ65" s="184" t="s">
        <v>2930</v>
      </c>
      <c r="BA65" s="184" t="s">
        <v>2813</v>
      </c>
      <c r="BB65" s="184" t="s">
        <v>2813</v>
      </c>
      <c r="BC65" s="184" t="s">
        <v>2930</v>
      </c>
      <c r="BD65" s="184" t="s">
        <v>2813</v>
      </c>
      <c r="BE65" s="184" t="s">
        <v>2813</v>
      </c>
      <c r="BF65" s="184" t="s">
        <v>2930</v>
      </c>
      <c r="BG65" s="184" t="s">
        <v>2813</v>
      </c>
      <c r="BH65" s="184" t="s">
        <v>2813</v>
      </c>
      <c r="BI65" s="184" t="s">
        <v>2930</v>
      </c>
      <c r="BJ65" s="184" t="s">
        <v>2813</v>
      </c>
      <c r="BK65" s="184" t="s">
        <v>2813</v>
      </c>
      <c r="BL65" s="184" t="s">
        <v>2930</v>
      </c>
      <c r="BM65" s="184" t="s">
        <v>2813</v>
      </c>
      <c r="BN65" s="184" t="s">
        <v>2813</v>
      </c>
      <c r="BO65" s="184" t="s">
        <v>2930</v>
      </c>
      <c r="BP65" s="184" t="s">
        <v>2813</v>
      </c>
      <c r="BQ65" s="184" t="s">
        <v>2813</v>
      </c>
      <c r="BR65" s="184" t="s">
        <v>2930</v>
      </c>
      <c r="BS65" s="184" t="s">
        <v>2813</v>
      </c>
      <c r="BT65" s="184" t="s">
        <v>2813</v>
      </c>
      <c r="BU65" s="184" t="s">
        <v>2930</v>
      </c>
      <c r="BV65" s="184" t="s">
        <v>2813</v>
      </c>
      <c r="BW65" s="184" t="s">
        <v>2813</v>
      </c>
      <c r="BX65" s="184" t="s">
        <v>2930</v>
      </c>
      <c r="BY65" s="184" t="s">
        <v>2813</v>
      </c>
      <c r="BZ65" s="184" t="s">
        <v>2813</v>
      </c>
      <c r="CA65" s="184" t="s">
        <v>2930</v>
      </c>
      <c r="CB65" s="184" t="s">
        <v>2813</v>
      </c>
      <c r="CC65" s="184" t="s">
        <v>2813</v>
      </c>
      <c r="CD65" s="184" t="s">
        <v>2930</v>
      </c>
      <c r="CE65" s="184" t="s">
        <v>2813</v>
      </c>
      <c r="CF65" s="184" t="s">
        <v>2813</v>
      </c>
      <c r="CG65" s="184" t="s">
        <v>2930</v>
      </c>
      <c r="CH65" s="184" t="s">
        <v>2813</v>
      </c>
      <c r="CI65" s="184" t="s">
        <v>2813</v>
      </c>
      <c r="CJ65" s="184" t="s">
        <v>2930</v>
      </c>
      <c r="CK65" s="184" t="s">
        <v>2813</v>
      </c>
      <c r="CL65" s="184" t="s">
        <v>2813</v>
      </c>
      <c r="CM65" s="184" t="s">
        <v>2930</v>
      </c>
      <c r="CN65" s="184" t="s">
        <v>2813</v>
      </c>
      <c r="CO65" s="184" t="s">
        <v>2813</v>
      </c>
      <c r="CP65" s="184" t="s">
        <v>2930</v>
      </c>
      <c r="CQ65" s="184" t="s">
        <v>2813</v>
      </c>
      <c r="CR65" s="184" t="s">
        <v>2813</v>
      </c>
      <c r="CS65" s="184" t="s">
        <v>2930</v>
      </c>
      <c r="CT65" s="184" t="s">
        <v>2813</v>
      </c>
      <c r="CU65" s="184" t="s">
        <v>2813</v>
      </c>
      <c r="CV65" s="184" t="s">
        <v>2930</v>
      </c>
      <c r="CW65" s="184" t="s">
        <v>2813</v>
      </c>
      <c r="CX65" s="184" t="s">
        <v>2813</v>
      </c>
      <c r="CY65" s="184" t="s">
        <v>2930</v>
      </c>
      <c r="CZ65" s="184" t="s">
        <v>2813</v>
      </c>
      <c r="DA65" s="184" t="s">
        <v>2813</v>
      </c>
      <c r="DB65" s="184" t="s">
        <v>2930</v>
      </c>
      <c r="DC65" s="184" t="s">
        <v>2813</v>
      </c>
      <c r="DD65" s="184" t="s">
        <v>2813</v>
      </c>
      <c r="DE65" s="184" t="s">
        <v>2930</v>
      </c>
      <c r="DF65" s="184" t="s">
        <v>2813</v>
      </c>
      <c r="DG65" s="184" t="s">
        <v>2813</v>
      </c>
      <c r="DH65" s="184" t="s">
        <v>2930</v>
      </c>
      <c r="DI65" s="184" t="s">
        <v>2813</v>
      </c>
      <c r="DJ65" s="184" t="s">
        <v>2813</v>
      </c>
      <c r="DK65" s="184" t="s">
        <v>2930</v>
      </c>
      <c r="DL65" s="184" t="s">
        <v>2813</v>
      </c>
      <c r="DM65" s="184" t="s">
        <v>2813</v>
      </c>
      <c r="DN65" s="184" t="s">
        <v>2930</v>
      </c>
      <c r="DO65" s="184" t="s">
        <v>2813</v>
      </c>
      <c r="DP65" s="184" t="s">
        <v>2813</v>
      </c>
      <c r="DQ65" s="184" t="s">
        <v>2930</v>
      </c>
      <c r="DR65" s="184" t="s">
        <v>2813</v>
      </c>
      <c r="DS65" s="184" t="s">
        <v>2813</v>
      </c>
      <c r="DT65" s="184" t="s">
        <v>2930</v>
      </c>
      <c r="DU65" s="184" t="s">
        <v>2813</v>
      </c>
      <c r="DV65" s="184" t="s">
        <v>2813</v>
      </c>
      <c r="DW65" s="184" t="s">
        <v>2930</v>
      </c>
      <c r="DX65" s="184" t="s">
        <v>2813</v>
      </c>
      <c r="DY65" s="184" t="s">
        <v>2813</v>
      </c>
      <c r="DZ65" s="184" t="s">
        <v>2930</v>
      </c>
      <c r="EA65" s="184" t="s">
        <v>2813</v>
      </c>
      <c r="EB65" s="184" t="s">
        <v>2813</v>
      </c>
      <c r="EC65" s="184" t="s">
        <v>2930</v>
      </c>
      <c r="ED65" s="184" t="s">
        <v>2813</v>
      </c>
      <c r="EE65" s="184" t="s">
        <v>2813</v>
      </c>
      <c r="EF65" s="184" t="s">
        <v>2930</v>
      </c>
      <c r="EG65" s="184" t="s">
        <v>2813</v>
      </c>
      <c r="EH65" s="184" t="s">
        <v>2813</v>
      </c>
      <c r="EI65" s="184" t="s">
        <v>2930</v>
      </c>
      <c r="EJ65" s="184" t="s">
        <v>2813</v>
      </c>
      <c r="EK65" s="184" t="s">
        <v>2813</v>
      </c>
      <c r="EL65" s="184" t="s">
        <v>2930</v>
      </c>
      <c r="EM65" s="184" t="s">
        <v>2813</v>
      </c>
      <c r="EN65" s="184" t="s">
        <v>2813</v>
      </c>
      <c r="EO65" s="184" t="s">
        <v>2930</v>
      </c>
      <c r="EP65" s="184" t="s">
        <v>2813</v>
      </c>
      <c r="EQ65" s="184" t="s">
        <v>2813</v>
      </c>
      <c r="ER65" s="184" t="s">
        <v>2930</v>
      </c>
      <c r="ES65" s="184" t="s">
        <v>2813</v>
      </c>
      <c r="ET65" s="184" t="s">
        <v>2813</v>
      </c>
    </row>
    <row r="66" spans="1:150" x14ac:dyDescent="0.3">
      <c r="A66" s="1"/>
      <c r="B66" s="182" t="s">
        <v>3235</v>
      </c>
      <c r="C66" s="182" t="s">
        <v>61</v>
      </c>
      <c r="D66" s="182" t="s">
        <v>3236</v>
      </c>
      <c r="E66" s="182" t="s">
        <v>3237</v>
      </c>
      <c r="F66" s="182" t="s">
        <v>3238</v>
      </c>
      <c r="G66" s="182" t="s">
        <v>2930</v>
      </c>
      <c r="H66" s="182" t="s">
        <v>2813</v>
      </c>
      <c r="I66" s="182" t="s">
        <v>3239</v>
      </c>
      <c r="J66" s="182" t="s">
        <v>2930</v>
      </c>
      <c r="K66" s="182" t="s">
        <v>2813</v>
      </c>
      <c r="L66" s="182" t="s">
        <v>3240</v>
      </c>
      <c r="M66" s="182" t="s">
        <v>2930</v>
      </c>
      <c r="N66" s="182" t="s">
        <v>2813</v>
      </c>
      <c r="O66" s="182" t="s">
        <v>3241</v>
      </c>
      <c r="P66" s="182" t="s">
        <v>2930</v>
      </c>
      <c r="Q66" s="182" t="s">
        <v>2813</v>
      </c>
      <c r="R66" s="182" t="s">
        <v>3242</v>
      </c>
      <c r="S66" s="182" t="s">
        <v>2930</v>
      </c>
      <c r="T66" s="182" t="s">
        <v>2813</v>
      </c>
      <c r="U66" s="182" t="s">
        <v>2813</v>
      </c>
      <c r="V66" s="182" t="s">
        <v>2930</v>
      </c>
      <c r="W66" s="182" t="s">
        <v>2813</v>
      </c>
      <c r="X66" s="182" t="s">
        <v>2813</v>
      </c>
      <c r="Y66" s="182" t="s">
        <v>2930</v>
      </c>
      <c r="Z66" s="182" t="s">
        <v>2813</v>
      </c>
      <c r="AA66" s="182" t="s">
        <v>3243</v>
      </c>
      <c r="AB66" s="182" t="s">
        <v>2930</v>
      </c>
      <c r="AC66" s="182" t="s">
        <v>2813</v>
      </c>
      <c r="AD66" s="182" t="s">
        <v>3243</v>
      </c>
      <c r="AE66" s="182" t="s">
        <v>2930</v>
      </c>
      <c r="AF66" s="182" t="s">
        <v>2813</v>
      </c>
      <c r="AG66" s="182" t="s">
        <v>3244</v>
      </c>
      <c r="AH66" s="182" t="s">
        <v>2930</v>
      </c>
      <c r="AI66" s="182" t="s">
        <v>2813</v>
      </c>
      <c r="AJ66" s="182" t="s">
        <v>3244</v>
      </c>
      <c r="AK66" s="182" t="s">
        <v>2930</v>
      </c>
      <c r="AL66" s="182" t="s">
        <v>2813</v>
      </c>
      <c r="AM66" s="182" t="s">
        <v>3244</v>
      </c>
      <c r="AN66" s="182" t="s">
        <v>2930</v>
      </c>
      <c r="AO66" s="182" t="s">
        <v>2813</v>
      </c>
      <c r="AP66" s="182" t="s">
        <v>3243</v>
      </c>
      <c r="AQ66" s="182" t="s">
        <v>2930</v>
      </c>
      <c r="AR66" s="182" t="s">
        <v>2813</v>
      </c>
      <c r="AS66" s="182" t="s">
        <v>3243</v>
      </c>
      <c r="AT66" s="182" t="s">
        <v>2930</v>
      </c>
      <c r="AU66" s="182" t="s">
        <v>2813</v>
      </c>
      <c r="AV66" s="182" t="s">
        <v>3243</v>
      </c>
      <c r="AW66" s="182" t="s">
        <v>2930</v>
      </c>
      <c r="AX66" s="182" t="s">
        <v>2813</v>
      </c>
      <c r="AY66" s="182" t="s">
        <v>3243</v>
      </c>
      <c r="AZ66" s="182" t="s">
        <v>2930</v>
      </c>
      <c r="BA66" s="182" t="s">
        <v>2813</v>
      </c>
      <c r="BB66" s="182" t="s">
        <v>3243</v>
      </c>
      <c r="BC66" s="182" t="s">
        <v>2930</v>
      </c>
      <c r="BD66" s="182" t="s">
        <v>2813</v>
      </c>
      <c r="BE66" s="182" t="s">
        <v>3243</v>
      </c>
      <c r="BF66" s="182" t="s">
        <v>2930</v>
      </c>
      <c r="BG66" s="182" t="s">
        <v>2813</v>
      </c>
      <c r="BH66" s="182" t="s">
        <v>3243</v>
      </c>
      <c r="BI66" s="182" t="s">
        <v>2930</v>
      </c>
      <c r="BJ66" s="182" t="s">
        <v>2813</v>
      </c>
      <c r="BK66" s="182" t="s">
        <v>3243</v>
      </c>
      <c r="BL66" s="182" t="s">
        <v>2930</v>
      </c>
      <c r="BM66" s="182" t="s">
        <v>2813</v>
      </c>
      <c r="BN66" s="182" t="s">
        <v>3243</v>
      </c>
      <c r="BO66" s="182" t="s">
        <v>2930</v>
      </c>
      <c r="BP66" s="182" t="s">
        <v>2813</v>
      </c>
      <c r="BQ66" s="182" t="s">
        <v>3243</v>
      </c>
      <c r="BR66" s="182" t="s">
        <v>2930</v>
      </c>
      <c r="BS66" s="182" t="s">
        <v>2813</v>
      </c>
      <c r="BT66" s="182" t="s">
        <v>3243</v>
      </c>
      <c r="BU66" s="182" t="s">
        <v>2930</v>
      </c>
      <c r="BV66" s="182" t="s">
        <v>2813</v>
      </c>
      <c r="BW66" s="182" t="s">
        <v>3243</v>
      </c>
      <c r="BX66" s="182" t="s">
        <v>2930</v>
      </c>
      <c r="BY66" s="182" t="s">
        <v>2813</v>
      </c>
      <c r="BZ66" s="182" t="s">
        <v>3243</v>
      </c>
      <c r="CA66" s="182" t="s">
        <v>2930</v>
      </c>
      <c r="CB66" s="182" t="s">
        <v>2813</v>
      </c>
      <c r="CC66" s="182" t="s">
        <v>3245</v>
      </c>
      <c r="CD66" s="182" t="s">
        <v>2930</v>
      </c>
      <c r="CE66" s="182" t="s">
        <v>2813</v>
      </c>
      <c r="CF66" s="182" t="s">
        <v>3243</v>
      </c>
      <c r="CG66" s="182" t="s">
        <v>2930</v>
      </c>
      <c r="CH66" s="182" t="s">
        <v>3246</v>
      </c>
      <c r="CI66" s="182" t="s">
        <v>3247</v>
      </c>
      <c r="CJ66" s="182" t="s">
        <v>2930</v>
      </c>
      <c r="CK66" s="182" t="s">
        <v>3248</v>
      </c>
      <c r="CL66" s="182" t="s">
        <v>3249</v>
      </c>
      <c r="CM66" s="182" t="s">
        <v>2930</v>
      </c>
      <c r="CN66" s="182" t="s">
        <v>3250</v>
      </c>
      <c r="CO66" s="182" t="s">
        <v>3251</v>
      </c>
      <c r="CP66" s="182" t="s">
        <v>2930</v>
      </c>
      <c r="CQ66" s="182" t="s">
        <v>3250</v>
      </c>
      <c r="CR66" s="182" t="s">
        <v>3251</v>
      </c>
      <c r="CS66" s="182" t="s">
        <v>2930</v>
      </c>
      <c r="CT66" s="182" t="s">
        <v>3250</v>
      </c>
      <c r="CU66" s="182" t="s">
        <v>3251</v>
      </c>
      <c r="CV66" s="182" t="s">
        <v>2930</v>
      </c>
      <c r="CW66" s="182" t="s">
        <v>3250</v>
      </c>
      <c r="CX66" s="182" t="s">
        <v>3251</v>
      </c>
      <c r="CY66" s="182" t="s">
        <v>2930</v>
      </c>
      <c r="CZ66" s="182" t="s">
        <v>3250</v>
      </c>
      <c r="DA66" s="182" t="s">
        <v>3251</v>
      </c>
      <c r="DB66" s="182" t="s">
        <v>2930</v>
      </c>
      <c r="DC66" s="182" t="s">
        <v>3250</v>
      </c>
      <c r="DD66" s="182" t="s">
        <v>3251</v>
      </c>
      <c r="DE66" s="182" t="s">
        <v>2930</v>
      </c>
      <c r="DF66" s="182" t="s">
        <v>3250</v>
      </c>
      <c r="DG66" s="182" t="s">
        <v>3251</v>
      </c>
      <c r="DH66" s="182" t="s">
        <v>2930</v>
      </c>
      <c r="DI66" s="182" t="s">
        <v>3250</v>
      </c>
      <c r="DJ66" s="182" t="s">
        <v>3251</v>
      </c>
      <c r="DK66" s="182" t="s">
        <v>2930</v>
      </c>
      <c r="DL66" s="182" t="s">
        <v>3250</v>
      </c>
      <c r="DM66" s="182" t="s">
        <v>3251</v>
      </c>
      <c r="DN66" s="182" t="s">
        <v>2930</v>
      </c>
      <c r="DO66" s="182" t="s">
        <v>3250</v>
      </c>
      <c r="DP66" s="182" t="s">
        <v>3251</v>
      </c>
      <c r="DQ66" s="182" t="s">
        <v>2930</v>
      </c>
      <c r="DR66" s="182" t="s">
        <v>3252</v>
      </c>
      <c r="DS66" s="182" t="s">
        <v>3253</v>
      </c>
      <c r="DT66" s="182" t="s">
        <v>2930</v>
      </c>
      <c r="DU66" s="182" t="s">
        <v>3252</v>
      </c>
      <c r="DV66" s="182" t="s">
        <v>3253</v>
      </c>
      <c r="DW66" s="182" t="s">
        <v>2930</v>
      </c>
      <c r="DX66" s="182" t="s">
        <v>3252</v>
      </c>
      <c r="DY66" s="182" t="s">
        <v>3253</v>
      </c>
      <c r="DZ66" s="182" t="s">
        <v>2930</v>
      </c>
      <c r="EA66" s="182" t="s">
        <v>3252</v>
      </c>
      <c r="EB66" s="182" t="s">
        <v>3253</v>
      </c>
      <c r="EC66" s="182" t="s">
        <v>2930</v>
      </c>
      <c r="ED66" s="182" t="s">
        <v>3252</v>
      </c>
      <c r="EE66" s="182" t="s">
        <v>3253</v>
      </c>
      <c r="EF66" s="182" t="s">
        <v>2930</v>
      </c>
      <c r="EG66" s="182" t="s">
        <v>3254</v>
      </c>
      <c r="EH66" s="182" t="s">
        <v>3255</v>
      </c>
      <c r="EI66" s="182" t="s">
        <v>2930</v>
      </c>
      <c r="EJ66" s="182" t="s">
        <v>3254</v>
      </c>
      <c r="EK66" s="182" t="s">
        <v>3255</v>
      </c>
      <c r="EL66" s="182" t="s">
        <v>2930</v>
      </c>
      <c r="EM66" s="182" t="s">
        <v>3254</v>
      </c>
      <c r="EN66" s="182" t="s">
        <v>3255</v>
      </c>
      <c r="EO66" s="182" t="s">
        <v>2930</v>
      </c>
      <c r="EP66" s="182" t="s">
        <v>3246</v>
      </c>
      <c r="EQ66" s="182" t="s">
        <v>3247</v>
      </c>
      <c r="ER66" s="182" t="s">
        <v>2930</v>
      </c>
      <c r="ES66" s="182" t="s">
        <v>3246</v>
      </c>
      <c r="ET66" s="182" t="s">
        <v>3247</v>
      </c>
    </row>
    <row r="67" spans="1:150" x14ac:dyDescent="0.3">
      <c r="A67" s="1"/>
      <c r="B67" s="183" t="s">
        <v>3256</v>
      </c>
      <c r="C67" s="183" t="s">
        <v>61</v>
      </c>
      <c r="D67" s="183" t="s">
        <v>3236</v>
      </c>
      <c r="E67" s="183" t="s">
        <v>3257</v>
      </c>
      <c r="F67" s="183" t="s">
        <v>3258</v>
      </c>
      <c r="G67" s="184" t="s">
        <v>2930</v>
      </c>
      <c r="H67" s="184" t="s">
        <v>2813</v>
      </c>
      <c r="I67" s="184" t="s">
        <v>3239</v>
      </c>
      <c r="J67" s="184" t="s">
        <v>2930</v>
      </c>
      <c r="K67" s="184" t="s">
        <v>2813</v>
      </c>
      <c r="L67" s="184" t="s">
        <v>3240</v>
      </c>
      <c r="M67" s="184" t="s">
        <v>2930</v>
      </c>
      <c r="N67" s="184" t="s">
        <v>2813</v>
      </c>
      <c r="O67" s="184" t="s">
        <v>3241</v>
      </c>
      <c r="P67" s="184" t="s">
        <v>2930</v>
      </c>
      <c r="Q67" s="184" t="s">
        <v>2813</v>
      </c>
      <c r="R67" s="184" t="s">
        <v>3242</v>
      </c>
      <c r="S67" s="184" t="s">
        <v>2930</v>
      </c>
      <c r="T67" s="184" t="s">
        <v>2813</v>
      </c>
      <c r="U67" s="184" t="s">
        <v>2813</v>
      </c>
      <c r="V67" s="184" t="s">
        <v>2930</v>
      </c>
      <c r="W67" s="184" t="s">
        <v>2813</v>
      </c>
      <c r="X67" s="184" t="s">
        <v>2813</v>
      </c>
      <c r="Y67" s="184" t="s">
        <v>2930</v>
      </c>
      <c r="Z67" s="184" t="s">
        <v>2813</v>
      </c>
      <c r="AA67" s="184" t="s">
        <v>3243</v>
      </c>
      <c r="AB67" s="184" t="s">
        <v>2930</v>
      </c>
      <c r="AC67" s="184" t="s">
        <v>2813</v>
      </c>
      <c r="AD67" s="184" t="s">
        <v>3243</v>
      </c>
      <c r="AE67" s="184" t="s">
        <v>2930</v>
      </c>
      <c r="AF67" s="184" t="s">
        <v>2813</v>
      </c>
      <c r="AG67" s="184" t="s">
        <v>3244</v>
      </c>
      <c r="AH67" s="184" t="s">
        <v>2930</v>
      </c>
      <c r="AI67" s="184" t="s">
        <v>2813</v>
      </c>
      <c r="AJ67" s="184" t="s">
        <v>3244</v>
      </c>
      <c r="AK67" s="184" t="s">
        <v>2930</v>
      </c>
      <c r="AL67" s="184" t="s">
        <v>2813</v>
      </c>
      <c r="AM67" s="184" t="s">
        <v>3244</v>
      </c>
      <c r="AN67" s="184" t="s">
        <v>2930</v>
      </c>
      <c r="AO67" s="184" t="s">
        <v>2813</v>
      </c>
      <c r="AP67" s="184" t="s">
        <v>3243</v>
      </c>
      <c r="AQ67" s="184" t="s">
        <v>2930</v>
      </c>
      <c r="AR67" s="184" t="s">
        <v>2813</v>
      </c>
      <c r="AS67" s="184" t="s">
        <v>3243</v>
      </c>
      <c r="AT67" s="184" t="s">
        <v>2930</v>
      </c>
      <c r="AU67" s="184" t="s">
        <v>2813</v>
      </c>
      <c r="AV67" s="184" t="s">
        <v>3243</v>
      </c>
      <c r="AW67" s="184" t="s">
        <v>2930</v>
      </c>
      <c r="AX67" s="184" t="s">
        <v>2813</v>
      </c>
      <c r="AY67" s="184" t="s">
        <v>3243</v>
      </c>
      <c r="AZ67" s="184" t="s">
        <v>2930</v>
      </c>
      <c r="BA67" s="184" t="s">
        <v>2813</v>
      </c>
      <c r="BB67" s="184" t="s">
        <v>3243</v>
      </c>
      <c r="BC67" s="184" t="s">
        <v>2930</v>
      </c>
      <c r="BD67" s="184" t="s">
        <v>2813</v>
      </c>
      <c r="BE67" s="184" t="s">
        <v>3243</v>
      </c>
      <c r="BF67" s="184" t="s">
        <v>2930</v>
      </c>
      <c r="BG67" s="184" t="s">
        <v>2813</v>
      </c>
      <c r="BH67" s="184" t="s">
        <v>3243</v>
      </c>
      <c r="BI67" s="184" t="s">
        <v>2930</v>
      </c>
      <c r="BJ67" s="184" t="s">
        <v>2813</v>
      </c>
      <c r="BK67" s="184" t="s">
        <v>3243</v>
      </c>
      <c r="BL67" s="184" t="s">
        <v>2930</v>
      </c>
      <c r="BM67" s="184" t="s">
        <v>2813</v>
      </c>
      <c r="BN67" s="184" t="s">
        <v>3243</v>
      </c>
      <c r="BO67" s="184" t="s">
        <v>2930</v>
      </c>
      <c r="BP67" s="184" t="s">
        <v>2813</v>
      </c>
      <c r="BQ67" s="184" t="s">
        <v>3243</v>
      </c>
      <c r="BR67" s="184" t="s">
        <v>2930</v>
      </c>
      <c r="BS67" s="184" t="s">
        <v>2813</v>
      </c>
      <c r="BT67" s="184" t="s">
        <v>3243</v>
      </c>
      <c r="BU67" s="184" t="s">
        <v>2930</v>
      </c>
      <c r="BV67" s="184" t="s">
        <v>2813</v>
      </c>
      <c r="BW67" s="184" t="s">
        <v>3243</v>
      </c>
      <c r="BX67" s="184" t="s">
        <v>2930</v>
      </c>
      <c r="BY67" s="184" t="s">
        <v>2813</v>
      </c>
      <c r="BZ67" s="184" t="s">
        <v>3243</v>
      </c>
      <c r="CA67" s="184" t="s">
        <v>2930</v>
      </c>
      <c r="CB67" s="184" t="s">
        <v>2813</v>
      </c>
      <c r="CC67" s="184" t="s">
        <v>3245</v>
      </c>
      <c r="CD67" s="184" t="s">
        <v>2930</v>
      </c>
      <c r="CE67" s="184" t="s">
        <v>2813</v>
      </c>
      <c r="CF67" s="184" t="s">
        <v>3243</v>
      </c>
      <c r="CG67" s="184" t="s">
        <v>2930</v>
      </c>
      <c r="CH67" s="184" t="s">
        <v>3246</v>
      </c>
      <c r="CI67" s="184" t="s">
        <v>3247</v>
      </c>
      <c r="CJ67" s="184" t="s">
        <v>2930</v>
      </c>
      <c r="CK67" s="184" t="s">
        <v>3248</v>
      </c>
      <c r="CL67" s="184" t="s">
        <v>3249</v>
      </c>
      <c r="CM67" s="184" t="s">
        <v>2930</v>
      </c>
      <c r="CN67" s="184" t="s">
        <v>3250</v>
      </c>
      <c r="CO67" s="184" t="s">
        <v>3251</v>
      </c>
      <c r="CP67" s="184" t="s">
        <v>2930</v>
      </c>
      <c r="CQ67" s="184" t="s">
        <v>3250</v>
      </c>
      <c r="CR67" s="184" t="s">
        <v>3251</v>
      </c>
      <c r="CS67" s="184" t="s">
        <v>2930</v>
      </c>
      <c r="CT67" s="184" t="s">
        <v>3250</v>
      </c>
      <c r="CU67" s="184" t="s">
        <v>3251</v>
      </c>
      <c r="CV67" s="184" t="s">
        <v>2930</v>
      </c>
      <c r="CW67" s="184" t="s">
        <v>3250</v>
      </c>
      <c r="CX67" s="184" t="s">
        <v>3251</v>
      </c>
      <c r="CY67" s="184" t="s">
        <v>2930</v>
      </c>
      <c r="CZ67" s="184" t="s">
        <v>3250</v>
      </c>
      <c r="DA67" s="184" t="s">
        <v>3251</v>
      </c>
      <c r="DB67" s="184" t="s">
        <v>2930</v>
      </c>
      <c r="DC67" s="184" t="s">
        <v>3250</v>
      </c>
      <c r="DD67" s="184" t="s">
        <v>3251</v>
      </c>
      <c r="DE67" s="184" t="s">
        <v>2930</v>
      </c>
      <c r="DF67" s="184" t="s">
        <v>3250</v>
      </c>
      <c r="DG67" s="184" t="s">
        <v>3251</v>
      </c>
      <c r="DH67" s="184" t="s">
        <v>2930</v>
      </c>
      <c r="DI67" s="184" t="s">
        <v>3250</v>
      </c>
      <c r="DJ67" s="184" t="s">
        <v>3251</v>
      </c>
      <c r="DK67" s="184" t="s">
        <v>2930</v>
      </c>
      <c r="DL67" s="184" t="s">
        <v>3250</v>
      </c>
      <c r="DM67" s="184" t="s">
        <v>3251</v>
      </c>
      <c r="DN67" s="184" t="s">
        <v>2930</v>
      </c>
      <c r="DO67" s="184" t="s">
        <v>3250</v>
      </c>
      <c r="DP67" s="184" t="s">
        <v>3251</v>
      </c>
      <c r="DQ67" s="184" t="s">
        <v>2930</v>
      </c>
      <c r="DR67" s="184" t="s">
        <v>3252</v>
      </c>
      <c r="DS67" s="184" t="s">
        <v>3253</v>
      </c>
      <c r="DT67" s="184" t="s">
        <v>2930</v>
      </c>
      <c r="DU67" s="184" t="s">
        <v>3252</v>
      </c>
      <c r="DV67" s="184" t="s">
        <v>3253</v>
      </c>
      <c r="DW67" s="184" t="s">
        <v>2930</v>
      </c>
      <c r="DX67" s="184" t="s">
        <v>3252</v>
      </c>
      <c r="DY67" s="184" t="s">
        <v>3253</v>
      </c>
      <c r="DZ67" s="184" t="s">
        <v>2930</v>
      </c>
      <c r="EA67" s="184" t="s">
        <v>3252</v>
      </c>
      <c r="EB67" s="184" t="s">
        <v>3253</v>
      </c>
      <c r="EC67" s="184" t="s">
        <v>2930</v>
      </c>
      <c r="ED67" s="184" t="s">
        <v>3252</v>
      </c>
      <c r="EE67" s="184" t="s">
        <v>3253</v>
      </c>
      <c r="EF67" s="184" t="s">
        <v>2930</v>
      </c>
      <c r="EG67" s="184" t="s">
        <v>3254</v>
      </c>
      <c r="EH67" s="184" t="s">
        <v>3255</v>
      </c>
      <c r="EI67" s="184" t="s">
        <v>2930</v>
      </c>
      <c r="EJ67" s="184" t="s">
        <v>3254</v>
      </c>
      <c r="EK67" s="184" t="s">
        <v>3255</v>
      </c>
      <c r="EL67" s="184" t="s">
        <v>2930</v>
      </c>
      <c r="EM67" s="184" t="s">
        <v>3254</v>
      </c>
      <c r="EN67" s="184" t="s">
        <v>3255</v>
      </c>
      <c r="EO67" s="184" t="s">
        <v>2930</v>
      </c>
      <c r="EP67" s="184" t="s">
        <v>3246</v>
      </c>
      <c r="EQ67" s="184" t="s">
        <v>3247</v>
      </c>
      <c r="ER67" s="184" t="s">
        <v>2930</v>
      </c>
      <c r="ES67" s="184" t="s">
        <v>3246</v>
      </c>
      <c r="ET67" s="184" t="s">
        <v>3247</v>
      </c>
    </row>
    <row r="68" spans="1:150" x14ac:dyDescent="0.3">
      <c r="A68" s="1"/>
      <c r="B68" s="183" t="s">
        <v>3259</v>
      </c>
      <c r="C68" s="183" t="s">
        <v>61</v>
      </c>
      <c r="D68" s="183" t="s">
        <v>3236</v>
      </c>
      <c r="E68" s="183" t="s">
        <v>3260</v>
      </c>
      <c r="F68" s="183" t="s">
        <v>3261</v>
      </c>
      <c r="G68" s="184" t="s">
        <v>2930</v>
      </c>
      <c r="H68" s="184" t="s">
        <v>2813</v>
      </c>
      <c r="I68" s="184" t="s">
        <v>2813</v>
      </c>
      <c r="J68" s="184" t="s">
        <v>2930</v>
      </c>
      <c r="K68" s="184" t="s">
        <v>2813</v>
      </c>
      <c r="L68" s="184" t="s">
        <v>2813</v>
      </c>
      <c r="M68" s="184" t="s">
        <v>2930</v>
      </c>
      <c r="N68" s="184" t="s">
        <v>2813</v>
      </c>
      <c r="O68" s="184" t="s">
        <v>2813</v>
      </c>
      <c r="P68" s="184" t="s">
        <v>2930</v>
      </c>
      <c r="Q68" s="184" t="s">
        <v>2813</v>
      </c>
      <c r="R68" s="184" t="s">
        <v>2813</v>
      </c>
      <c r="S68" s="184" t="s">
        <v>2930</v>
      </c>
      <c r="T68" s="184" t="s">
        <v>2813</v>
      </c>
      <c r="U68" s="184" t="s">
        <v>2813</v>
      </c>
      <c r="V68" s="184" t="s">
        <v>2930</v>
      </c>
      <c r="W68" s="184" t="s">
        <v>2813</v>
      </c>
      <c r="X68" s="184" t="s">
        <v>2813</v>
      </c>
      <c r="Y68" s="184" t="s">
        <v>2930</v>
      </c>
      <c r="Z68" s="184" t="s">
        <v>2813</v>
      </c>
      <c r="AA68" s="184" t="s">
        <v>2813</v>
      </c>
      <c r="AB68" s="184" t="s">
        <v>2930</v>
      </c>
      <c r="AC68" s="184" t="s">
        <v>2813</v>
      </c>
      <c r="AD68" s="184" t="s">
        <v>2813</v>
      </c>
      <c r="AE68" s="184" t="s">
        <v>2930</v>
      </c>
      <c r="AF68" s="184" t="s">
        <v>2813</v>
      </c>
      <c r="AG68" s="184" t="s">
        <v>2813</v>
      </c>
      <c r="AH68" s="184" t="s">
        <v>2930</v>
      </c>
      <c r="AI68" s="184" t="s">
        <v>2813</v>
      </c>
      <c r="AJ68" s="184" t="s">
        <v>2813</v>
      </c>
      <c r="AK68" s="184" t="s">
        <v>2930</v>
      </c>
      <c r="AL68" s="184" t="s">
        <v>2813</v>
      </c>
      <c r="AM68" s="184" t="s">
        <v>2813</v>
      </c>
      <c r="AN68" s="184" t="s">
        <v>2930</v>
      </c>
      <c r="AO68" s="184" t="s">
        <v>2813</v>
      </c>
      <c r="AP68" s="184" t="s">
        <v>2813</v>
      </c>
      <c r="AQ68" s="184" t="s">
        <v>2930</v>
      </c>
      <c r="AR68" s="184" t="s">
        <v>2813</v>
      </c>
      <c r="AS68" s="184" t="s">
        <v>2813</v>
      </c>
      <c r="AT68" s="184" t="s">
        <v>2930</v>
      </c>
      <c r="AU68" s="184" t="s">
        <v>2813</v>
      </c>
      <c r="AV68" s="184" t="s">
        <v>2813</v>
      </c>
      <c r="AW68" s="184" t="s">
        <v>2930</v>
      </c>
      <c r="AX68" s="184" t="s">
        <v>2813</v>
      </c>
      <c r="AY68" s="184" t="s">
        <v>2813</v>
      </c>
      <c r="AZ68" s="184" t="s">
        <v>2930</v>
      </c>
      <c r="BA68" s="184" t="s">
        <v>2813</v>
      </c>
      <c r="BB68" s="184" t="s">
        <v>2813</v>
      </c>
      <c r="BC68" s="184" t="s">
        <v>2930</v>
      </c>
      <c r="BD68" s="184" t="s">
        <v>2813</v>
      </c>
      <c r="BE68" s="184" t="s">
        <v>2813</v>
      </c>
      <c r="BF68" s="184" t="s">
        <v>2930</v>
      </c>
      <c r="BG68" s="184" t="s">
        <v>2813</v>
      </c>
      <c r="BH68" s="184" t="s">
        <v>2813</v>
      </c>
      <c r="BI68" s="184" t="s">
        <v>2930</v>
      </c>
      <c r="BJ68" s="184" t="s">
        <v>2813</v>
      </c>
      <c r="BK68" s="184" t="s">
        <v>2813</v>
      </c>
      <c r="BL68" s="184" t="s">
        <v>2930</v>
      </c>
      <c r="BM68" s="184" t="s">
        <v>2813</v>
      </c>
      <c r="BN68" s="184" t="s">
        <v>2813</v>
      </c>
      <c r="BO68" s="184" t="s">
        <v>2930</v>
      </c>
      <c r="BP68" s="184" t="s">
        <v>2813</v>
      </c>
      <c r="BQ68" s="184" t="s">
        <v>2813</v>
      </c>
      <c r="BR68" s="184" t="s">
        <v>2930</v>
      </c>
      <c r="BS68" s="184" t="s">
        <v>2813</v>
      </c>
      <c r="BT68" s="184" t="s">
        <v>2813</v>
      </c>
      <c r="BU68" s="184" t="s">
        <v>2930</v>
      </c>
      <c r="BV68" s="184" t="s">
        <v>2813</v>
      </c>
      <c r="BW68" s="184" t="s">
        <v>2813</v>
      </c>
      <c r="BX68" s="184" t="s">
        <v>2930</v>
      </c>
      <c r="BY68" s="184" t="s">
        <v>2813</v>
      </c>
      <c r="BZ68" s="184" t="s">
        <v>2813</v>
      </c>
      <c r="CA68" s="184" t="s">
        <v>2930</v>
      </c>
      <c r="CB68" s="184" t="s">
        <v>2813</v>
      </c>
      <c r="CC68" s="184" t="s">
        <v>2813</v>
      </c>
      <c r="CD68" s="184" t="s">
        <v>2930</v>
      </c>
      <c r="CE68" s="184" t="s">
        <v>2813</v>
      </c>
      <c r="CF68" s="184" t="s">
        <v>2813</v>
      </c>
      <c r="CG68" s="184" t="s">
        <v>2930</v>
      </c>
      <c r="CH68" s="184" t="s">
        <v>2813</v>
      </c>
      <c r="CI68" s="184" t="s">
        <v>2813</v>
      </c>
      <c r="CJ68" s="184" t="s">
        <v>2930</v>
      </c>
      <c r="CK68" s="184" t="s">
        <v>2813</v>
      </c>
      <c r="CL68" s="184" t="s">
        <v>2813</v>
      </c>
      <c r="CM68" s="184" t="s">
        <v>2930</v>
      </c>
      <c r="CN68" s="184" t="s">
        <v>2813</v>
      </c>
      <c r="CO68" s="184" t="s">
        <v>2813</v>
      </c>
      <c r="CP68" s="184" t="s">
        <v>2930</v>
      </c>
      <c r="CQ68" s="184" t="s">
        <v>2813</v>
      </c>
      <c r="CR68" s="184" t="s">
        <v>2813</v>
      </c>
      <c r="CS68" s="184" t="s">
        <v>2930</v>
      </c>
      <c r="CT68" s="184" t="s">
        <v>2813</v>
      </c>
      <c r="CU68" s="184" t="s">
        <v>2813</v>
      </c>
      <c r="CV68" s="184" t="s">
        <v>2930</v>
      </c>
      <c r="CW68" s="184" t="s">
        <v>2813</v>
      </c>
      <c r="CX68" s="184" t="s">
        <v>2813</v>
      </c>
      <c r="CY68" s="184" t="s">
        <v>2930</v>
      </c>
      <c r="CZ68" s="184" t="s">
        <v>2813</v>
      </c>
      <c r="DA68" s="184" t="s">
        <v>2813</v>
      </c>
      <c r="DB68" s="184" t="s">
        <v>2930</v>
      </c>
      <c r="DC68" s="184" t="s">
        <v>2813</v>
      </c>
      <c r="DD68" s="184" t="s">
        <v>2813</v>
      </c>
      <c r="DE68" s="184" t="s">
        <v>2930</v>
      </c>
      <c r="DF68" s="184" t="s">
        <v>2813</v>
      </c>
      <c r="DG68" s="184" t="s">
        <v>2813</v>
      </c>
      <c r="DH68" s="184" t="s">
        <v>2930</v>
      </c>
      <c r="DI68" s="184" t="s">
        <v>2813</v>
      </c>
      <c r="DJ68" s="184" t="s">
        <v>2813</v>
      </c>
      <c r="DK68" s="184" t="s">
        <v>2930</v>
      </c>
      <c r="DL68" s="184" t="s">
        <v>2813</v>
      </c>
      <c r="DM68" s="184" t="s">
        <v>2813</v>
      </c>
      <c r="DN68" s="184" t="s">
        <v>2930</v>
      </c>
      <c r="DO68" s="184" t="s">
        <v>2813</v>
      </c>
      <c r="DP68" s="184" t="s">
        <v>2813</v>
      </c>
      <c r="DQ68" s="184" t="s">
        <v>2930</v>
      </c>
      <c r="DR68" s="184" t="s">
        <v>2813</v>
      </c>
      <c r="DS68" s="184" t="s">
        <v>2813</v>
      </c>
      <c r="DT68" s="184" t="s">
        <v>2930</v>
      </c>
      <c r="DU68" s="184" t="s">
        <v>2813</v>
      </c>
      <c r="DV68" s="184" t="s">
        <v>2813</v>
      </c>
      <c r="DW68" s="184" t="s">
        <v>2930</v>
      </c>
      <c r="DX68" s="184" t="s">
        <v>2813</v>
      </c>
      <c r="DY68" s="184" t="s">
        <v>2813</v>
      </c>
      <c r="DZ68" s="184" t="s">
        <v>2930</v>
      </c>
      <c r="EA68" s="184" t="s">
        <v>2813</v>
      </c>
      <c r="EB68" s="184" t="s">
        <v>2813</v>
      </c>
      <c r="EC68" s="184" t="s">
        <v>2930</v>
      </c>
      <c r="ED68" s="184" t="s">
        <v>2813</v>
      </c>
      <c r="EE68" s="184" t="s">
        <v>2813</v>
      </c>
      <c r="EF68" s="184" t="s">
        <v>2930</v>
      </c>
      <c r="EG68" s="184" t="s">
        <v>2813</v>
      </c>
      <c r="EH68" s="184" t="s">
        <v>2813</v>
      </c>
      <c r="EI68" s="184" t="s">
        <v>2930</v>
      </c>
      <c r="EJ68" s="184" t="s">
        <v>2813</v>
      </c>
      <c r="EK68" s="184" t="s">
        <v>2813</v>
      </c>
      <c r="EL68" s="184" t="s">
        <v>2930</v>
      </c>
      <c r="EM68" s="184" t="s">
        <v>2813</v>
      </c>
      <c r="EN68" s="184" t="s">
        <v>2813</v>
      </c>
      <c r="EO68" s="184" t="s">
        <v>2930</v>
      </c>
      <c r="EP68" s="184" t="s">
        <v>2813</v>
      </c>
      <c r="EQ68" s="184" t="s">
        <v>2813</v>
      </c>
      <c r="ER68" s="184" t="s">
        <v>2930</v>
      </c>
      <c r="ES68" s="184" t="s">
        <v>2813</v>
      </c>
      <c r="ET68" s="184" t="s">
        <v>2813</v>
      </c>
    </row>
    <row r="69" spans="1:150" x14ac:dyDescent="0.3">
      <c r="A69" s="1"/>
      <c r="B69" s="182" t="s">
        <v>3262</v>
      </c>
      <c r="C69" s="182" t="s">
        <v>221</v>
      </c>
      <c r="D69" s="182" t="s">
        <v>951</v>
      </c>
      <c r="E69" s="182" t="s">
        <v>3263</v>
      </c>
      <c r="F69" s="182" t="s">
        <v>3264</v>
      </c>
      <c r="G69" s="182" t="s">
        <v>2930</v>
      </c>
      <c r="H69" s="182" t="s">
        <v>2813</v>
      </c>
      <c r="I69" s="182" t="s">
        <v>2813</v>
      </c>
      <c r="J69" s="182" t="s">
        <v>2930</v>
      </c>
      <c r="K69" s="182" t="s">
        <v>2813</v>
      </c>
      <c r="L69" s="182" t="s">
        <v>2813</v>
      </c>
      <c r="M69" s="182" t="s">
        <v>2930</v>
      </c>
      <c r="N69" s="182" t="s">
        <v>2813</v>
      </c>
      <c r="O69" s="182" t="s">
        <v>2813</v>
      </c>
      <c r="P69" s="182" t="s">
        <v>2930</v>
      </c>
      <c r="Q69" s="182" t="s">
        <v>2813</v>
      </c>
      <c r="R69" s="182" t="s">
        <v>2813</v>
      </c>
      <c r="S69" s="182" t="s">
        <v>2930</v>
      </c>
      <c r="T69" s="182" t="s">
        <v>2813</v>
      </c>
      <c r="U69" s="182" t="s">
        <v>2813</v>
      </c>
      <c r="V69" s="182" t="s">
        <v>2930</v>
      </c>
      <c r="W69" s="182" t="s">
        <v>2813</v>
      </c>
      <c r="X69" s="182" t="s">
        <v>3231</v>
      </c>
      <c r="Y69" s="182" t="s">
        <v>2930</v>
      </c>
      <c r="Z69" s="182" t="s">
        <v>2813</v>
      </c>
      <c r="AA69" s="182" t="s">
        <v>2813</v>
      </c>
      <c r="AB69" s="182" t="s">
        <v>2930</v>
      </c>
      <c r="AC69" s="182" t="s">
        <v>2813</v>
      </c>
      <c r="AD69" s="182" t="s">
        <v>2813</v>
      </c>
      <c r="AE69" s="182" t="s">
        <v>2930</v>
      </c>
      <c r="AF69" s="182" t="s">
        <v>2813</v>
      </c>
      <c r="AG69" s="182" t="s">
        <v>2813</v>
      </c>
      <c r="AH69" s="182" t="s">
        <v>2930</v>
      </c>
      <c r="AI69" s="182" t="s">
        <v>2813</v>
      </c>
      <c r="AJ69" s="182" t="s">
        <v>2813</v>
      </c>
      <c r="AK69" s="182" t="s">
        <v>2930</v>
      </c>
      <c r="AL69" s="182" t="s">
        <v>2813</v>
      </c>
      <c r="AM69" s="182" t="s">
        <v>2813</v>
      </c>
      <c r="AN69" s="182" t="s">
        <v>2930</v>
      </c>
      <c r="AO69" s="182" t="s">
        <v>2813</v>
      </c>
      <c r="AP69" s="182" t="s">
        <v>3231</v>
      </c>
      <c r="AQ69" s="182" t="s">
        <v>2930</v>
      </c>
      <c r="AR69" s="182" t="s">
        <v>2813</v>
      </c>
      <c r="AS69" s="182" t="s">
        <v>3231</v>
      </c>
      <c r="AT69" s="182" t="s">
        <v>2930</v>
      </c>
      <c r="AU69" s="182" t="s">
        <v>2813</v>
      </c>
      <c r="AV69" s="182" t="s">
        <v>3231</v>
      </c>
      <c r="AW69" s="182" t="s">
        <v>2930</v>
      </c>
      <c r="AX69" s="182" t="s">
        <v>2813</v>
      </c>
      <c r="AY69" s="182" t="s">
        <v>3231</v>
      </c>
      <c r="AZ69" s="182" t="s">
        <v>2930</v>
      </c>
      <c r="BA69" s="182" t="s">
        <v>2813</v>
      </c>
      <c r="BB69" s="182" t="s">
        <v>3231</v>
      </c>
      <c r="BC69" s="182" t="s">
        <v>2930</v>
      </c>
      <c r="BD69" s="182" t="s">
        <v>2813</v>
      </c>
      <c r="BE69" s="182" t="s">
        <v>3231</v>
      </c>
      <c r="BF69" s="182" t="s">
        <v>2930</v>
      </c>
      <c r="BG69" s="182" t="s">
        <v>2813</v>
      </c>
      <c r="BH69" s="182" t="s">
        <v>3231</v>
      </c>
      <c r="BI69" s="182" t="s">
        <v>2930</v>
      </c>
      <c r="BJ69" s="182" t="s">
        <v>2813</v>
      </c>
      <c r="BK69" s="182" t="s">
        <v>3231</v>
      </c>
      <c r="BL69" s="182" t="s">
        <v>2930</v>
      </c>
      <c r="BM69" s="182" t="s">
        <v>2813</v>
      </c>
      <c r="BN69" s="182" t="s">
        <v>3231</v>
      </c>
      <c r="BO69" s="182" t="s">
        <v>2930</v>
      </c>
      <c r="BP69" s="182" t="s">
        <v>2813</v>
      </c>
      <c r="BQ69" s="182" t="s">
        <v>3231</v>
      </c>
      <c r="BR69" s="182" t="s">
        <v>2930</v>
      </c>
      <c r="BS69" s="182" t="s">
        <v>2813</v>
      </c>
      <c r="BT69" s="182" t="s">
        <v>2813</v>
      </c>
      <c r="BU69" s="182" t="s">
        <v>2930</v>
      </c>
      <c r="BV69" s="182" t="s">
        <v>2813</v>
      </c>
      <c r="BW69" s="182" t="s">
        <v>2813</v>
      </c>
      <c r="BX69" s="182" t="s">
        <v>2930</v>
      </c>
      <c r="BY69" s="182" t="s">
        <v>2813</v>
      </c>
      <c r="BZ69" s="182" t="s">
        <v>2813</v>
      </c>
      <c r="CA69" s="182" t="s">
        <v>2930</v>
      </c>
      <c r="CB69" s="182" t="s">
        <v>2813</v>
      </c>
      <c r="CC69" s="182" t="s">
        <v>2813</v>
      </c>
      <c r="CD69" s="182" t="s">
        <v>2930</v>
      </c>
      <c r="CE69" s="182" t="s">
        <v>2813</v>
      </c>
      <c r="CF69" s="182" t="s">
        <v>2813</v>
      </c>
      <c r="CG69" s="182" t="s">
        <v>2930</v>
      </c>
      <c r="CH69" s="182" t="s">
        <v>2996</v>
      </c>
      <c r="CI69" s="182" t="s">
        <v>3231</v>
      </c>
      <c r="CJ69" s="182" t="s">
        <v>2930</v>
      </c>
      <c r="CK69" s="182" t="s">
        <v>2996</v>
      </c>
      <c r="CL69" s="182" t="s">
        <v>3231</v>
      </c>
      <c r="CM69" s="182" t="s">
        <v>2930</v>
      </c>
      <c r="CN69" s="182" t="s">
        <v>2996</v>
      </c>
      <c r="CO69" s="182" t="s">
        <v>3231</v>
      </c>
      <c r="CP69" s="182" t="s">
        <v>2930</v>
      </c>
      <c r="CQ69" s="182" t="s">
        <v>2996</v>
      </c>
      <c r="CR69" s="182" t="s">
        <v>3231</v>
      </c>
      <c r="CS69" s="182" t="s">
        <v>2930</v>
      </c>
      <c r="CT69" s="182" t="s">
        <v>2996</v>
      </c>
      <c r="CU69" s="182" t="s">
        <v>3231</v>
      </c>
      <c r="CV69" s="182" t="s">
        <v>2930</v>
      </c>
      <c r="CW69" s="182" t="s">
        <v>2996</v>
      </c>
      <c r="CX69" s="182" t="s">
        <v>3265</v>
      </c>
      <c r="CY69" s="182" t="s">
        <v>2930</v>
      </c>
      <c r="CZ69" s="182" t="s">
        <v>2996</v>
      </c>
      <c r="DA69" s="182" t="s">
        <v>3231</v>
      </c>
      <c r="DB69" s="182" t="s">
        <v>2930</v>
      </c>
      <c r="DC69" s="182" t="s">
        <v>2996</v>
      </c>
      <c r="DD69" s="182" t="s">
        <v>3231</v>
      </c>
      <c r="DE69" s="182" t="s">
        <v>2930</v>
      </c>
      <c r="DF69" s="182" t="s">
        <v>2996</v>
      </c>
      <c r="DG69" s="182" t="s">
        <v>3231</v>
      </c>
      <c r="DH69" s="182" t="s">
        <v>2930</v>
      </c>
      <c r="DI69" s="182" t="s">
        <v>2996</v>
      </c>
      <c r="DJ69" s="182" t="s">
        <v>3231</v>
      </c>
      <c r="DK69" s="182" t="s">
        <v>2930</v>
      </c>
      <c r="DL69" s="182" t="s">
        <v>2996</v>
      </c>
      <c r="DM69" s="182" t="s">
        <v>3231</v>
      </c>
      <c r="DN69" s="182" t="s">
        <v>2930</v>
      </c>
      <c r="DO69" s="182" t="s">
        <v>2996</v>
      </c>
      <c r="DP69" s="182" t="s">
        <v>3266</v>
      </c>
      <c r="DQ69" s="182" t="s">
        <v>2930</v>
      </c>
      <c r="DR69" s="182" t="s">
        <v>2996</v>
      </c>
      <c r="DS69" s="182" t="s">
        <v>3231</v>
      </c>
      <c r="DT69" s="182" t="s">
        <v>2930</v>
      </c>
      <c r="DU69" s="182" t="s">
        <v>2996</v>
      </c>
      <c r="DV69" s="182" t="s">
        <v>3231</v>
      </c>
      <c r="DW69" s="182" t="s">
        <v>2930</v>
      </c>
      <c r="DX69" s="182" t="s">
        <v>2996</v>
      </c>
      <c r="DY69" s="182" t="s">
        <v>3231</v>
      </c>
      <c r="DZ69" s="182" t="s">
        <v>2930</v>
      </c>
      <c r="EA69" s="182" t="s">
        <v>2996</v>
      </c>
      <c r="EB69" s="182" t="s">
        <v>3231</v>
      </c>
      <c r="EC69" s="182" t="s">
        <v>2930</v>
      </c>
      <c r="ED69" s="182" t="s">
        <v>2996</v>
      </c>
      <c r="EE69" s="182" t="s">
        <v>3231</v>
      </c>
      <c r="EF69" s="182" t="s">
        <v>2930</v>
      </c>
      <c r="EG69" s="182" t="s">
        <v>2996</v>
      </c>
      <c r="EH69" s="182" t="s">
        <v>3267</v>
      </c>
      <c r="EI69" s="182" t="s">
        <v>2930</v>
      </c>
      <c r="EJ69" s="182" t="s">
        <v>2996</v>
      </c>
      <c r="EK69" s="182" t="s">
        <v>3268</v>
      </c>
      <c r="EL69" s="182" t="s">
        <v>2930</v>
      </c>
      <c r="EM69" s="182" t="s">
        <v>2996</v>
      </c>
      <c r="EN69" s="182" t="s">
        <v>3231</v>
      </c>
      <c r="EO69" s="182" t="s">
        <v>2930</v>
      </c>
      <c r="EP69" s="182" t="s">
        <v>2996</v>
      </c>
      <c r="EQ69" s="182" t="s">
        <v>3231</v>
      </c>
      <c r="ER69" s="182" t="s">
        <v>2930</v>
      </c>
      <c r="ES69" s="182" t="s">
        <v>2996</v>
      </c>
      <c r="ET69" s="182" t="s">
        <v>3231</v>
      </c>
    </row>
    <row r="70" spans="1:150" x14ac:dyDescent="0.3">
      <c r="A70" s="1"/>
      <c r="B70" s="183" t="s">
        <v>3269</v>
      </c>
      <c r="C70" s="183" t="s">
        <v>221</v>
      </c>
      <c r="D70" s="183" t="s">
        <v>951</v>
      </c>
      <c r="E70" s="183" t="s">
        <v>3270</v>
      </c>
      <c r="F70" s="183" t="s">
        <v>3271</v>
      </c>
      <c r="G70" s="184" t="s">
        <v>2930</v>
      </c>
      <c r="H70" s="184" t="s">
        <v>2813</v>
      </c>
      <c r="I70" s="184" t="s">
        <v>2813</v>
      </c>
      <c r="J70" s="184" t="s">
        <v>2930</v>
      </c>
      <c r="K70" s="184" t="s">
        <v>2813</v>
      </c>
      <c r="L70" s="184" t="s">
        <v>2813</v>
      </c>
      <c r="M70" s="184" t="s">
        <v>2930</v>
      </c>
      <c r="N70" s="184" t="s">
        <v>2813</v>
      </c>
      <c r="O70" s="184" t="s">
        <v>2813</v>
      </c>
      <c r="P70" s="184" t="s">
        <v>2930</v>
      </c>
      <c r="Q70" s="184" t="s">
        <v>2813</v>
      </c>
      <c r="R70" s="184" t="s">
        <v>2813</v>
      </c>
      <c r="S70" s="184" t="s">
        <v>2930</v>
      </c>
      <c r="T70" s="184" t="s">
        <v>2813</v>
      </c>
      <c r="U70" s="184" t="s">
        <v>2813</v>
      </c>
      <c r="V70" s="184" t="s">
        <v>2930</v>
      </c>
      <c r="W70" s="184" t="s">
        <v>2813</v>
      </c>
      <c r="X70" s="184" t="s">
        <v>2813</v>
      </c>
      <c r="Y70" s="184" t="s">
        <v>2930</v>
      </c>
      <c r="Z70" s="184" t="s">
        <v>2813</v>
      </c>
      <c r="AA70" s="184" t="s">
        <v>2813</v>
      </c>
      <c r="AB70" s="184" t="s">
        <v>2930</v>
      </c>
      <c r="AC70" s="184" t="s">
        <v>2813</v>
      </c>
      <c r="AD70" s="184" t="s">
        <v>2813</v>
      </c>
      <c r="AE70" s="184" t="s">
        <v>2930</v>
      </c>
      <c r="AF70" s="184" t="s">
        <v>2813</v>
      </c>
      <c r="AG70" s="184" t="s">
        <v>2813</v>
      </c>
      <c r="AH70" s="184" t="s">
        <v>2930</v>
      </c>
      <c r="AI70" s="184" t="s">
        <v>2813</v>
      </c>
      <c r="AJ70" s="184" t="s">
        <v>2813</v>
      </c>
      <c r="AK70" s="184" t="s">
        <v>2930</v>
      </c>
      <c r="AL70" s="184" t="s">
        <v>2813</v>
      </c>
      <c r="AM70" s="184" t="s">
        <v>2813</v>
      </c>
      <c r="AN70" s="184" t="s">
        <v>2930</v>
      </c>
      <c r="AO70" s="184" t="s">
        <v>2813</v>
      </c>
      <c r="AP70" s="184" t="s">
        <v>2813</v>
      </c>
      <c r="AQ70" s="184" t="s">
        <v>2930</v>
      </c>
      <c r="AR70" s="184" t="s">
        <v>2813</v>
      </c>
      <c r="AS70" s="184" t="s">
        <v>2813</v>
      </c>
      <c r="AT70" s="184" t="s">
        <v>2930</v>
      </c>
      <c r="AU70" s="184" t="s">
        <v>2813</v>
      </c>
      <c r="AV70" s="184" t="s">
        <v>2813</v>
      </c>
      <c r="AW70" s="184" t="s">
        <v>2930</v>
      </c>
      <c r="AX70" s="184" t="s">
        <v>2813</v>
      </c>
      <c r="AY70" s="184" t="s">
        <v>2813</v>
      </c>
      <c r="AZ70" s="184" t="s">
        <v>2930</v>
      </c>
      <c r="BA70" s="184" t="s">
        <v>2813</v>
      </c>
      <c r="BB70" s="184" t="s">
        <v>2813</v>
      </c>
      <c r="BC70" s="184" t="s">
        <v>2930</v>
      </c>
      <c r="BD70" s="184" t="s">
        <v>2813</v>
      </c>
      <c r="BE70" s="184" t="s">
        <v>2813</v>
      </c>
      <c r="BF70" s="184" t="s">
        <v>2930</v>
      </c>
      <c r="BG70" s="184" t="s">
        <v>2813</v>
      </c>
      <c r="BH70" s="184" t="s">
        <v>2813</v>
      </c>
      <c r="BI70" s="184" t="s">
        <v>2930</v>
      </c>
      <c r="BJ70" s="184" t="s">
        <v>2813</v>
      </c>
      <c r="BK70" s="184" t="s">
        <v>2813</v>
      </c>
      <c r="BL70" s="184" t="s">
        <v>2930</v>
      </c>
      <c r="BM70" s="184" t="s">
        <v>2813</v>
      </c>
      <c r="BN70" s="184" t="s">
        <v>2813</v>
      </c>
      <c r="BO70" s="184" t="s">
        <v>2930</v>
      </c>
      <c r="BP70" s="184" t="s">
        <v>2813</v>
      </c>
      <c r="BQ70" s="184" t="s">
        <v>2813</v>
      </c>
      <c r="BR70" s="184" t="s">
        <v>2930</v>
      </c>
      <c r="BS70" s="184" t="s">
        <v>2813</v>
      </c>
      <c r="BT70" s="184" t="s">
        <v>2813</v>
      </c>
      <c r="BU70" s="184" t="s">
        <v>2930</v>
      </c>
      <c r="BV70" s="184" t="s">
        <v>2813</v>
      </c>
      <c r="BW70" s="184" t="s">
        <v>2813</v>
      </c>
      <c r="BX70" s="184" t="s">
        <v>2930</v>
      </c>
      <c r="BY70" s="184" t="s">
        <v>2813</v>
      </c>
      <c r="BZ70" s="184" t="s">
        <v>2813</v>
      </c>
      <c r="CA70" s="184" t="s">
        <v>2930</v>
      </c>
      <c r="CB70" s="184" t="s">
        <v>2813</v>
      </c>
      <c r="CC70" s="184" t="s">
        <v>2813</v>
      </c>
      <c r="CD70" s="184" t="s">
        <v>2930</v>
      </c>
      <c r="CE70" s="184" t="s">
        <v>2813</v>
      </c>
      <c r="CF70" s="184" t="s">
        <v>2813</v>
      </c>
      <c r="CG70" s="184" t="s">
        <v>2930</v>
      </c>
      <c r="CH70" s="184" t="s">
        <v>2813</v>
      </c>
      <c r="CI70" s="184" t="s">
        <v>2813</v>
      </c>
      <c r="CJ70" s="184" t="s">
        <v>2930</v>
      </c>
      <c r="CK70" s="184" t="s">
        <v>2813</v>
      </c>
      <c r="CL70" s="184" t="s">
        <v>2813</v>
      </c>
      <c r="CM70" s="184" t="s">
        <v>2930</v>
      </c>
      <c r="CN70" s="184" t="s">
        <v>2813</v>
      </c>
      <c r="CO70" s="184" t="s">
        <v>2813</v>
      </c>
      <c r="CP70" s="184" t="s">
        <v>2930</v>
      </c>
      <c r="CQ70" s="184" t="s">
        <v>2813</v>
      </c>
      <c r="CR70" s="184" t="s">
        <v>2813</v>
      </c>
      <c r="CS70" s="184" t="s">
        <v>2930</v>
      </c>
      <c r="CT70" s="184" t="s">
        <v>2813</v>
      </c>
      <c r="CU70" s="184" t="s">
        <v>2813</v>
      </c>
      <c r="CV70" s="184" t="s">
        <v>2930</v>
      </c>
      <c r="CW70" s="184" t="s">
        <v>2813</v>
      </c>
      <c r="CX70" s="184" t="s">
        <v>2813</v>
      </c>
      <c r="CY70" s="184" t="s">
        <v>2930</v>
      </c>
      <c r="CZ70" s="184" t="s">
        <v>2813</v>
      </c>
      <c r="DA70" s="184" t="s">
        <v>2813</v>
      </c>
      <c r="DB70" s="184" t="s">
        <v>2930</v>
      </c>
      <c r="DC70" s="184" t="s">
        <v>2813</v>
      </c>
      <c r="DD70" s="184" t="s">
        <v>2813</v>
      </c>
      <c r="DE70" s="184" t="s">
        <v>2930</v>
      </c>
      <c r="DF70" s="184" t="s">
        <v>2813</v>
      </c>
      <c r="DG70" s="184" t="s">
        <v>2813</v>
      </c>
      <c r="DH70" s="184" t="s">
        <v>2930</v>
      </c>
      <c r="DI70" s="184" t="s">
        <v>2813</v>
      </c>
      <c r="DJ70" s="184" t="s">
        <v>2813</v>
      </c>
      <c r="DK70" s="184" t="s">
        <v>2930</v>
      </c>
      <c r="DL70" s="184" t="s">
        <v>2813</v>
      </c>
      <c r="DM70" s="184" t="s">
        <v>2813</v>
      </c>
      <c r="DN70" s="184" t="s">
        <v>2930</v>
      </c>
      <c r="DO70" s="184" t="s">
        <v>2813</v>
      </c>
      <c r="DP70" s="184" t="s">
        <v>2813</v>
      </c>
      <c r="DQ70" s="184" t="s">
        <v>2930</v>
      </c>
      <c r="DR70" s="184" t="s">
        <v>2813</v>
      </c>
      <c r="DS70" s="184" t="s">
        <v>2813</v>
      </c>
      <c r="DT70" s="184" t="s">
        <v>2930</v>
      </c>
      <c r="DU70" s="184" t="s">
        <v>2813</v>
      </c>
      <c r="DV70" s="184" t="s">
        <v>2813</v>
      </c>
      <c r="DW70" s="184" t="s">
        <v>2930</v>
      </c>
      <c r="DX70" s="184" t="s">
        <v>2813</v>
      </c>
      <c r="DY70" s="184" t="s">
        <v>2813</v>
      </c>
      <c r="DZ70" s="184" t="s">
        <v>2930</v>
      </c>
      <c r="EA70" s="184" t="s">
        <v>2813</v>
      </c>
      <c r="EB70" s="184" t="s">
        <v>2813</v>
      </c>
      <c r="EC70" s="184" t="s">
        <v>2930</v>
      </c>
      <c r="ED70" s="184" t="s">
        <v>2813</v>
      </c>
      <c r="EE70" s="184" t="s">
        <v>2813</v>
      </c>
      <c r="EF70" s="184" t="s">
        <v>2930</v>
      </c>
      <c r="EG70" s="184" t="s">
        <v>2813</v>
      </c>
      <c r="EH70" s="184" t="s">
        <v>2813</v>
      </c>
      <c r="EI70" s="184" t="s">
        <v>2930</v>
      </c>
      <c r="EJ70" s="184" t="s">
        <v>2813</v>
      </c>
      <c r="EK70" s="184" t="s">
        <v>2813</v>
      </c>
      <c r="EL70" s="184" t="s">
        <v>2930</v>
      </c>
      <c r="EM70" s="184" t="s">
        <v>2813</v>
      </c>
      <c r="EN70" s="184" t="s">
        <v>2813</v>
      </c>
      <c r="EO70" s="184" t="s">
        <v>2930</v>
      </c>
      <c r="EP70" s="184" t="s">
        <v>2813</v>
      </c>
      <c r="EQ70" s="184" t="s">
        <v>2813</v>
      </c>
      <c r="ER70" s="184" t="s">
        <v>2930</v>
      </c>
      <c r="ES70" s="184" t="s">
        <v>2813</v>
      </c>
      <c r="ET70" s="184" t="s">
        <v>2813</v>
      </c>
    </row>
    <row r="71" spans="1:150" x14ac:dyDescent="0.3">
      <c r="A71" s="1"/>
      <c r="B71" s="183" t="s">
        <v>3272</v>
      </c>
      <c r="C71" s="183" t="s">
        <v>221</v>
      </c>
      <c r="D71" s="183" t="s">
        <v>951</v>
      </c>
      <c r="E71" s="183" t="s">
        <v>3273</v>
      </c>
      <c r="F71" s="183" t="s">
        <v>3274</v>
      </c>
      <c r="G71" s="184" t="s">
        <v>2930</v>
      </c>
      <c r="H71" s="184" t="s">
        <v>2813</v>
      </c>
      <c r="I71" s="184" t="s">
        <v>2813</v>
      </c>
      <c r="J71" s="184" t="s">
        <v>2930</v>
      </c>
      <c r="K71" s="184" t="s">
        <v>2813</v>
      </c>
      <c r="L71" s="184" t="s">
        <v>2813</v>
      </c>
      <c r="M71" s="184" t="s">
        <v>2930</v>
      </c>
      <c r="N71" s="184" t="s">
        <v>2813</v>
      </c>
      <c r="O71" s="184" t="s">
        <v>2813</v>
      </c>
      <c r="P71" s="184" t="s">
        <v>2930</v>
      </c>
      <c r="Q71" s="184" t="s">
        <v>2813</v>
      </c>
      <c r="R71" s="184" t="s">
        <v>2813</v>
      </c>
      <c r="S71" s="184" t="s">
        <v>2930</v>
      </c>
      <c r="T71" s="184" t="s">
        <v>2813</v>
      </c>
      <c r="U71" s="184" t="s">
        <v>2813</v>
      </c>
      <c r="V71" s="184" t="s">
        <v>2930</v>
      </c>
      <c r="W71" s="184" t="s">
        <v>2813</v>
      </c>
      <c r="X71" s="184" t="s">
        <v>3231</v>
      </c>
      <c r="Y71" s="184" t="s">
        <v>2930</v>
      </c>
      <c r="Z71" s="184" t="s">
        <v>2813</v>
      </c>
      <c r="AA71" s="184" t="s">
        <v>2813</v>
      </c>
      <c r="AB71" s="184" t="s">
        <v>2930</v>
      </c>
      <c r="AC71" s="184" t="s">
        <v>2813</v>
      </c>
      <c r="AD71" s="184" t="s">
        <v>2813</v>
      </c>
      <c r="AE71" s="184" t="s">
        <v>2930</v>
      </c>
      <c r="AF71" s="184" t="s">
        <v>2813</v>
      </c>
      <c r="AG71" s="184" t="s">
        <v>2813</v>
      </c>
      <c r="AH71" s="184" t="s">
        <v>2930</v>
      </c>
      <c r="AI71" s="184" t="s">
        <v>2813</v>
      </c>
      <c r="AJ71" s="184" t="s">
        <v>2813</v>
      </c>
      <c r="AK71" s="184" t="s">
        <v>2930</v>
      </c>
      <c r="AL71" s="184" t="s">
        <v>2813</v>
      </c>
      <c r="AM71" s="184" t="s">
        <v>2813</v>
      </c>
      <c r="AN71" s="184" t="s">
        <v>2930</v>
      </c>
      <c r="AO71" s="184" t="s">
        <v>2813</v>
      </c>
      <c r="AP71" s="184" t="s">
        <v>3231</v>
      </c>
      <c r="AQ71" s="184" t="s">
        <v>2930</v>
      </c>
      <c r="AR71" s="184" t="s">
        <v>2813</v>
      </c>
      <c r="AS71" s="184" t="s">
        <v>3231</v>
      </c>
      <c r="AT71" s="184" t="s">
        <v>2930</v>
      </c>
      <c r="AU71" s="184" t="s">
        <v>2813</v>
      </c>
      <c r="AV71" s="184" t="s">
        <v>3231</v>
      </c>
      <c r="AW71" s="184" t="s">
        <v>2930</v>
      </c>
      <c r="AX71" s="184" t="s">
        <v>2813</v>
      </c>
      <c r="AY71" s="184" t="s">
        <v>3231</v>
      </c>
      <c r="AZ71" s="184" t="s">
        <v>2930</v>
      </c>
      <c r="BA71" s="184" t="s">
        <v>2813</v>
      </c>
      <c r="BB71" s="184" t="s">
        <v>3231</v>
      </c>
      <c r="BC71" s="184" t="s">
        <v>2930</v>
      </c>
      <c r="BD71" s="184" t="s">
        <v>2813</v>
      </c>
      <c r="BE71" s="184" t="s">
        <v>3231</v>
      </c>
      <c r="BF71" s="184" t="s">
        <v>2930</v>
      </c>
      <c r="BG71" s="184" t="s">
        <v>2813</v>
      </c>
      <c r="BH71" s="184" t="s">
        <v>3231</v>
      </c>
      <c r="BI71" s="184" t="s">
        <v>2930</v>
      </c>
      <c r="BJ71" s="184" t="s">
        <v>2813</v>
      </c>
      <c r="BK71" s="184" t="s">
        <v>3231</v>
      </c>
      <c r="BL71" s="184" t="s">
        <v>2930</v>
      </c>
      <c r="BM71" s="184" t="s">
        <v>2813</v>
      </c>
      <c r="BN71" s="184" t="s">
        <v>3231</v>
      </c>
      <c r="BO71" s="184" t="s">
        <v>2930</v>
      </c>
      <c r="BP71" s="184" t="s">
        <v>2813</v>
      </c>
      <c r="BQ71" s="184" t="s">
        <v>3231</v>
      </c>
      <c r="BR71" s="184" t="s">
        <v>2930</v>
      </c>
      <c r="BS71" s="184" t="s">
        <v>2813</v>
      </c>
      <c r="BT71" s="184" t="s">
        <v>2813</v>
      </c>
      <c r="BU71" s="184" t="s">
        <v>2930</v>
      </c>
      <c r="BV71" s="184" t="s">
        <v>2813</v>
      </c>
      <c r="BW71" s="184" t="s">
        <v>2813</v>
      </c>
      <c r="BX71" s="184" t="s">
        <v>2930</v>
      </c>
      <c r="BY71" s="184" t="s">
        <v>2813</v>
      </c>
      <c r="BZ71" s="184" t="s">
        <v>2813</v>
      </c>
      <c r="CA71" s="184" t="s">
        <v>2930</v>
      </c>
      <c r="CB71" s="184" t="s">
        <v>2813</v>
      </c>
      <c r="CC71" s="184" t="s">
        <v>2813</v>
      </c>
      <c r="CD71" s="184" t="s">
        <v>2930</v>
      </c>
      <c r="CE71" s="184" t="s">
        <v>2813</v>
      </c>
      <c r="CF71" s="184" t="s">
        <v>2813</v>
      </c>
      <c r="CG71" s="184" t="s">
        <v>2930</v>
      </c>
      <c r="CH71" s="184" t="s">
        <v>2996</v>
      </c>
      <c r="CI71" s="184" t="s">
        <v>3231</v>
      </c>
      <c r="CJ71" s="184" t="s">
        <v>2930</v>
      </c>
      <c r="CK71" s="184" t="s">
        <v>2996</v>
      </c>
      <c r="CL71" s="184" t="s">
        <v>3231</v>
      </c>
      <c r="CM71" s="184" t="s">
        <v>2930</v>
      </c>
      <c r="CN71" s="184" t="s">
        <v>2996</v>
      </c>
      <c r="CO71" s="184" t="s">
        <v>3231</v>
      </c>
      <c r="CP71" s="184" t="s">
        <v>2930</v>
      </c>
      <c r="CQ71" s="184" t="s">
        <v>2996</v>
      </c>
      <c r="CR71" s="184" t="s">
        <v>3231</v>
      </c>
      <c r="CS71" s="184" t="s">
        <v>2930</v>
      </c>
      <c r="CT71" s="184" t="s">
        <v>2996</v>
      </c>
      <c r="CU71" s="184" t="s">
        <v>3231</v>
      </c>
      <c r="CV71" s="184" t="s">
        <v>2930</v>
      </c>
      <c r="CW71" s="184" t="s">
        <v>2996</v>
      </c>
      <c r="CX71" s="184" t="s">
        <v>3265</v>
      </c>
      <c r="CY71" s="184" t="s">
        <v>2930</v>
      </c>
      <c r="CZ71" s="184" t="s">
        <v>2996</v>
      </c>
      <c r="DA71" s="184" t="s">
        <v>3231</v>
      </c>
      <c r="DB71" s="184" t="s">
        <v>2930</v>
      </c>
      <c r="DC71" s="184" t="s">
        <v>2996</v>
      </c>
      <c r="DD71" s="184" t="s">
        <v>3231</v>
      </c>
      <c r="DE71" s="184" t="s">
        <v>2930</v>
      </c>
      <c r="DF71" s="184" t="s">
        <v>2996</v>
      </c>
      <c r="DG71" s="184" t="s">
        <v>3231</v>
      </c>
      <c r="DH71" s="184" t="s">
        <v>2930</v>
      </c>
      <c r="DI71" s="184" t="s">
        <v>2996</v>
      </c>
      <c r="DJ71" s="184" t="s">
        <v>3231</v>
      </c>
      <c r="DK71" s="184" t="s">
        <v>2930</v>
      </c>
      <c r="DL71" s="184" t="s">
        <v>2996</v>
      </c>
      <c r="DM71" s="184" t="s">
        <v>3231</v>
      </c>
      <c r="DN71" s="184" t="s">
        <v>2930</v>
      </c>
      <c r="DO71" s="184" t="s">
        <v>2996</v>
      </c>
      <c r="DP71" s="184" t="s">
        <v>3266</v>
      </c>
      <c r="DQ71" s="184" t="s">
        <v>2930</v>
      </c>
      <c r="DR71" s="184" t="s">
        <v>2996</v>
      </c>
      <c r="DS71" s="184" t="s">
        <v>3231</v>
      </c>
      <c r="DT71" s="184" t="s">
        <v>2930</v>
      </c>
      <c r="DU71" s="184" t="s">
        <v>2996</v>
      </c>
      <c r="DV71" s="184" t="s">
        <v>3231</v>
      </c>
      <c r="DW71" s="184" t="s">
        <v>2930</v>
      </c>
      <c r="DX71" s="184" t="s">
        <v>2996</v>
      </c>
      <c r="DY71" s="184" t="s">
        <v>3231</v>
      </c>
      <c r="DZ71" s="184" t="s">
        <v>2930</v>
      </c>
      <c r="EA71" s="184" t="s">
        <v>2996</v>
      </c>
      <c r="EB71" s="184" t="s">
        <v>3231</v>
      </c>
      <c r="EC71" s="184" t="s">
        <v>2930</v>
      </c>
      <c r="ED71" s="184" t="s">
        <v>2996</v>
      </c>
      <c r="EE71" s="184" t="s">
        <v>3231</v>
      </c>
      <c r="EF71" s="184" t="s">
        <v>2930</v>
      </c>
      <c r="EG71" s="184" t="s">
        <v>2996</v>
      </c>
      <c r="EH71" s="184" t="s">
        <v>3267</v>
      </c>
      <c r="EI71" s="184" t="s">
        <v>2930</v>
      </c>
      <c r="EJ71" s="184" t="s">
        <v>2996</v>
      </c>
      <c r="EK71" s="184" t="s">
        <v>3268</v>
      </c>
      <c r="EL71" s="184" t="s">
        <v>2930</v>
      </c>
      <c r="EM71" s="184" t="s">
        <v>2996</v>
      </c>
      <c r="EN71" s="184" t="s">
        <v>3231</v>
      </c>
      <c r="EO71" s="184" t="s">
        <v>2930</v>
      </c>
      <c r="EP71" s="184" t="s">
        <v>2996</v>
      </c>
      <c r="EQ71" s="184" t="s">
        <v>3231</v>
      </c>
      <c r="ER71" s="184" t="s">
        <v>2930</v>
      </c>
      <c r="ES71" s="184" t="s">
        <v>2996</v>
      </c>
      <c r="ET71" s="184" t="s">
        <v>3231</v>
      </c>
    </row>
    <row r="72" spans="1:150" x14ac:dyDescent="0.3">
      <c r="A72" s="1"/>
      <c r="B72" s="182" t="s">
        <v>3275</v>
      </c>
      <c r="C72" s="182" t="s">
        <v>132</v>
      </c>
      <c r="D72" s="182" t="s">
        <v>3276</v>
      </c>
      <c r="E72" s="182" t="s">
        <v>3277</v>
      </c>
      <c r="F72" s="182" t="s">
        <v>3278</v>
      </c>
      <c r="G72" s="182" t="s">
        <v>2930</v>
      </c>
      <c r="H72" s="182" t="s">
        <v>2813</v>
      </c>
      <c r="I72" s="182" t="s">
        <v>2813</v>
      </c>
      <c r="J72" s="182" t="s">
        <v>2930</v>
      </c>
      <c r="K72" s="182" t="s">
        <v>2813</v>
      </c>
      <c r="L72" s="182" t="s">
        <v>2813</v>
      </c>
      <c r="M72" s="182" t="s">
        <v>2930</v>
      </c>
      <c r="N72" s="182" t="s">
        <v>2813</v>
      </c>
      <c r="O72" s="182" t="s">
        <v>2813</v>
      </c>
      <c r="P72" s="182" t="s">
        <v>2930</v>
      </c>
      <c r="Q72" s="182" t="s">
        <v>2813</v>
      </c>
      <c r="R72" s="182" t="s">
        <v>2813</v>
      </c>
      <c r="S72" s="182" t="s">
        <v>2930</v>
      </c>
      <c r="T72" s="182" t="s">
        <v>2813</v>
      </c>
      <c r="U72" s="182" t="s">
        <v>2813</v>
      </c>
      <c r="V72" s="182" t="s">
        <v>2930</v>
      </c>
      <c r="W72" s="182" t="s">
        <v>2813</v>
      </c>
      <c r="X72" s="182" t="s">
        <v>2813</v>
      </c>
      <c r="Y72" s="182" t="s">
        <v>2930</v>
      </c>
      <c r="Z72" s="182" t="s">
        <v>2813</v>
      </c>
      <c r="AA72" s="182" t="s">
        <v>2813</v>
      </c>
      <c r="AB72" s="182" t="s">
        <v>2930</v>
      </c>
      <c r="AC72" s="182" t="s">
        <v>2813</v>
      </c>
      <c r="AD72" s="182" t="s">
        <v>2813</v>
      </c>
      <c r="AE72" s="182" t="s">
        <v>2930</v>
      </c>
      <c r="AF72" s="182" t="s">
        <v>2813</v>
      </c>
      <c r="AG72" s="182" t="s">
        <v>2813</v>
      </c>
      <c r="AH72" s="182" t="s">
        <v>2930</v>
      </c>
      <c r="AI72" s="182" t="s">
        <v>2813</v>
      </c>
      <c r="AJ72" s="182" t="s">
        <v>2813</v>
      </c>
      <c r="AK72" s="182" t="s">
        <v>2930</v>
      </c>
      <c r="AL72" s="182" t="s">
        <v>2813</v>
      </c>
      <c r="AM72" s="182" t="s">
        <v>2813</v>
      </c>
      <c r="AN72" s="182" t="s">
        <v>2930</v>
      </c>
      <c r="AO72" s="182" t="s">
        <v>2813</v>
      </c>
      <c r="AP72" s="182" t="s">
        <v>2813</v>
      </c>
      <c r="AQ72" s="182" t="s">
        <v>2930</v>
      </c>
      <c r="AR72" s="182" t="s">
        <v>2813</v>
      </c>
      <c r="AS72" s="182" t="s">
        <v>2813</v>
      </c>
      <c r="AT72" s="182" t="s">
        <v>2930</v>
      </c>
      <c r="AU72" s="182" t="s">
        <v>2813</v>
      </c>
      <c r="AV72" s="182" t="s">
        <v>2813</v>
      </c>
      <c r="AW72" s="182" t="s">
        <v>2930</v>
      </c>
      <c r="AX72" s="182" t="s">
        <v>2813</v>
      </c>
      <c r="AY72" s="182" t="s">
        <v>2813</v>
      </c>
      <c r="AZ72" s="182" t="s">
        <v>2930</v>
      </c>
      <c r="BA72" s="182" t="s">
        <v>2813</v>
      </c>
      <c r="BB72" s="182" t="s">
        <v>2813</v>
      </c>
      <c r="BC72" s="182" t="s">
        <v>2930</v>
      </c>
      <c r="BD72" s="182" t="s">
        <v>2813</v>
      </c>
      <c r="BE72" s="182" t="s">
        <v>2813</v>
      </c>
      <c r="BF72" s="182" t="s">
        <v>2930</v>
      </c>
      <c r="BG72" s="182" t="s">
        <v>2813</v>
      </c>
      <c r="BH72" s="182" t="s">
        <v>2813</v>
      </c>
      <c r="BI72" s="182" t="s">
        <v>2930</v>
      </c>
      <c r="BJ72" s="182" t="s">
        <v>2813</v>
      </c>
      <c r="BK72" s="182" t="s">
        <v>2813</v>
      </c>
      <c r="BL72" s="182" t="s">
        <v>2930</v>
      </c>
      <c r="BM72" s="182" t="s">
        <v>2813</v>
      </c>
      <c r="BN72" s="182" t="s">
        <v>2813</v>
      </c>
      <c r="BO72" s="182" t="s">
        <v>2930</v>
      </c>
      <c r="BP72" s="182" t="s">
        <v>2813</v>
      </c>
      <c r="BQ72" s="182" t="s">
        <v>2813</v>
      </c>
      <c r="BR72" s="182" t="s">
        <v>2930</v>
      </c>
      <c r="BS72" s="182" t="s">
        <v>2813</v>
      </c>
      <c r="BT72" s="182" t="s">
        <v>2813</v>
      </c>
      <c r="BU72" s="182" t="s">
        <v>2930</v>
      </c>
      <c r="BV72" s="182" t="s">
        <v>2813</v>
      </c>
      <c r="BW72" s="182" t="s">
        <v>2813</v>
      </c>
      <c r="BX72" s="182" t="s">
        <v>2930</v>
      </c>
      <c r="BY72" s="182" t="s">
        <v>2813</v>
      </c>
      <c r="BZ72" s="182" t="s">
        <v>2813</v>
      </c>
      <c r="CA72" s="182" t="s">
        <v>2930</v>
      </c>
      <c r="CB72" s="182" t="s">
        <v>2813</v>
      </c>
      <c r="CC72" s="182" t="s">
        <v>2813</v>
      </c>
      <c r="CD72" s="182" t="s">
        <v>2930</v>
      </c>
      <c r="CE72" s="182" t="s">
        <v>2813</v>
      </c>
      <c r="CF72" s="182" t="s">
        <v>2813</v>
      </c>
      <c r="CG72" s="182" t="s">
        <v>2930</v>
      </c>
      <c r="CH72" s="182" t="s">
        <v>2813</v>
      </c>
      <c r="CI72" s="182" t="s">
        <v>2813</v>
      </c>
      <c r="CJ72" s="182" t="s">
        <v>2930</v>
      </c>
      <c r="CK72" s="182" t="s">
        <v>2813</v>
      </c>
      <c r="CL72" s="182" t="s">
        <v>2813</v>
      </c>
      <c r="CM72" s="182" t="s">
        <v>2930</v>
      </c>
      <c r="CN72" s="182" t="s">
        <v>2813</v>
      </c>
      <c r="CO72" s="182" t="s">
        <v>2813</v>
      </c>
      <c r="CP72" s="182" t="s">
        <v>2930</v>
      </c>
      <c r="CQ72" s="182" t="s">
        <v>2813</v>
      </c>
      <c r="CR72" s="182" t="s">
        <v>2813</v>
      </c>
      <c r="CS72" s="182" t="s">
        <v>2930</v>
      </c>
      <c r="CT72" s="182" t="s">
        <v>2813</v>
      </c>
      <c r="CU72" s="182" t="s">
        <v>2813</v>
      </c>
      <c r="CV72" s="182" t="s">
        <v>2930</v>
      </c>
      <c r="CW72" s="182" t="s">
        <v>2813</v>
      </c>
      <c r="CX72" s="182" t="s">
        <v>2813</v>
      </c>
      <c r="CY72" s="182" t="s">
        <v>2930</v>
      </c>
      <c r="CZ72" s="182" t="s">
        <v>2813</v>
      </c>
      <c r="DA72" s="182" t="s">
        <v>2813</v>
      </c>
      <c r="DB72" s="182" t="s">
        <v>2930</v>
      </c>
      <c r="DC72" s="182" t="s">
        <v>2813</v>
      </c>
      <c r="DD72" s="182" t="s">
        <v>2813</v>
      </c>
      <c r="DE72" s="182" t="s">
        <v>2930</v>
      </c>
      <c r="DF72" s="182" t="s">
        <v>2813</v>
      </c>
      <c r="DG72" s="182" t="s">
        <v>2813</v>
      </c>
      <c r="DH72" s="182" t="s">
        <v>2930</v>
      </c>
      <c r="DI72" s="182" t="s">
        <v>2813</v>
      </c>
      <c r="DJ72" s="182" t="s">
        <v>2813</v>
      </c>
      <c r="DK72" s="182" t="s">
        <v>2930</v>
      </c>
      <c r="DL72" s="182" t="s">
        <v>2813</v>
      </c>
      <c r="DM72" s="182" t="s">
        <v>2813</v>
      </c>
      <c r="DN72" s="182" t="s">
        <v>2930</v>
      </c>
      <c r="DO72" s="182" t="s">
        <v>2813</v>
      </c>
      <c r="DP72" s="182" t="s">
        <v>2813</v>
      </c>
      <c r="DQ72" s="182" t="s">
        <v>2930</v>
      </c>
      <c r="DR72" s="182" t="s">
        <v>2813</v>
      </c>
      <c r="DS72" s="182" t="s">
        <v>2813</v>
      </c>
      <c r="DT72" s="182" t="s">
        <v>2930</v>
      </c>
      <c r="DU72" s="182" t="s">
        <v>2813</v>
      </c>
      <c r="DV72" s="182" t="s">
        <v>2813</v>
      </c>
      <c r="DW72" s="182" t="s">
        <v>2930</v>
      </c>
      <c r="DX72" s="182" t="s">
        <v>2813</v>
      </c>
      <c r="DY72" s="182" t="s">
        <v>2813</v>
      </c>
      <c r="DZ72" s="182" t="s">
        <v>2930</v>
      </c>
      <c r="EA72" s="182" t="s">
        <v>2813</v>
      </c>
      <c r="EB72" s="182" t="s">
        <v>2813</v>
      </c>
      <c r="EC72" s="182" t="s">
        <v>2930</v>
      </c>
      <c r="ED72" s="182" t="s">
        <v>2813</v>
      </c>
      <c r="EE72" s="182" t="s">
        <v>2813</v>
      </c>
      <c r="EF72" s="182" t="s">
        <v>2930</v>
      </c>
      <c r="EG72" s="182" t="s">
        <v>2813</v>
      </c>
      <c r="EH72" s="182" t="s">
        <v>2813</v>
      </c>
      <c r="EI72" s="182" t="s">
        <v>2930</v>
      </c>
      <c r="EJ72" s="182" t="s">
        <v>2813</v>
      </c>
      <c r="EK72" s="182" t="s">
        <v>2813</v>
      </c>
      <c r="EL72" s="182" t="s">
        <v>2930</v>
      </c>
      <c r="EM72" s="182" t="s">
        <v>2813</v>
      </c>
      <c r="EN72" s="182" t="s">
        <v>2813</v>
      </c>
      <c r="EO72" s="182" t="s">
        <v>2930</v>
      </c>
      <c r="EP72" s="182" t="s">
        <v>2813</v>
      </c>
      <c r="EQ72" s="182" t="s">
        <v>2813</v>
      </c>
      <c r="ER72" s="182" t="s">
        <v>2930</v>
      </c>
      <c r="ES72" s="182" t="s">
        <v>2813</v>
      </c>
      <c r="ET72" s="182" t="s">
        <v>2813</v>
      </c>
    </row>
    <row r="73" spans="1:150" x14ac:dyDescent="0.3">
      <c r="A73" s="1"/>
      <c r="B73" s="183" t="s">
        <v>3279</v>
      </c>
      <c r="C73" s="183" t="s">
        <v>132</v>
      </c>
      <c r="D73" s="183" t="s">
        <v>3276</v>
      </c>
      <c r="E73" s="183" t="s">
        <v>3280</v>
      </c>
      <c r="F73" s="183" t="s">
        <v>3281</v>
      </c>
      <c r="G73" s="184" t="s">
        <v>2930</v>
      </c>
      <c r="H73" s="184" t="s">
        <v>2813</v>
      </c>
      <c r="I73" s="184" t="s">
        <v>2813</v>
      </c>
      <c r="J73" s="184" t="s">
        <v>2930</v>
      </c>
      <c r="K73" s="184" t="s">
        <v>2813</v>
      </c>
      <c r="L73" s="184" t="s">
        <v>2813</v>
      </c>
      <c r="M73" s="184" t="s">
        <v>2930</v>
      </c>
      <c r="N73" s="184" t="s">
        <v>2813</v>
      </c>
      <c r="O73" s="184" t="s">
        <v>2813</v>
      </c>
      <c r="P73" s="184" t="s">
        <v>2930</v>
      </c>
      <c r="Q73" s="184" t="s">
        <v>2813</v>
      </c>
      <c r="R73" s="184" t="s">
        <v>2813</v>
      </c>
      <c r="S73" s="184" t="s">
        <v>2930</v>
      </c>
      <c r="T73" s="184" t="s">
        <v>2813</v>
      </c>
      <c r="U73" s="184" t="s">
        <v>2813</v>
      </c>
      <c r="V73" s="184" t="s">
        <v>2930</v>
      </c>
      <c r="W73" s="184" t="s">
        <v>2813</v>
      </c>
      <c r="X73" s="184" t="s">
        <v>2813</v>
      </c>
      <c r="Y73" s="184" t="s">
        <v>2930</v>
      </c>
      <c r="Z73" s="184" t="s">
        <v>2813</v>
      </c>
      <c r="AA73" s="184" t="s">
        <v>2813</v>
      </c>
      <c r="AB73" s="184" t="s">
        <v>2930</v>
      </c>
      <c r="AC73" s="184" t="s">
        <v>2813</v>
      </c>
      <c r="AD73" s="184" t="s">
        <v>2813</v>
      </c>
      <c r="AE73" s="184" t="s">
        <v>2930</v>
      </c>
      <c r="AF73" s="184" t="s">
        <v>2813</v>
      </c>
      <c r="AG73" s="184" t="s">
        <v>2813</v>
      </c>
      <c r="AH73" s="184" t="s">
        <v>2930</v>
      </c>
      <c r="AI73" s="184" t="s">
        <v>2813</v>
      </c>
      <c r="AJ73" s="184" t="s">
        <v>2813</v>
      </c>
      <c r="AK73" s="184" t="s">
        <v>2930</v>
      </c>
      <c r="AL73" s="184" t="s">
        <v>2813</v>
      </c>
      <c r="AM73" s="184" t="s">
        <v>2813</v>
      </c>
      <c r="AN73" s="184" t="s">
        <v>2930</v>
      </c>
      <c r="AO73" s="184" t="s">
        <v>2813</v>
      </c>
      <c r="AP73" s="184" t="s">
        <v>2813</v>
      </c>
      <c r="AQ73" s="184" t="s">
        <v>2930</v>
      </c>
      <c r="AR73" s="184" t="s">
        <v>2813</v>
      </c>
      <c r="AS73" s="184" t="s">
        <v>2813</v>
      </c>
      <c r="AT73" s="184" t="s">
        <v>2930</v>
      </c>
      <c r="AU73" s="184" t="s">
        <v>2813</v>
      </c>
      <c r="AV73" s="184" t="s">
        <v>2813</v>
      </c>
      <c r="AW73" s="184" t="s">
        <v>2930</v>
      </c>
      <c r="AX73" s="184" t="s">
        <v>2813</v>
      </c>
      <c r="AY73" s="184" t="s">
        <v>2813</v>
      </c>
      <c r="AZ73" s="184" t="s">
        <v>2930</v>
      </c>
      <c r="BA73" s="184" t="s">
        <v>2813</v>
      </c>
      <c r="BB73" s="184" t="s">
        <v>2813</v>
      </c>
      <c r="BC73" s="184" t="s">
        <v>2930</v>
      </c>
      <c r="BD73" s="184" t="s">
        <v>2813</v>
      </c>
      <c r="BE73" s="184" t="s">
        <v>2813</v>
      </c>
      <c r="BF73" s="184" t="s">
        <v>2930</v>
      </c>
      <c r="BG73" s="184" t="s">
        <v>2813</v>
      </c>
      <c r="BH73" s="184" t="s">
        <v>2813</v>
      </c>
      <c r="BI73" s="184" t="s">
        <v>2930</v>
      </c>
      <c r="BJ73" s="184" t="s">
        <v>2813</v>
      </c>
      <c r="BK73" s="184" t="s">
        <v>2813</v>
      </c>
      <c r="BL73" s="184" t="s">
        <v>2930</v>
      </c>
      <c r="BM73" s="184" t="s">
        <v>2813</v>
      </c>
      <c r="BN73" s="184" t="s">
        <v>2813</v>
      </c>
      <c r="BO73" s="184" t="s">
        <v>2930</v>
      </c>
      <c r="BP73" s="184" t="s">
        <v>2813</v>
      </c>
      <c r="BQ73" s="184" t="s">
        <v>2813</v>
      </c>
      <c r="BR73" s="184" t="s">
        <v>2930</v>
      </c>
      <c r="BS73" s="184" t="s">
        <v>2813</v>
      </c>
      <c r="BT73" s="184" t="s">
        <v>2813</v>
      </c>
      <c r="BU73" s="184" t="s">
        <v>2930</v>
      </c>
      <c r="BV73" s="184" t="s">
        <v>2813</v>
      </c>
      <c r="BW73" s="184" t="s">
        <v>2813</v>
      </c>
      <c r="BX73" s="184" t="s">
        <v>2930</v>
      </c>
      <c r="BY73" s="184" t="s">
        <v>2813</v>
      </c>
      <c r="BZ73" s="184" t="s">
        <v>2813</v>
      </c>
      <c r="CA73" s="184" t="s">
        <v>2930</v>
      </c>
      <c r="CB73" s="184" t="s">
        <v>2813</v>
      </c>
      <c r="CC73" s="184" t="s">
        <v>2813</v>
      </c>
      <c r="CD73" s="184" t="s">
        <v>2930</v>
      </c>
      <c r="CE73" s="184" t="s">
        <v>2813</v>
      </c>
      <c r="CF73" s="184" t="s">
        <v>2813</v>
      </c>
      <c r="CG73" s="184" t="s">
        <v>2930</v>
      </c>
      <c r="CH73" s="184" t="s">
        <v>2813</v>
      </c>
      <c r="CI73" s="184" t="s">
        <v>2813</v>
      </c>
      <c r="CJ73" s="184" t="s">
        <v>2930</v>
      </c>
      <c r="CK73" s="184" t="s">
        <v>2813</v>
      </c>
      <c r="CL73" s="184" t="s">
        <v>2813</v>
      </c>
      <c r="CM73" s="184" t="s">
        <v>2930</v>
      </c>
      <c r="CN73" s="184" t="s">
        <v>2813</v>
      </c>
      <c r="CO73" s="184" t="s">
        <v>2813</v>
      </c>
      <c r="CP73" s="184" t="s">
        <v>2930</v>
      </c>
      <c r="CQ73" s="184" t="s">
        <v>2813</v>
      </c>
      <c r="CR73" s="184" t="s">
        <v>2813</v>
      </c>
      <c r="CS73" s="184" t="s">
        <v>2930</v>
      </c>
      <c r="CT73" s="184" t="s">
        <v>2813</v>
      </c>
      <c r="CU73" s="184" t="s">
        <v>2813</v>
      </c>
      <c r="CV73" s="184" t="s">
        <v>2930</v>
      </c>
      <c r="CW73" s="184" t="s">
        <v>2813</v>
      </c>
      <c r="CX73" s="184" t="s">
        <v>2813</v>
      </c>
      <c r="CY73" s="184" t="s">
        <v>2930</v>
      </c>
      <c r="CZ73" s="184" t="s">
        <v>2813</v>
      </c>
      <c r="DA73" s="184" t="s">
        <v>2813</v>
      </c>
      <c r="DB73" s="184" t="s">
        <v>2930</v>
      </c>
      <c r="DC73" s="184" t="s">
        <v>2813</v>
      </c>
      <c r="DD73" s="184" t="s">
        <v>2813</v>
      </c>
      <c r="DE73" s="184" t="s">
        <v>2930</v>
      </c>
      <c r="DF73" s="184" t="s">
        <v>2813</v>
      </c>
      <c r="DG73" s="184" t="s">
        <v>2813</v>
      </c>
      <c r="DH73" s="184" t="s">
        <v>2930</v>
      </c>
      <c r="DI73" s="184" t="s">
        <v>2813</v>
      </c>
      <c r="DJ73" s="184" t="s">
        <v>2813</v>
      </c>
      <c r="DK73" s="184" t="s">
        <v>2930</v>
      </c>
      <c r="DL73" s="184" t="s">
        <v>2813</v>
      </c>
      <c r="DM73" s="184" t="s">
        <v>2813</v>
      </c>
      <c r="DN73" s="184" t="s">
        <v>2930</v>
      </c>
      <c r="DO73" s="184" t="s">
        <v>2813</v>
      </c>
      <c r="DP73" s="184" t="s">
        <v>2813</v>
      </c>
      <c r="DQ73" s="184" t="s">
        <v>2930</v>
      </c>
      <c r="DR73" s="184" t="s">
        <v>2813</v>
      </c>
      <c r="DS73" s="184" t="s">
        <v>2813</v>
      </c>
      <c r="DT73" s="184" t="s">
        <v>2930</v>
      </c>
      <c r="DU73" s="184" t="s">
        <v>2813</v>
      </c>
      <c r="DV73" s="184" t="s">
        <v>2813</v>
      </c>
      <c r="DW73" s="184" t="s">
        <v>2930</v>
      </c>
      <c r="DX73" s="184" t="s">
        <v>2813</v>
      </c>
      <c r="DY73" s="184" t="s">
        <v>2813</v>
      </c>
      <c r="DZ73" s="184" t="s">
        <v>2930</v>
      </c>
      <c r="EA73" s="184" t="s">
        <v>2813</v>
      </c>
      <c r="EB73" s="184" t="s">
        <v>2813</v>
      </c>
      <c r="EC73" s="184" t="s">
        <v>2930</v>
      </c>
      <c r="ED73" s="184" t="s">
        <v>2813</v>
      </c>
      <c r="EE73" s="184" t="s">
        <v>2813</v>
      </c>
      <c r="EF73" s="184" t="s">
        <v>2930</v>
      </c>
      <c r="EG73" s="184" t="s">
        <v>2813</v>
      </c>
      <c r="EH73" s="184" t="s">
        <v>2813</v>
      </c>
      <c r="EI73" s="184" t="s">
        <v>2930</v>
      </c>
      <c r="EJ73" s="184" t="s">
        <v>2813</v>
      </c>
      <c r="EK73" s="184" t="s">
        <v>2813</v>
      </c>
      <c r="EL73" s="184" t="s">
        <v>2930</v>
      </c>
      <c r="EM73" s="184" t="s">
        <v>2813</v>
      </c>
      <c r="EN73" s="184" t="s">
        <v>2813</v>
      </c>
      <c r="EO73" s="184" t="s">
        <v>2930</v>
      </c>
      <c r="EP73" s="184" t="s">
        <v>2813</v>
      </c>
      <c r="EQ73" s="184" t="s">
        <v>2813</v>
      </c>
      <c r="ER73" s="184" t="s">
        <v>2930</v>
      </c>
      <c r="ES73" s="184" t="s">
        <v>2813</v>
      </c>
      <c r="ET73" s="184" t="s">
        <v>2813</v>
      </c>
    </row>
    <row r="74" spans="1:150" x14ac:dyDescent="0.3">
      <c r="A74" s="1"/>
      <c r="B74" s="182" t="s">
        <v>3282</v>
      </c>
      <c r="C74" s="182" t="s">
        <v>576</v>
      </c>
      <c r="D74" s="182" t="s">
        <v>966</v>
      </c>
      <c r="E74" s="182" t="s">
        <v>3283</v>
      </c>
      <c r="F74" s="182" t="s">
        <v>3284</v>
      </c>
      <c r="G74" s="182" t="s">
        <v>2930</v>
      </c>
      <c r="H74" s="182" t="s">
        <v>2813</v>
      </c>
      <c r="I74" s="182" t="s">
        <v>2813</v>
      </c>
      <c r="J74" s="182" t="s">
        <v>2930</v>
      </c>
      <c r="K74" s="182" t="s">
        <v>2813</v>
      </c>
      <c r="L74" s="182" t="s">
        <v>2813</v>
      </c>
      <c r="M74" s="182" t="s">
        <v>2930</v>
      </c>
      <c r="N74" s="182" t="s">
        <v>2813</v>
      </c>
      <c r="O74" s="182" t="s">
        <v>2813</v>
      </c>
      <c r="P74" s="182" t="s">
        <v>2930</v>
      </c>
      <c r="Q74" s="182" t="s">
        <v>2813</v>
      </c>
      <c r="R74" s="182" t="s">
        <v>2813</v>
      </c>
      <c r="S74" s="182" t="s">
        <v>2930</v>
      </c>
      <c r="T74" s="182" t="s">
        <v>2813</v>
      </c>
      <c r="U74" s="182" t="s">
        <v>2813</v>
      </c>
      <c r="V74" s="182" t="s">
        <v>2930</v>
      </c>
      <c r="W74" s="182" t="s">
        <v>2813</v>
      </c>
      <c r="X74" s="182" t="s">
        <v>2813</v>
      </c>
      <c r="Y74" s="182" t="s">
        <v>2930</v>
      </c>
      <c r="Z74" s="182" t="s">
        <v>2813</v>
      </c>
      <c r="AA74" s="182" t="s">
        <v>2813</v>
      </c>
      <c r="AB74" s="182" t="s">
        <v>2930</v>
      </c>
      <c r="AC74" s="182" t="s">
        <v>2813</v>
      </c>
      <c r="AD74" s="182" t="s">
        <v>2813</v>
      </c>
      <c r="AE74" s="182" t="s">
        <v>2930</v>
      </c>
      <c r="AF74" s="182" t="s">
        <v>2813</v>
      </c>
      <c r="AG74" s="182" t="s">
        <v>2813</v>
      </c>
      <c r="AH74" s="182" t="s">
        <v>2930</v>
      </c>
      <c r="AI74" s="182" t="s">
        <v>2813</v>
      </c>
      <c r="AJ74" s="182" t="s">
        <v>2813</v>
      </c>
      <c r="AK74" s="182" t="s">
        <v>2930</v>
      </c>
      <c r="AL74" s="182" t="s">
        <v>2813</v>
      </c>
      <c r="AM74" s="182" t="s">
        <v>2813</v>
      </c>
      <c r="AN74" s="182" t="s">
        <v>2930</v>
      </c>
      <c r="AO74" s="182" t="s">
        <v>2813</v>
      </c>
      <c r="AP74" s="182" t="s">
        <v>2996</v>
      </c>
      <c r="AQ74" s="182" t="s">
        <v>2930</v>
      </c>
      <c r="AR74" s="182" t="s">
        <v>2813</v>
      </c>
      <c r="AS74" s="182" t="s">
        <v>2996</v>
      </c>
      <c r="AT74" s="182" t="s">
        <v>2930</v>
      </c>
      <c r="AU74" s="182" t="s">
        <v>2813</v>
      </c>
      <c r="AV74" s="182" t="s">
        <v>2996</v>
      </c>
      <c r="AW74" s="182" t="s">
        <v>2930</v>
      </c>
      <c r="AX74" s="182" t="s">
        <v>2813</v>
      </c>
      <c r="AY74" s="182" t="s">
        <v>2996</v>
      </c>
      <c r="AZ74" s="182" t="s">
        <v>2930</v>
      </c>
      <c r="BA74" s="182" t="s">
        <v>2813</v>
      </c>
      <c r="BB74" s="182" t="s">
        <v>2996</v>
      </c>
      <c r="BC74" s="182" t="s">
        <v>2930</v>
      </c>
      <c r="BD74" s="182" t="s">
        <v>2813</v>
      </c>
      <c r="BE74" s="182" t="s">
        <v>2996</v>
      </c>
      <c r="BF74" s="182" t="s">
        <v>2930</v>
      </c>
      <c r="BG74" s="182" t="s">
        <v>2813</v>
      </c>
      <c r="BH74" s="182" t="s">
        <v>2996</v>
      </c>
      <c r="BI74" s="182" t="s">
        <v>2930</v>
      </c>
      <c r="BJ74" s="182" t="s">
        <v>2813</v>
      </c>
      <c r="BK74" s="182" t="s">
        <v>2996</v>
      </c>
      <c r="BL74" s="182" t="s">
        <v>2930</v>
      </c>
      <c r="BM74" s="182" t="s">
        <v>2813</v>
      </c>
      <c r="BN74" s="182" t="s">
        <v>2996</v>
      </c>
      <c r="BO74" s="182" t="s">
        <v>2930</v>
      </c>
      <c r="BP74" s="182" t="s">
        <v>2813</v>
      </c>
      <c r="BQ74" s="182" t="s">
        <v>2996</v>
      </c>
      <c r="BR74" s="182" t="s">
        <v>2930</v>
      </c>
      <c r="BS74" s="182" t="s">
        <v>2813</v>
      </c>
      <c r="BT74" s="182" t="s">
        <v>2996</v>
      </c>
      <c r="BU74" s="182" t="s">
        <v>2930</v>
      </c>
      <c r="BV74" s="182" t="s">
        <v>2813</v>
      </c>
      <c r="BW74" s="182" t="s">
        <v>2813</v>
      </c>
      <c r="BX74" s="182" t="s">
        <v>2930</v>
      </c>
      <c r="BY74" s="182" t="s">
        <v>2813</v>
      </c>
      <c r="BZ74" s="182" t="s">
        <v>2813</v>
      </c>
      <c r="CA74" s="182" t="s">
        <v>2930</v>
      </c>
      <c r="CB74" s="182" t="s">
        <v>2813</v>
      </c>
      <c r="CC74" s="182" t="s">
        <v>2813</v>
      </c>
      <c r="CD74" s="182" t="s">
        <v>2930</v>
      </c>
      <c r="CE74" s="182" t="s">
        <v>2813</v>
      </c>
      <c r="CF74" s="182" t="s">
        <v>2813</v>
      </c>
      <c r="CG74" s="182" t="s">
        <v>2930</v>
      </c>
      <c r="CH74" s="182" t="s">
        <v>2996</v>
      </c>
      <c r="CI74" s="182" t="s">
        <v>2996</v>
      </c>
      <c r="CJ74" s="182" t="s">
        <v>2930</v>
      </c>
      <c r="CK74" s="182" t="s">
        <v>2996</v>
      </c>
      <c r="CL74" s="182" t="s">
        <v>2996</v>
      </c>
      <c r="CM74" s="182" t="s">
        <v>2930</v>
      </c>
      <c r="CN74" s="182" t="s">
        <v>2996</v>
      </c>
      <c r="CO74" s="182" t="s">
        <v>2996</v>
      </c>
      <c r="CP74" s="182" t="s">
        <v>2930</v>
      </c>
      <c r="CQ74" s="182" t="s">
        <v>2996</v>
      </c>
      <c r="CR74" s="182" t="s">
        <v>2996</v>
      </c>
      <c r="CS74" s="182" t="s">
        <v>2930</v>
      </c>
      <c r="CT74" s="182" t="s">
        <v>2996</v>
      </c>
      <c r="CU74" s="182" t="s">
        <v>2996</v>
      </c>
      <c r="CV74" s="182" t="s">
        <v>2930</v>
      </c>
      <c r="CW74" s="182" t="s">
        <v>2996</v>
      </c>
      <c r="CX74" s="182" t="s">
        <v>2996</v>
      </c>
      <c r="CY74" s="182" t="s">
        <v>2930</v>
      </c>
      <c r="CZ74" s="182" t="s">
        <v>2996</v>
      </c>
      <c r="DA74" s="182" t="s">
        <v>2996</v>
      </c>
      <c r="DB74" s="182" t="s">
        <v>2930</v>
      </c>
      <c r="DC74" s="182" t="s">
        <v>2996</v>
      </c>
      <c r="DD74" s="182" t="s">
        <v>2996</v>
      </c>
      <c r="DE74" s="182" t="s">
        <v>2930</v>
      </c>
      <c r="DF74" s="182" t="s">
        <v>2996</v>
      </c>
      <c r="DG74" s="182" t="s">
        <v>2996</v>
      </c>
      <c r="DH74" s="182" t="s">
        <v>2930</v>
      </c>
      <c r="DI74" s="182" t="s">
        <v>2996</v>
      </c>
      <c r="DJ74" s="182" t="s">
        <v>2996</v>
      </c>
      <c r="DK74" s="182" t="s">
        <v>2930</v>
      </c>
      <c r="DL74" s="182" t="s">
        <v>2996</v>
      </c>
      <c r="DM74" s="182" t="s">
        <v>2996</v>
      </c>
      <c r="DN74" s="182" t="s">
        <v>2930</v>
      </c>
      <c r="DO74" s="182" t="s">
        <v>2996</v>
      </c>
      <c r="DP74" s="182" t="s">
        <v>2996</v>
      </c>
      <c r="DQ74" s="182" t="s">
        <v>2930</v>
      </c>
      <c r="DR74" s="182" t="s">
        <v>2996</v>
      </c>
      <c r="DS74" s="182" t="s">
        <v>2996</v>
      </c>
      <c r="DT74" s="182" t="s">
        <v>2930</v>
      </c>
      <c r="DU74" s="182" t="s">
        <v>2996</v>
      </c>
      <c r="DV74" s="182" t="s">
        <v>2996</v>
      </c>
      <c r="DW74" s="182" t="s">
        <v>2930</v>
      </c>
      <c r="DX74" s="182" t="s">
        <v>2996</v>
      </c>
      <c r="DY74" s="182" t="s">
        <v>2996</v>
      </c>
      <c r="DZ74" s="182" t="s">
        <v>2930</v>
      </c>
      <c r="EA74" s="182" t="s">
        <v>2996</v>
      </c>
      <c r="EB74" s="182" t="s">
        <v>2996</v>
      </c>
      <c r="EC74" s="182" t="s">
        <v>2930</v>
      </c>
      <c r="ED74" s="182" t="s">
        <v>2996</v>
      </c>
      <c r="EE74" s="182" t="s">
        <v>2996</v>
      </c>
      <c r="EF74" s="182" t="s">
        <v>2930</v>
      </c>
      <c r="EG74" s="182" t="s">
        <v>2996</v>
      </c>
      <c r="EH74" s="182" t="s">
        <v>2996</v>
      </c>
      <c r="EI74" s="182" t="s">
        <v>2930</v>
      </c>
      <c r="EJ74" s="182" t="s">
        <v>2996</v>
      </c>
      <c r="EK74" s="182" t="s">
        <v>2996</v>
      </c>
      <c r="EL74" s="182" t="s">
        <v>2930</v>
      </c>
      <c r="EM74" s="182" t="s">
        <v>2996</v>
      </c>
      <c r="EN74" s="182" t="s">
        <v>2996</v>
      </c>
      <c r="EO74" s="182" t="s">
        <v>2930</v>
      </c>
      <c r="EP74" s="182" t="s">
        <v>2996</v>
      </c>
      <c r="EQ74" s="182" t="s">
        <v>2996</v>
      </c>
      <c r="ER74" s="182" t="s">
        <v>2930</v>
      </c>
      <c r="ES74" s="182" t="s">
        <v>2996</v>
      </c>
      <c r="ET74" s="182" t="s">
        <v>2996</v>
      </c>
    </row>
    <row r="75" spans="1:150" x14ac:dyDescent="0.3">
      <c r="A75" s="1"/>
      <c r="B75" s="183" t="s">
        <v>3285</v>
      </c>
      <c r="C75" s="183" t="s">
        <v>576</v>
      </c>
      <c r="D75" s="183" t="s">
        <v>966</v>
      </c>
      <c r="E75" s="183" t="s">
        <v>3286</v>
      </c>
      <c r="F75" s="183" t="s">
        <v>3287</v>
      </c>
      <c r="G75" s="184" t="s">
        <v>2930</v>
      </c>
      <c r="H75" s="184" t="s">
        <v>2813</v>
      </c>
      <c r="I75" s="184" t="s">
        <v>2813</v>
      </c>
      <c r="J75" s="184" t="s">
        <v>2930</v>
      </c>
      <c r="K75" s="184" t="s">
        <v>2813</v>
      </c>
      <c r="L75" s="184" t="s">
        <v>2813</v>
      </c>
      <c r="M75" s="184" t="s">
        <v>2930</v>
      </c>
      <c r="N75" s="184" t="s">
        <v>2813</v>
      </c>
      <c r="O75" s="184" t="s">
        <v>2813</v>
      </c>
      <c r="P75" s="184" t="s">
        <v>2930</v>
      </c>
      <c r="Q75" s="184" t="s">
        <v>2813</v>
      </c>
      <c r="R75" s="184" t="s">
        <v>2813</v>
      </c>
      <c r="S75" s="184" t="s">
        <v>2930</v>
      </c>
      <c r="T75" s="184" t="s">
        <v>2813</v>
      </c>
      <c r="U75" s="184" t="s">
        <v>2813</v>
      </c>
      <c r="V75" s="184" t="s">
        <v>2930</v>
      </c>
      <c r="W75" s="184" t="s">
        <v>2813</v>
      </c>
      <c r="X75" s="184" t="s">
        <v>2813</v>
      </c>
      <c r="Y75" s="184" t="s">
        <v>2930</v>
      </c>
      <c r="Z75" s="184" t="s">
        <v>2813</v>
      </c>
      <c r="AA75" s="184" t="s">
        <v>2813</v>
      </c>
      <c r="AB75" s="184" t="s">
        <v>2930</v>
      </c>
      <c r="AC75" s="184" t="s">
        <v>2813</v>
      </c>
      <c r="AD75" s="184" t="s">
        <v>2813</v>
      </c>
      <c r="AE75" s="184" t="s">
        <v>2930</v>
      </c>
      <c r="AF75" s="184" t="s">
        <v>2813</v>
      </c>
      <c r="AG75" s="184" t="s">
        <v>2813</v>
      </c>
      <c r="AH75" s="184" t="s">
        <v>2930</v>
      </c>
      <c r="AI75" s="184" t="s">
        <v>2813</v>
      </c>
      <c r="AJ75" s="184" t="s">
        <v>2813</v>
      </c>
      <c r="AK75" s="184" t="s">
        <v>2930</v>
      </c>
      <c r="AL75" s="184" t="s">
        <v>2813</v>
      </c>
      <c r="AM75" s="184" t="s">
        <v>2813</v>
      </c>
      <c r="AN75" s="184" t="s">
        <v>2930</v>
      </c>
      <c r="AO75" s="184" t="s">
        <v>2813</v>
      </c>
      <c r="AP75" s="184" t="s">
        <v>2996</v>
      </c>
      <c r="AQ75" s="184" t="s">
        <v>2930</v>
      </c>
      <c r="AR75" s="184" t="s">
        <v>2813</v>
      </c>
      <c r="AS75" s="184" t="s">
        <v>2996</v>
      </c>
      <c r="AT75" s="184" t="s">
        <v>2930</v>
      </c>
      <c r="AU75" s="184" t="s">
        <v>2813</v>
      </c>
      <c r="AV75" s="184" t="s">
        <v>2813</v>
      </c>
      <c r="AW75" s="184" t="s">
        <v>2930</v>
      </c>
      <c r="AX75" s="184" t="s">
        <v>2813</v>
      </c>
      <c r="AY75" s="184" t="s">
        <v>2813</v>
      </c>
      <c r="AZ75" s="184" t="s">
        <v>2930</v>
      </c>
      <c r="BA75" s="184" t="s">
        <v>2813</v>
      </c>
      <c r="BB75" s="184" t="s">
        <v>2813</v>
      </c>
      <c r="BC75" s="184" t="s">
        <v>2930</v>
      </c>
      <c r="BD75" s="184" t="s">
        <v>2813</v>
      </c>
      <c r="BE75" s="184" t="s">
        <v>2813</v>
      </c>
      <c r="BF75" s="184" t="s">
        <v>2930</v>
      </c>
      <c r="BG75" s="184" t="s">
        <v>2813</v>
      </c>
      <c r="BH75" s="184" t="s">
        <v>2813</v>
      </c>
      <c r="BI75" s="184" t="s">
        <v>2930</v>
      </c>
      <c r="BJ75" s="184" t="s">
        <v>2813</v>
      </c>
      <c r="BK75" s="184" t="s">
        <v>2813</v>
      </c>
      <c r="BL75" s="184" t="s">
        <v>2930</v>
      </c>
      <c r="BM75" s="184" t="s">
        <v>2813</v>
      </c>
      <c r="BN75" s="184" t="s">
        <v>2813</v>
      </c>
      <c r="BO75" s="184" t="s">
        <v>2930</v>
      </c>
      <c r="BP75" s="184" t="s">
        <v>2813</v>
      </c>
      <c r="BQ75" s="184" t="s">
        <v>2813</v>
      </c>
      <c r="BR75" s="184" t="s">
        <v>2930</v>
      </c>
      <c r="BS75" s="184" t="s">
        <v>2813</v>
      </c>
      <c r="BT75" s="184" t="s">
        <v>2813</v>
      </c>
      <c r="BU75" s="184" t="s">
        <v>2930</v>
      </c>
      <c r="BV75" s="184" t="s">
        <v>2813</v>
      </c>
      <c r="BW75" s="184" t="s">
        <v>2813</v>
      </c>
      <c r="BX75" s="184" t="s">
        <v>2930</v>
      </c>
      <c r="BY75" s="184" t="s">
        <v>2813</v>
      </c>
      <c r="BZ75" s="184" t="s">
        <v>2813</v>
      </c>
      <c r="CA75" s="184" t="s">
        <v>2930</v>
      </c>
      <c r="CB75" s="184" t="s">
        <v>2813</v>
      </c>
      <c r="CC75" s="184" t="s">
        <v>2813</v>
      </c>
      <c r="CD75" s="184" t="s">
        <v>2930</v>
      </c>
      <c r="CE75" s="184" t="s">
        <v>2813</v>
      </c>
      <c r="CF75" s="184" t="s">
        <v>2813</v>
      </c>
      <c r="CG75" s="184" t="s">
        <v>2930</v>
      </c>
      <c r="CH75" s="184" t="s">
        <v>2813</v>
      </c>
      <c r="CI75" s="184" t="s">
        <v>2996</v>
      </c>
      <c r="CJ75" s="184" t="s">
        <v>2930</v>
      </c>
      <c r="CK75" s="184" t="s">
        <v>2813</v>
      </c>
      <c r="CL75" s="184" t="s">
        <v>2996</v>
      </c>
      <c r="CM75" s="184" t="s">
        <v>2930</v>
      </c>
      <c r="CN75" s="184" t="s">
        <v>2813</v>
      </c>
      <c r="CO75" s="184" t="s">
        <v>2813</v>
      </c>
      <c r="CP75" s="184" t="s">
        <v>2930</v>
      </c>
      <c r="CQ75" s="184" t="s">
        <v>2813</v>
      </c>
      <c r="CR75" s="184" t="s">
        <v>2813</v>
      </c>
      <c r="CS75" s="184" t="s">
        <v>2930</v>
      </c>
      <c r="CT75" s="184" t="s">
        <v>2813</v>
      </c>
      <c r="CU75" s="184" t="s">
        <v>2996</v>
      </c>
      <c r="CV75" s="184" t="s">
        <v>2930</v>
      </c>
      <c r="CW75" s="184" t="s">
        <v>2813</v>
      </c>
      <c r="CX75" s="184" t="s">
        <v>2996</v>
      </c>
      <c r="CY75" s="184" t="s">
        <v>2930</v>
      </c>
      <c r="CZ75" s="184" t="s">
        <v>2813</v>
      </c>
      <c r="DA75" s="184" t="s">
        <v>2813</v>
      </c>
      <c r="DB75" s="184" t="s">
        <v>2930</v>
      </c>
      <c r="DC75" s="184" t="s">
        <v>2813</v>
      </c>
      <c r="DD75" s="184" t="s">
        <v>2996</v>
      </c>
      <c r="DE75" s="184" t="s">
        <v>2930</v>
      </c>
      <c r="DF75" s="184" t="s">
        <v>2813</v>
      </c>
      <c r="DG75" s="184" t="s">
        <v>2813</v>
      </c>
      <c r="DH75" s="184" t="s">
        <v>2930</v>
      </c>
      <c r="DI75" s="184" t="s">
        <v>2813</v>
      </c>
      <c r="DJ75" s="184" t="s">
        <v>2813</v>
      </c>
      <c r="DK75" s="184" t="s">
        <v>2930</v>
      </c>
      <c r="DL75" s="184" t="s">
        <v>2813</v>
      </c>
      <c r="DM75" s="184" t="s">
        <v>2813</v>
      </c>
      <c r="DN75" s="184" t="s">
        <v>2930</v>
      </c>
      <c r="DO75" s="184" t="s">
        <v>2813</v>
      </c>
      <c r="DP75" s="184" t="s">
        <v>2813</v>
      </c>
      <c r="DQ75" s="184" t="s">
        <v>2930</v>
      </c>
      <c r="DR75" s="184" t="s">
        <v>2813</v>
      </c>
      <c r="DS75" s="184" t="s">
        <v>2996</v>
      </c>
      <c r="DT75" s="184" t="s">
        <v>2930</v>
      </c>
      <c r="DU75" s="184" t="s">
        <v>2813</v>
      </c>
      <c r="DV75" s="184" t="s">
        <v>2996</v>
      </c>
      <c r="DW75" s="184" t="s">
        <v>2930</v>
      </c>
      <c r="DX75" s="184" t="s">
        <v>2813</v>
      </c>
      <c r="DY75" s="184" t="s">
        <v>2996</v>
      </c>
      <c r="DZ75" s="184" t="s">
        <v>2930</v>
      </c>
      <c r="EA75" s="184" t="s">
        <v>2813</v>
      </c>
      <c r="EB75" s="184" t="s">
        <v>2996</v>
      </c>
      <c r="EC75" s="184" t="s">
        <v>2930</v>
      </c>
      <c r="ED75" s="184" t="s">
        <v>2813</v>
      </c>
      <c r="EE75" s="184" t="s">
        <v>2996</v>
      </c>
      <c r="EF75" s="184" t="s">
        <v>2930</v>
      </c>
      <c r="EG75" s="184" t="s">
        <v>2813</v>
      </c>
      <c r="EH75" s="184" t="s">
        <v>2996</v>
      </c>
      <c r="EI75" s="184" t="s">
        <v>2930</v>
      </c>
      <c r="EJ75" s="184" t="s">
        <v>2813</v>
      </c>
      <c r="EK75" s="184" t="s">
        <v>2996</v>
      </c>
      <c r="EL75" s="184" t="s">
        <v>2930</v>
      </c>
      <c r="EM75" s="184" t="s">
        <v>2813</v>
      </c>
      <c r="EN75" s="184" t="s">
        <v>2996</v>
      </c>
      <c r="EO75" s="184" t="s">
        <v>2930</v>
      </c>
      <c r="EP75" s="184" t="s">
        <v>2813</v>
      </c>
      <c r="EQ75" s="184" t="s">
        <v>2996</v>
      </c>
      <c r="ER75" s="184" t="s">
        <v>2930</v>
      </c>
      <c r="ES75" s="184" t="s">
        <v>2813</v>
      </c>
      <c r="ET75" s="184" t="s">
        <v>2996</v>
      </c>
    </row>
    <row r="76" spans="1:150" x14ac:dyDescent="0.3">
      <c r="A76" s="1"/>
      <c r="B76" s="183" t="s">
        <v>3288</v>
      </c>
      <c r="C76" s="183" t="s">
        <v>576</v>
      </c>
      <c r="D76" s="183" t="s">
        <v>966</v>
      </c>
      <c r="E76" s="183" t="s">
        <v>3289</v>
      </c>
      <c r="F76" s="183" t="s">
        <v>3290</v>
      </c>
      <c r="G76" s="184" t="s">
        <v>2930</v>
      </c>
      <c r="H76" s="184" t="s">
        <v>2813</v>
      </c>
      <c r="I76" s="184" t="s">
        <v>2813</v>
      </c>
      <c r="J76" s="184" t="s">
        <v>2930</v>
      </c>
      <c r="K76" s="184" t="s">
        <v>2813</v>
      </c>
      <c r="L76" s="184" t="s">
        <v>2813</v>
      </c>
      <c r="M76" s="184" t="s">
        <v>2930</v>
      </c>
      <c r="N76" s="184" t="s">
        <v>2813</v>
      </c>
      <c r="O76" s="184" t="s">
        <v>2813</v>
      </c>
      <c r="P76" s="184" t="s">
        <v>2930</v>
      </c>
      <c r="Q76" s="184" t="s">
        <v>2813</v>
      </c>
      <c r="R76" s="184" t="s">
        <v>2813</v>
      </c>
      <c r="S76" s="184" t="s">
        <v>2930</v>
      </c>
      <c r="T76" s="184" t="s">
        <v>2813</v>
      </c>
      <c r="U76" s="184" t="s">
        <v>2813</v>
      </c>
      <c r="V76" s="184" t="s">
        <v>2930</v>
      </c>
      <c r="W76" s="184" t="s">
        <v>2813</v>
      </c>
      <c r="X76" s="184" t="s">
        <v>2813</v>
      </c>
      <c r="Y76" s="184" t="s">
        <v>2930</v>
      </c>
      <c r="Z76" s="184" t="s">
        <v>2813</v>
      </c>
      <c r="AA76" s="184" t="s">
        <v>2813</v>
      </c>
      <c r="AB76" s="184" t="s">
        <v>2930</v>
      </c>
      <c r="AC76" s="184" t="s">
        <v>2813</v>
      </c>
      <c r="AD76" s="184" t="s">
        <v>2813</v>
      </c>
      <c r="AE76" s="184" t="s">
        <v>2930</v>
      </c>
      <c r="AF76" s="184" t="s">
        <v>2813</v>
      </c>
      <c r="AG76" s="184" t="s">
        <v>2813</v>
      </c>
      <c r="AH76" s="184" t="s">
        <v>2930</v>
      </c>
      <c r="AI76" s="184" t="s">
        <v>2813</v>
      </c>
      <c r="AJ76" s="184" t="s">
        <v>2813</v>
      </c>
      <c r="AK76" s="184" t="s">
        <v>2930</v>
      </c>
      <c r="AL76" s="184" t="s">
        <v>2813</v>
      </c>
      <c r="AM76" s="184" t="s">
        <v>2813</v>
      </c>
      <c r="AN76" s="184" t="s">
        <v>2930</v>
      </c>
      <c r="AO76" s="184" t="s">
        <v>2813</v>
      </c>
      <c r="AP76" s="184" t="s">
        <v>2813</v>
      </c>
      <c r="AQ76" s="184" t="s">
        <v>2930</v>
      </c>
      <c r="AR76" s="184" t="s">
        <v>2813</v>
      </c>
      <c r="AS76" s="184" t="s">
        <v>2813</v>
      </c>
      <c r="AT76" s="184" t="s">
        <v>2930</v>
      </c>
      <c r="AU76" s="184" t="s">
        <v>2813</v>
      </c>
      <c r="AV76" s="184" t="s">
        <v>2996</v>
      </c>
      <c r="AW76" s="184" t="s">
        <v>2930</v>
      </c>
      <c r="AX76" s="184" t="s">
        <v>2813</v>
      </c>
      <c r="AY76" s="184" t="s">
        <v>2996</v>
      </c>
      <c r="AZ76" s="184" t="s">
        <v>2930</v>
      </c>
      <c r="BA76" s="184" t="s">
        <v>2813</v>
      </c>
      <c r="BB76" s="184" t="s">
        <v>2996</v>
      </c>
      <c r="BC76" s="184" t="s">
        <v>2930</v>
      </c>
      <c r="BD76" s="184" t="s">
        <v>2813</v>
      </c>
      <c r="BE76" s="184" t="s">
        <v>2996</v>
      </c>
      <c r="BF76" s="184" t="s">
        <v>2930</v>
      </c>
      <c r="BG76" s="184" t="s">
        <v>2813</v>
      </c>
      <c r="BH76" s="184" t="s">
        <v>2996</v>
      </c>
      <c r="BI76" s="184" t="s">
        <v>2930</v>
      </c>
      <c r="BJ76" s="184" t="s">
        <v>2813</v>
      </c>
      <c r="BK76" s="184" t="s">
        <v>2996</v>
      </c>
      <c r="BL76" s="184" t="s">
        <v>2930</v>
      </c>
      <c r="BM76" s="184" t="s">
        <v>2813</v>
      </c>
      <c r="BN76" s="184" t="s">
        <v>2996</v>
      </c>
      <c r="BO76" s="184" t="s">
        <v>2930</v>
      </c>
      <c r="BP76" s="184" t="s">
        <v>2813</v>
      </c>
      <c r="BQ76" s="184" t="s">
        <v>2996</v>
      </c>
      <c r="BR76" s="184" t="s">
        <v>2930</v>
      </c>
      <c r="BS76" s="184" t="s">
        <v>2813</v>
      </c>
      <c r="BT76" s="184" t="s">
        <v>2996</v>
      </c>
      <c r="BU76" s="184" t="s">
        <v>2930</v>
      </c>
      <c r="BV76" s="184" t="s">
        <v>2813</v>
      </c>
      <c r="BW76" s="184" t="s">
        <v>2813</v>
      </c>
      <c r="BX76" s="184" t="s">
        <v>2930</v>
      </c>
      <c r="BY76" s="184" t="s">
        <v>3229</v>
      </c>
      <c r="BZ76" s="184" t="s">
        <v>2813</v>
      </c>
      <c r="CA76" s="184" t="s">
        <v>2930</v>
      </c>
      <c r="CB76" s="184" t="s">
        <v>3291</v>
      </c>
      <c r="CC76" s="184" t="s">
        <v>2813</v>
      </c>
      <c r="CD76" s="184" t="s">
        <v>2930</v>
      </c>
      <c r="CE76" s="184" t="s">
        <v>3229</v>
      </c>
      <c r="CF76" s="184" t="s">
        <v>2813</v>
      </c>
      <c r="CG76" s="184" t="s">
        <v>2930</v>
      </c>
      <c r="CH76" s="184" t="s">
        <v>2996</v>
      </c>
      <c r="CI76" s="184" t="s">
        <v>2813</v>
      </c>
      <c r="CJ76" s="184" t="s">
        <v>2930</v>
      </c>
      <c r="CK76" s="184" t="s">
        <v>2996</v>
      </c>
      <c r="CL76" s="184" t="s">
        <v>2813</v>
      </c>
      <c r="CM76" s="184" t="s">
        <v>2930</v>
      </c>
      <c r="CN76" s="184" t="s">
        <v>2996</v>
      </c>
      <c r="CO76" s="184" t="s">
        <v>2996</v>
      </c>
      <c r="CP76" s="184" t="s">
        <v>2930</v>
      </c>
      <c r="CQ76" s="184" t="s">
        <v>2996</v>
      </c>
      <c r="CR76" s="184" t="s">
        <v>2996</v>
      </c>
      <c r="CS76" s="184" t="s">
        <v>2930</v>
      </c>
      <c r="CT76" s="184" t="s">
        <v>2996</v>
      </c>
      <c r="CU76" s="184" t="s">
        <v>2813</v>
      </c>
      <c r="CV76" s="184" t="s">
        <v>2930</v>
      </c>
      <c r="CW76" s="184" t="s">
        <v>2996</v>
      </c>
      <c r="CX76" s="184" t="s">
        <v>2813</v>
      </c>
      <c r="CY76" s="184" t="s">
        <v>2930</v>
      </c>
      <c r="CZ76" s="184" t="s">
        <v>2996</v>
      </c>
      <c r="DA76" s="184" t="s">
        <v>2996</v>
      </c>
      <c r="DB76" s="184" t="s">
        <v>2930</v>
      </c>
      <c r="DC76" s="184" t="s">
        <v>2996</v>
      </c>
      <c r="DD76" s="184" t="s">
        <v>2813</v>
      </c>
      <c r="DE76" s="184" t="s">
        <v>2930</v>
      </c>
      <c r="DF76" s="184" t="s">
        <v>2996</v>
      </c>
      <c r="DG76" s="184" t="s">
        <v>2996</v>
      </c>
      <c r="DH76" s="184" t="s">
        <v>2930</v>
      </c>
      <c r="DI76" s="184" t="s">
        <v>2996</v>
      </c>
      <c r="DJ76" s="184" t="s">
        <v>2996</v>
      </c>
      <c r="DK76" s="184" t="s">
        <v>2930</v>
      </c>
      <c r="DL76" s="184" t="s">
        <v>2996</v>
      </c>
      <c r="DM76" s="184" t="s">
        <v>2996</v>
      </c>
      <c r="DN76" s="184" t="s">
        <v>2930</v>
      </c>
      <c r="DO76" s="184" t="s">
        <v>2996</v>
      </c>
      <c r="DP76" s="184" t="s">
        <v>2996</v>
      </c>
      <c r="DQ76" s="184" t="s">
        <v>2930</v>
      </c>
      <c r="DR76" s="184" t="s">
        <v>2996</v>
      </c>
      <c r="DS76" s="184" t="s">
        <v>2813</v>
      </c>
      <c r="DT76" s="184" t="s">
        <v>2930</v>
      </c>
      <c r="DU76" s="184" t="s">
        <v>2996</v>
      </c>
      <c r="DV76" s="184" t="s">
        <v>2813</v>
      </c>
      <c r="DW76" s="184" t="s">
        <v>2930</v>
      </c>
      <c r="DX76" s="184" t="s">
        <v>2996</v>
      </c>
      <c r="DY76" s="184" t="s">
        <v>2813</v>
      </c>
      <c r="DZ76" s="184" t="s">
        <v>2930</v>
      </c>
      <c r="EA76" s="184" t="s">
        <v>2996</v>
      </c>
      <c r="EB76" s="184" t="s">
        <v>2813</v>
      </c>
      <c r="EC76" s="184" t="s">
        <v>2930</v>
      </c>
      <c r="ED76" s="184" t="s">
        <v>2996</v>
      </c>
      <c r="EE76" s="184" t="s">
        <v>2813</v>
      </c>
      <c r="EF76" s="184" t="s">
        <v>2930</v>
      </c>
      <c r="EG76" s="184" t="s">
        <v>2996</v>
      </c>
      <c r="EH76" s="184" t="s">
        <v>2813</v>
      </c>
      <c r="EI76" s="184" t="s">
        <v>2930</v>
      </c>
      <c r="EJ76" s="184" t="s">
        <v>2996</v>
      </c>
      <c r="EK76" s="184" t="s">
        <v>2813</v>
      </c>
      <c r="EL76" s="184" t="s">
        <v>2930</v>
      </c>
      <c r="EM76" s="184" t="s">
        <v>2996</v>
      </c>
      <c r="EN76" s="184" t="s">
        <v>2813</v>
      </c>
      <c r="EO76" s="184" t="s">
        <v>2930</v>
      </c>
      <c r="EP76" s="184" t="s">
        <v>2996</v>
      </c>
      <c r="EQ76" s="184" t="s">
        <v>2813</v>
      </c>
      <c r="ER76" s="184" t="s">
        <v>2930</v>
      </c>
      <c r="ES76" s="184" t="s">
        <v>2996</v>
      </c>
      <c r="ET76" s="184" t="s">
        <v>2813</v>
      </c>
    </row>
    <row r="77" spans="1:150" x14ac:dyDescent="0.3">
      <c r="A77" s="1"/>
      <c r="B77" s="182" t="s">
        <v>3292</v>
      </c>
      <c r="C77" s="182" t="s">
        <v>89</v>
      </c>
      <c r="D77" s="182" t="s">
        <v>90</v>
      </c>
      <c r="E77" s="182" t="s">
        <v>3293</v>
      </c>
      <c r="F77" s="182" t="s">
        <v>3294</v>
      </c>
      <c r="G77" s="182" t="s">
        <v>2930</v>
      </c>
      <c r="H77" s="182" t="s">
        <v>2813</v>
      </c>
      <c r="I77" s="182" t="s">
        <v>2813</v>
      </c>
      <c r="J77" s="182" t="s">
        <v>2930</v>
      </c>
      <c r="K77" s="182" t="s">
        <v>2813</v>
      </c>
      <c r="L77" s="182" t="s">
        <v>2813</v>
      </c>
      <c r="M77" s="182" t="s">
        <v>2930</v>
      </c>
      <c r="N77" s="182" t="s">
        <v>2813</v>
      </c>
      <c r="O77" s="182" t="s">
        <v>2813</v>
      </c>
      <c r="P77" s="182" t="s">
        <v>2930</v>
      </c>
      <c r="Q77" s="182" t="s">
        <v>2813</v>
      </c>
      <c r="R77" s="182" t="s">
        <v>2813</v>
      </c>
      <c r="S77" s="182" t="s">
        <v>2930</v>
      </c>
      <c r="T77" s="182" t="s">
        <v>2813</v>
      </c>
      <c r="U77" s="182" t="s">
        <v>2813</v>
      </c>
      <c r="V77" s="182" t="s">
        <v>2930</v>
      </c>
      <c r="W77" s="182" t="s">
        <v>2813</v>
      </c>
      <c r="X77" s="182" t="s">
        <v>2813</v>
      </c>
      <c r="Y77" s="182" t="s">
        <v>2930</v>
      </c>
      <c r="Z77" s="182" t="s">
        <v>2813</v>
      </c>
      <c r="AA77" s="182" t="s">
        <v>2813</v>
      </c>
      <c r="AB77" s="182" t="s">
        <v>2930</v>
      </c>
      <c r="AC77" s="182" t="s">
        <v>2813</v>
      </c>
      <c r="AD77" s="182" t="s">
        <v>2813</v>
      </c>
      <c r="AE77" s="182" t="s">
        <v>2930</v>
      </c>
      <c r="AF77" s="182" t="s">
        <v>2813</v>
      </c>
      <c r="AG77" s="182" t="s">
        <v>2813</v>
      </c>
      <c r="AH77" s="182" t="s">
        <v>2930</v>
      </c>
      <c r="AI77" s="182" t="s">
        <v>2813</v>
      </c>
      <c r="AJ77" s="182" t="s">
        <v>2813</v>
      </c>
      <c r="AK77" s="182" t="s">
        <v>2930</v>
      </c>
      <c r="AL77" s="182" t="s">
        <v>2813</v>
      </c>
      <c r="AM77" s="182" t="s">
        <v>2813</v>
      </c>
      <c r="AN77" s="182" t="s">
        <v>2930</v>
      </c>
      <c r="AO77" s="182" t="s">
        <v>2813</v>
      </c>
      <c r="AP77" s="182" t="s">
        <v>2813</v>
      </c>
      <c r="AQ77" s="182" t="s">
        <v>2930</v>
      </c>
      <c r="AR77" s="182" t="s">
        <v>2813</v>
      </c>
      <c r="AS77" s="182" t="s">
        <v>2813</v>
      </c>
      <c r="AT77" s="182" t="s">
        <v>2930</v>
      </c>
      <c r="AU77" s="182" t="s">
        <v>2813</v>
      </c>
      <c r="AV77" s="182" t="s">
        <v>2813</v>
      </c>
      <c r="AW77" s="182" t="s">
        <v>2930</v>
      </c>
      <c r="AX77" s="182" t="s">
        <v>2813</v>
      </c>
      <c r="AY77" s="182" t="s">
        <v>2813</v>
      </c>
      <c r="AZ77" s="182" t="s">
        <v>2930</v>
      </c>
      <c r="BA77" s="182" t="s">
        <v>2813</v>
      </c>
      <c r="BB77" s="182" t="s">
        <v>2813</v>
      </c>
      <c r="BC77" s="182" t="s">
        <v>2930</v>
      </c>
      <c r="BD77" s="182" t="s">
        <v>2813</v>
      </c>
      <c r="BE77" s="182" t="s">
        <v>2813</v>
      </c>
      <c r="BF77" s="182" t="s">
        <v>2930</v>
      </c>
      <c r="BG77" s="182" t="s">
        <v>2813</v>
      </c>
      <c r="BH77" s="182" t="s">
        <v>2813</v>
      </c>
      <c r="BI77" s="182" t="s">
        <v>2930</v>
      </c>
      <c r="BJ77" s="182" t="s">
        <v>2813</v>
      </c>
      <c r="BK77" s="182" t="s">
        <v>2813</v>
      </c>
      <c r="BL77" s="182" t="s">
        <v>2930</v>
      </c>
      <c r="BM77" s="182" t="s">
        <v>2813</v>
      </c>
      <c r="BN77" s="182" t="s">
        <v>2813</v>
      </c>
      <c r="BO77" s="182" t="s">
        <v>2930</v>
      </c>
      <c r="BP77" s="182" t="s">
        <v>2813</v>
      </c>
      <c r="BQ77" s="182" t="s">
        <v>2813</v>
      </c>
      <c r="BR77" s="182" t="s">
        <v>2930</v>
      </c>
      <c r="BS77" s="182" t="s">
        <v>2813</v>
      </c>
      <c r="BT77" s="182" t="s">
        <v>2813</v>
      </c>
      <c r="BU77" s="182" t="s">
        <v>2930</v>
      </c>
      <c r="BV77" s="182" t="s">
        <v>2813</v>
      </c>
      <c r="BW77" s="182" t="s">
        <v>2813</v>
      </c>
      <c r="BX77" s="182" t="s">
        <v>2930</v>
      </c>
      <c r="BY77" s="182" t="s">
        <v>2813</v>
      </c>
      <c r="BZ77" s="182" t="s">
        <v>2813</v>
      </c>
      <c r="CA77" s="182" t="s">
        <v>2930</v>
      </c>
      <c r="CB77" s="182" t="s">
        <v>2813</v>
      </c>
      <c r="CC77" s="182" t="s">
        <v>2813</v>
      </c>
      <c r="CD77" s="182" t="s">
        <v>2930</v>
      </c>
      <c r="CE77" s="182" t="s">
        <v>2813</v>
      </c>
      <c r="CF77" s="182" t="s">
        <v>2813</v>
      </c>
      <c r="CG77" s="182" t="s">
        <v>2930</v>
      </c>
      <c r="CH77" s="182" t="s">
        <v>2813</v>
      </c>
      <c r="CI77" s="182" t="s">
        <v>2813</v>
      </c>
      <c r="CJ77" s="182" t="s">
        <v>2930</v>
      </c>
      <c r="CK77" s="182" t="s">
        <v>2813</v>
      </c>
      <c r="CL77" s="182" t="s">
        <v>2813</v>
      </c>
      <c r="CM77" s="182" t="s">
        <v>2930</v>
      </c>
      <c r="CN77" s="182" t="s">
        <v>2813</v>
      </c>
      <c r="CO77" s="182" t="s">
        <v>2813</v>
      </c>
      <c r="CP77" s="182" t="s">
        <v>2930</v>
      </c>
      <c r="CQ77" s="182" t="s">
        <v>2813</v>
      </c>
      <c r="CR77" s="182" t="s">
        <v>2813</v>
      </c>
      <c r="CS77" s="182" t="s">
        <v>2930</v>
      </c>
      <c r="CT77" s="182" t="s">
        <v>2813</v>
      </c>
      <c r="CU77" s="182" t="s">
        <v>2813</v>
      </c>
      <c r="CV77" s="182" t="s">
        <v>2930</v>
      </c>
      <c r="CW77" s="182" t="s">
        <v>2813</v>
      </c>
      <c r="CX77" s="182" t="s">
        <v>2813</v>
      </c>
      <c r="CY77" s="182" t="s">
        <v>2930</v>
      </c>
      <c r="CZ77" s="182" t="s">
        <v>2813</v>
      </c>
      <c r="DA77" s="182" t="s">
        <v>2813</v>
      </c>
      <c r="DB77" s="182" t="s">
        <v>2930</v>
      </c>
      <c r="DC77" s="182" t="s">
        <v>2813</v>
      </c>
      <c r="DD77" s="182" t="s">
        <v>2813</v>
      </c>
      <c r="DE77" s="182" t="s">
        <v>2930</v>
      </c>
      <c r="DF77" s="182" t="s">
        <v>2813</v>
      </c>
      <c r="DG77" s="182" t="s">
        <v>2813</v>
      </c>
      <c r="DH77" s="182" t="s">
        <v>2930</v>
      </c>
      <c r="DI77" s="182" t="s">
        <v>2813</v>
      </c>
      <c r="DJ77" s="182" t="s">
        <v>2813</v>
      </c>
      <c r="DK77" s="182" t="s">
        <v>2930</v>
      </c>
      <c r="DL77" s="182" t="s">
        <v>2813</v>
      </c>
      <c r="DM77" s="182" t="s">
        <v>2813</v>
      </c>
      <c r="DN77" s="182" t="s">
        <v>2930</v>
      </c>
      <c r="DO77" s="182" t="s">
        <v>2813</v>
      </c>
      <c r="DP77" s="182" t="s">
        <v>2813</v>
      </c>
      <c r="DQ77" s="182" t="s">
        <v>2930</v>
      </c>
      <c r="DR77" s="182" t="s">
        <v>2813</v>
      </c>
      <c r="DS77" s="182" t="s">
        <v>2813</v>
      </c>
      <c r="DT77" s="182" t="s">
        <v>2930</v>
      </c>
      <c r="DU77" s="182" t="s">
        <v>2813</v>
      </c>
      <c r="DV77" s="182" t="s">
        <v>2813</v>
      </c>
      <c r="DW77" s="182" t="s">
        <v>2930</v>
      </c>
      <c r="DX77" s="182" t="s">
        <v>2813</v>
      </c>
      <c r="DY77" s="182" t="s">
        <v>2813</v>
      </c>
      <c r="DZ77" s="182" t="s">
        <v>2930</v>
      </c>
      <c r="EA77" s="182" t="s">
        <v>2813</v>
      </c>
      <c r="EB77" s="182" t="s">
        <v>2813</v>
      </c>
      <c r="EC77" s="182" t="s">
        <v>2930</v>
      </c>
      <c r="ED77" s="182" t="s">
        <v>2813</v>
      </c>
      <c r="EE77" s="182" t="s">
        <v>2813</v>
      </c>
      <c r="EF77" s="182" t="s">
        <v>2930</v>
      </c>
      <c r="EG77" s="182" t="s">
        <v>2813</v>
      </c>
      <c r="EH77" s="182" t="s">
        <v>2813</v>
      </c>
      <c r="EI77" s="182" t="s">
        <v>2930</v>
      </c>
      <c r="EJ77" s="182" t="s">
        <v>2813</v>
      </c>
      <c r="EK77" s="182" t="s">
        <v>2813</v>
      </c>
      <c r="EL77" s="182" t="s">
        <v>2930</v>
      </c>
      <c r="EM77" s="182" t="s">
        <v>2813</v>
      </c>
      <c r="EN77" s="182" t="s">
        <v>2813</v>
      </c>
      <c r="EO77" s="182" t="s">
        <v>2930</v>
      </c>
      <c r="EP77" s="182" t="s">
        <v>2813</v>
      </c>
      <c r="EQ77" s="182" t="s">
        <v>2813</v>
      </c>
      <c r="ER77" s="182" t="s">
        <v>2930</v>
      </c>
      <c r="ES77" s="182" t="s">
        <v>2813</v>
      </c>
      <c r="ET77" s="182" t="s">
        <v>2813</v>
      </c>
    </row>
    <row r="78" spans="1:150" x14ac:dyDescent="0.3">
      <c r="A78" s="1"/>
      <c r="B78" s="183" t="s">
        <v>3295</v>
      </c>
      <c r="C78" s="183" t="s">
        <v>89</v>
      </c>
      <c r="D78" s="183" t="s">
        <v>90</v>
      </c>
      <c r="E78" s="183" t="s">
        <v>3296</v>
      </c>
      <c r="F78" s="183" t="s">
        <v>3297</v>
      </c>
      <c r="G78" s="184" t="s">
        <v>2930</v>
      </c>
      <c r="H78" s="184" t="s">
        <v>946</v>
      </c>
      <c r="I78" s="184" t="s">
        <v>946</v>
      </c>
      <c r="J78" s="184" t="s">
        <v>2930</v>
      </c>
      <c r="K78" s="184" t="s">
        <v>946</v>
      </c>
      <c r="L78" s="184" t="s">
        <v>946</v>
      </c>
      <c r="M78" s="184" t="s">
        <v>2930</v>
      </c>
      <c r="N78" s="184" t="s">
        <v>946</v>
      </c>
      <c r="O78" s="184" t="s">
        <v>946</v>
      </c>
      <c r="P78" s="184" t="s">
        <v>2930</v>
      </c>
      <c r="Q78" s="184" t="s">
        <v>946</v>
      </c>
      <c r="R78" s="184" t="s">
        <v>946</v>
      </c>
      <c r="S78" s="184" t="s">
        <v>2930</v>
      </c>
      <c r="T78" s="184" t="s">
        <v>946</v>
      </c>
      <c r="U78" s="184" t="s">
        <v>946</v>
      </c>
      <c r="V78" s="184" t="s">
        <v>2930</v>
      </c>
      <c r="W78" s="184" t="s">
        <v>946</v>
      </c>
      <c r="X78" s="184" t="s">
        <v>946</v>
      </c>
      <c r="Y78" s="184" t="s">
        <v>2930</v>
      </c>
      <c r="Z78" s="184" t="s">
        <v>946</v>
      </c>
      <c r="AA78" s="184" t="s">
        <v>946</v>
      </c>
      <c r="AB78" s="184" t="s">
        <v>2930</v>
      </c>
      <c r="AC78" s="184" t="s">
        <v>946</v>
      </c>
      <c r="AD78" s="184" t="s">
        <v>946</v>
      </c>
      <c r="AE78" s="184" t="s">
        <v>2930</v>
      </c>
      <c r="AF78" s="184" t="s">
        <v>946</v>
      </c>
      <c r="AG78" s="184" t="s">
        <v>946</v>
      </c>
      <c r="AH78" s="184" t="s">
        <v>2930</v>
      </c>
      <c r="AI78" s="184" t="s">
        <v>946</v>
      </c>
      <c r="AJ78" s="184" t="s">
        <v>946</v>
      </c>
      <c r="AK78" s="184" t="s">
        <v>2930</v>
      </c>
      <c r="AL78" s="184" t="s">
        <v>946</v>
      </c>
      <c r="AM78" s="184" t="s">
        <v>946</v>
      </c>
      <c r="AN78" s="184" t="s">
        <v>2930</v>
      </c>
      <c r="AO78" s="184" t="s">
        <v>946</v>
      </c>
      <c r="AP78" s="184" t="s">
        <v>946</v>
      </c>
      <c r="AQ78" s="184" t="s">
        <v>2930</v>
      </c>
      <c r="AR78" s="184" t="s">
        <v>946</v>
      </c>
      <c r="AS78" s="184" t="s">
        <v>946</v>
      </c>
      <c r="AT78" s="184" t="s">
        <v>2930</v>
      </c>
      <c r="AU78" s="184" t="s">
        <v>946</v>
      </c>
      <c r="AV78" s="184" t="s">
        <v>946</v>
      </c>
      <c r="AW78" s="184" t="s">
        <v>2930</v>
      </c>
      <c r="AX78" s="184" t="s">
        <v>946</v>
      </c>
      <c r="AY78" s="184" t="s">
        <v>946</v>
      </c>
      <c r="AZ78" s="184" t="s">
        <v>2930</v>
      </c>
      <c r="BA78" s="184" t="s">
        <v>946</v>
      </c>
      <c r="BB78" s="184" t="s">
        <v>946</v>
      </c>
      <c r="BC78" s="184" t="s">
        <v>2930</v>
      </c>
      <c r="BD78" s="184" t="s">
        <v>946</v>
      </c>
      <c r="BE78" s="184" t="s">
        <v>946</v>
      </c>
      <c r="BF78" s="184" t="s">
        <v>2930</v>
      </c>
      <c r="BG78" s="184" t="s">
        <v>946</v>
      </c>
      <c r="BH78" s="184" t="s">
        <v>946</v>
      </c>
      <c r="BI78" s="184" t="s">
        <v>2930</v>
      </c>
      <c r="BJ78" s="184" t="s">
        <v>946</v>
      </c>
      <c r="BK78" s="184" t="s">
        <v>946</v>
      </c>
      <c r="BL78" s="184" t="s">
        <v>2930</v>
      </c>
      <c r="BM78" s="184" t="s">
        <v>946</v>
      </c>
      <c r="BN78" s="184" t="s">
        <v>946</v>
      </c>
      <c r="BO78" s="184" t="s">
        <v>2930</v>
      </c>
      <c r="BP78" s="184" t="s">
        <v>946</v>
      </c>
      <c r="BQ78" s="184" t="s">
        <v>946</v>
      </c>
      <c r="BR78" s="184" t="s">
        <v>2930</v>
      </c>
      <c r="BS78" s="184" t="s">
        <v>946</v>
      </c>
      <c r="BT78" s="184" t="s">
        <v>946</v>
      </c>
      <c r="BU78" s="184" t="s">
        <v>2930</v>
      </c>
      <c r="BV78" s="184" t="s">
        <v>946</v>
      </c>
      <c r="BW78" s="184" t="s">
        <v>946</v>
      </c>
      <c r="BX78" s="184" t="s">
        <v>2930</v>
      </c>
      <c r="BY78" s="184" t="s">
        <v>946</v>
      </c>
      <c r="BZ78" s="184" t="s">
        <v>946</v>
      </c>
      <c r="CA78" s="184" t="s">
        <v>2930</v>
      </c>
      <c r="CB78" s="184" t="s">
        <v>946</v>
      </c>
      <c r="CC78" s="184" t="s">
        <v>946</v>
      </c>
      <c r="CD78" s="184" t="s">
        <v>2930</v>
      </c>
      <c r="CE78" s="184" t="s">
        <v>946</v>
      </c>
      <c r="CF78" s="184" t="s">
        <v>946</v>
      </c>
      <c r="CG78" s="184" t="s">
        <v>2930</v>
      </c>
      <c r="CH78" s="184" t="s">
        <v>946</v>
      </c>
      <c r="CI78" s="184" t="s">
        <v>946</v>
      </c>
      <c r="CJ78" s="184" t="s">
        <v>2930</v>
      </c>
      <c r="CK78" s="184" t="s">
        <v>946</v>
      </c>
      <c r="CL78" s="184" t="s">
        <v>946</v>
      </c>
      <c r="CM78" s="184" t="s">
        <v>2930</v>
      </c>
      <c r="CN78" s="184" t="s">
        <v>946</v>
      </c>
      <c r="CO78" s="184" t="s">
        <v>946</v>
      </c>
      <c r="CP78" s="184" t="s">
        <v>2930</v>
      </c>
      <c r="CQ78" s="184" t="s">
        <v>946</v>
      </c>
      <c r="CR78" s="184" t="s">
        <v>946</v>
      </c>
      <c r="CS78" s="184" t="s">
        <v>2930</v>
      </c>
      <c r="CT78" s="184" t="s">
        <v>946</v>
      </c>
      <c r="CU78" s="184" t="s">
        <v>946</v>
      </c>
      <c r="CV78" s="184" t="s">
        <v>2930</v>
      </c>
      <c r="CW78" s="184" t="s">
        <v>946</v>
      </c>
      <c r="CX78" s="184" t="s">
        <v>946</v>
      </c>
      <c r="CY78" s="184" t="s">
        <v>2930</v>
      </c>
      <c r="CZ78" s="184" t="s">
        <v>946</v>
      </c>
      <c r="DA78" s="184" t="s">
        <v>946</v>
      </c>
      <c r="DB78" s="184" t="s">
        <v>2930</v>
      </c>
      <c r="DC78" s="184" t="s">
        <v>946</v>
      </c>
      <c r="DD78" s="184" t="s">
        <v>946</v>
      </c>
      <c r="DE78" s="184" t="s">
        <v>2930</v>
      </c>
      <c r="DF78" s="184" t="s">
        <v>946</v>
      </c>
      <c r="DG78" s="184" t="s">
        <v>946</v>
      </c>
      <c r="DH78" s="184" t="s">
        <v>2930</v>
      </c>
      <c r="DI78" s="184" t="s">
        <v>946</v>
      </c>
      <c r="DJ78" s="184" t="s">
        <v>946</v>
      </c>
      <c r="DK78" s="184" t="s">
        <v>2930</v>
      </c>
      <c r="DL78" s="184" t="s">
        <v>946</v>
      </c>
      <c r="DM78" s="184" t="s">
        <v>946</v>
      </c>
      <c r="DN78" s="184" t="s">
        <v>2930</v>
      </c>
      <c r="DO78" s="184" t="s">
        <v>946</v>
      </c>
      <c r="DP78" s="184" t="s">
        <v>946</v>
      </c>
      <c r="DQ78" s="184" t="s">
        <v>2930</v>
      </c>
      <c r="DR78" s="184" t="s">
        <v>946</v>
      </c>
      <c r="DS78" s="184" t="s">
        <v>946</v>
      </c>
      <c r="DT78" s="184" t="s">
        <v>2930</v>
      </c>
      <c r="DU78" s="184" t="s">
        <v>946</v>
      </c>
      <c r="DV78" s="184" t="s">
        <v>946</v>
      </c>
      <c r="DW78" s="184" t="s">
        <v>2930</v>
      </c>
      <c r="DX78" s="184" t="s">
        <v>946</v>
      </c>
      <c r="DY78" s="184" t="s">
        <v>946</v>
      </c>
      <c r="DZ78" s="184" t="s">
        <v>2930</v>
      </c>
      <c r="EA78" s="184" t="s">
        <v>946</v>
      </c>
      <c r="EB78" s="184" t="s">
        <v>946</v>
      </c>
      <c r="EC78" s="184" t="s">
        <v>2930</v>
      </c>
      <c r="ED78" s="184" t="s">
        <v>946</v>
      </c>
      <c r="EE78" s="184" t="s">
        <v>946</v>
      </c>
      <c r="EF78" s="184" t="s">
        <v>2930</v>
      </c>
      <c r="EG78" s="184" t="s">
        <v>946</v>
      </c>
      <c r="EH78" s="184" t="s">
        <v>946</v>
      </c>
      <c r="EI78" s="184" t="s">
        <v>2930</v>
      </c>
      <c r="EJ78" s="184" t="s">
        <v>946</v>
      </c>
      <c r="EK78" s="184" t="s">
        <v>946</v>
      </c>
      <c r="EL78" s="184" t="s">
        <v>2930</v>
      </c>
      <c r="EM78" s="184" t="s">
        <v>946</v>
      </c>
      <c r="EN78" s="184" t="s">
        <v>946</v>
      </c>
      <c r="EO78" s="184" t="s">
        <v>2930</v>
      </c>
      <c r="EP78" s="184" t="s">
        <v>946</v>
      </c>
      <c r="EQ78" s="184" t="s">
        <v>946</v>
      </c>
      <c r="ER78" s="184" t="s">
        <v>2930</v>
      </c>
      <c r="ES78" s="184" t="s">
        <v>946</v>
      </c>
      <c r="ET78" s="184" t="s">
        <v>946</v>
      </c>
    </row>
    <row r="79" spans="1:150" x14ac:dyDescent="0.3">
      <c r="A79" s="1"/>
      <c r="B79" s="183" t="s">
        <v>3298</v>
      </c>
      <c r="C79" s="183" t="s">
        <v>89</v>
      </c>
      <c r="D79" s="183" t="s">
        <v>90</v>
      </c>
      <c r="E79" s="183" t="s">
        <v>3299</v>
      </c>
      <c r="F79" s="183" t="s">
        <v>3300</v>
      </c>
      <c r="G79" s="184" t="s">
        <v>2930</v>
      </c>
      <c r="H79" s="184" t="s">
        <v>946</v>
      </c>
      <c r="I79" s="184" t="s">
        <v>946</v>
      </c>
      <c r="J79" s="184" t="s">
        <v>2930</v>
      </c>
      <c r="K79" s="184" t="s">
        <v>946</v>
      </c>
      <c r="L79" s="184" t="s">
        <v>946</v>
      </c>
      <c r="M79" s="184" t="s">
        <v>2930</v>
      </c>
      <c r="N79" s="184" t="s">
        <v>946</v>
      </c>
      <c r="O79" s="184" t="s">
        <v>946</v>
      </c>
      <c r="P79" s="184" t="s">
        <v>2930</v>
      </c>
      <c r="Q79" s="184" t="s">
        <v>946</v>
      </c>
      <c r="R79" s="184" t="s">
        <v>946</v>
      </c>
      <c r="S79" s="184" t="s">
        <v>2930</v>
      </c>
      <c r="T79" s="184" t="s">
        <v>946</v>
      </c>
      <c r="U79" s="184" t="s">
        <v>946</v>
      </c>
      <c r="V79" s="184" t="s">
        <v>2930</v>
      </c>
      <c r="W79" s="184" t="s">
        <v>946</v>
      </c>
      <c r="X79" s="184" t="s">
        <v>946</v>
      </c>
      <c r="Y79" s="184" t="s">
        <v>2930</v>
      </c>
      <c r="Z79" s="184" t="s">
        <v>946</v>
      </c>
      <c r="AA79" s="184" t="s">
        <v>946</v>
      </c>
      <c r="AB79" s="184" t="s">
        <v>2930</v>
      </c>
      <c r="AC79" s="184" t="s">
        <v>946</v>
      </c>
      <c r="AD79" s="184" t="s">
        <v>946</v>
      </c>
      <c r="AE79" s="184" t="s">
        <v>2930</v>
      </c>
      <c r="AF79" s="184" t="s">
        <v>946</v>
      </c>
      <c r="AG79" s="184" t="s">
        <v>946</v>
      </c>
      <c r="AH79" s="184" t="s">
        <v>2930</v>
      </c>
      <c r="AI79" s="184" t="s">
        <v>946</v>
      </c>
      <c r="AJ79" s="184" t="s">
        <v>946</v>
      </c>
      <c r="AK79" s="184" t="s">
        <v>2930</v>
      </c>
      <c r="AL79" s="184" t="s">
        <v>946</v>
      </c>
      <c r="AM79" s="184" t="s">
        <v>946</v>
      </c>
      <c r="AN79" s="184" t="s">
        <v>2930</v>
      </c>
      <c r="AO79" s="184" t="s">
        <v>946</v>
      </c>
      <c r="AP79" s="184" t="s">
        <v>946</v>
      </c>
      <c r="AQ79" s="184" t="s">
        <v>2930</v>
      </c>
      <c r="AR79" s="184" t="s">
        <v>946</v>
      </c>
      <c r="AS79" s="184" t="s">
        <v>946</v>
      </c>
      <c r="AT79" s="184" t="s">
        <v>2930</v>
      </c>
      <c r="AU79" s="184" t="s">
        <v>946</v>
      </c>
      <c r="AV79" s="184" t="s">
        <v>946</v>
      </c>
      <c r="AW79" s="184" t="s">
        <v>2930</v>
      </c>
      <c r="AX79" s="184" t="s">
        <v>946</v>
      </c>
      <c r="AY79" s="184" t="s">
        <v>946</v>
      </c>
      <c r="AZ79" s="184" t="s">
        <v>2930</v>
      </c>
      <c r="BA79" s="184" t="s">
        <v>946</v>
      </c>
      <c r="BB79" s="184" t="s">
        <v>946</v>
      </c>
      <c r="BC79" s="184" t="s">
        <v>2930</v>
      </c>
      <c r="BD79" s="184" t="s">
        <v>946</v>
      </c>
      <c r="BE79" s="184" t="s">
        <v>946</v>
      </c>
      <c r="BF79" s="184" t="s">
        <v>2930</v>
      </c>
      <c r="BG79" s="184" t="s">
        <v>946</v>
      </c>
      <c r="BH79" s="184" t="s">
        <v>946</v>
      </c>
      <c r="BI79" s="184" t="s">
        <v>2930</v>
      </c>
      <c r="BJ79" s="184" t="s">
        <v>946</v>
      </c>
      <c r="BK79" s="184" t="s">
        <v>946</v>
      </c>
      <c r="BL79" s="184" t="s">
        <v>2930</v>
      </c>
      <c r="BM79" s="184" t="s">
        <v>946</v>
      </c>
      <c r="BN79" s="184" t="s">
        <v>946</v>
      </c>
      <c r="BO79" s="184" t="s">
        <v>2930</v>
      </c>
      <c r="BP79" s="184" t="s">
        <v>946</v>
      </c>
      <c r="BQ79" s="184" t="s">
        <v>946</v>
      </c>
      <c r="BR79" s="184" t="s">
        <v>2930</v>
      </c>
      <c r="BS79" s="184" t="s">
        <v>946</v>
      </c>
      <c r="BT79" s="184" t="s">
        <v>946</v>
      </c>
      <c r="BU79" s="184" t="s">
        <v>2930</v>
      </c>
      <c r="BV79" s="184" t="s">
        <v>946</v>
      </c>
      <c r="BW79" s="184" t="s">
        <v>946</v>
      </c>
      <c r="BX79" s="184" t="s">
        <v>2930</v>
      </c>
      <c r="BY79" s="184" t="s">
        <v>946</v>
      </c>
      <c r="BZ79" s="184" t="s">
        <v>946</v>
      </c>
      <c r="CA79" s="184" t="s">
        <v>2930</v>
      </c>
      <c r="CB79" s="184" t="s">
        <v>946</v>
      </c>
      <c r="CC79" s="184" t="s">
        <v>946</v>
      </c>
      <c r="CD79" s="184" t="s">
        <v>2930</v>
      </c>
      <c r="CE79" s="184" t="s">
        <v>946</v>
      </c>
      <c r="CF79" s="184" t="s">
        <v>946</v>
      </c>
      <c r="CG79" s="184" t="s">
        <v>2930</v>
      </c>
      <c r="CH79" s="184" t="s">
        <v>946</v>
      </c>
      <c r="CI79" s="184" t="s">
        <v>946</v>
      </c>
      <c r="CJ79" s="184" t="s">
        <v>2930</v>
      </c>
      <c r="CK79" s="184" t="s">
        <v>946</v>
      </c>
      <c r="CL79" s="184" t="s">
        <v>946</v>
      </c>
      <c r="CM79" s="184" t="s">
        <v>2930</v>
      </c>
      <c r="CN79" s="184" t="s">
        <v>946</v>
      </c>
      <c r="CO79" s="184" t="s">
        <v>946</v>
      </c>
      <c r="CP79" s="184" t="s">
        <v>2930</v>
      </c>
      <c r="CQ79" s="184" t="s">
        <v>946</v>
      </c>
      <c r="CR79" s="184" t="s">
        <v>946</v>
      </c>
      <c r="CS79" s="184" t="s">
        <v>2930</v>
      </c>
      <c r="CT79" s="184" t="s">
        <v>946</v>
      </c>
      <c r="CU79" s="184" t="s">
        <v>946</v>
      </c>
      <c r="CV79" s="184" t="s">
        <v>2930</v>
      </c>
      <c r="CW79" s="184" t="s">
        <v>946</v>
      </c>
      <c r="CX79" s="184" t="s">
        <v>946</v>
      </c>
      <c r="CY79" s="184" t="s">
        <v>2930</v>
      </c>
      <c r="CZ79" s="184" t="s">
        <v>946</v>
      </c>
      <c r="DA79" s="184" t="s">
        <v>946</v>
      </c>
      <c r="DB79" s="184" t="s">
        <v>2930</v>
      </c>
      <c r="DC79" s="184" t="s">
        <v>946</v>
      </c>
      <c r="DD79" s="184" t="s">
        <v>946</v>
      </c>
      <c r="DE79" s="184" t="s">
        <v>2930</v>
      </c>
      <c r="DF79" s="184" t="s">
        <v>946</v>
      </c>
      <c r="DG79" s="184" t="s">
        <v>946</v>
      </c>
      <c r="DH79" s="184" t="s">
        <v>2930</v>
      </c>
      <c r="DI79" s="184" t="s">
        <v>946</v>
      </c>
      <c r="DJ79" s="184" t="s">
        <v>946</v>
      </c>
      <c r="DK79" s="184" t="s">
        <v>2930</v>
      </c>
      <c r="DL79" s="184" t="s">
        <v>946</v>
      </c>
      <c r="DM79" s="184" t="s">
        <v>946</v>
      </c>
      <c r="DN79" s="184" t="s">
        <v>2930</v>
      </c>
      <c r="DO79" s="184" t="s">
        <v>946</v>
      </c>
      <c r="DP79" s="184" t="s">
        <v>946</v>
      </c>
      <c r="DQ79" s="184" t="s">
        <v>2930</v>
      </c>
      <c r="DR79" s="184" t="s">
        <v>946</v>
      </c>
      <c r="DS79" s="184" t="s">
        <v>946</v>
      </c>
      <c r="DT79" s="184" t="s">
        <v>2930</v>
      </c>
      <c r="DU79" s="184" t="s">
        <v>946</v>
      </c>
      <c r="DV79" s="184" t="s">
        <v>946</v>
      </c>
      <c r="DW79" s="184" t="s">
        <v>2930</v>
      </c>
      <c r="DX79" s="184" t="s">
        <v>946</v>
      </c>
      <c r="DY79" s="184" t="s">
        <v>946</v>
      </c>
      <c r="DZ79" s="184" t="s">
        <v>2930</v>
      </c>
      <c r="EA79" s="184" t="s">
        <v>946</v>
      </c>
      <c r="EB79" s="184" t="s">
        <v>946</v>
      </c>
      <c r="EC79" s="184" t="s">
        <v>2930</v>
      </c>
      <c r="ED79" s="184" t="s">
        <v>946</v>
      </c>
      <c r="EE79" s="184" t="s">
        <v>946</v>
      </c>
      <c r="EF79" s="184" t="s">
        <v>2930</v>
      </c>
      <c r="EG79" s="184" t="s">
        <v>946</v>
      </c>
      <c r="EH79" s="184" t="s">
        <v>946</v>
      </c>
      <c r="EI79" s="184" t="s">
        <v>2930</v>
      </c>
      <c r="EJ79" s="184" t="s">
        <v>946</v>
      </c>
      <c r="EK79" s="184" t="s">
        <v>946</v>
      </c>
      <c r="EL79" s="184" t="s">
        <v>2930</v>
      </c>
      <c r="EM79" s="184" t="s">
        <v>946</v>
      </c>
      <c r="EN79" s="184" t="s">
        <v>946</v>
      </c>
      <c r="EO79" s="184" t="s">
        <v>2930</v>
      </c>
      <c r="EP79" s="184" t="s">
        <v>946</v>
      </c>
      <c r="EQ79" s="184" t="s">
        <v>946</v>
      </c>
      <c r="ER79" s="184" t="s">
        <v>2930</v>
      </c>
      <c r="ES79" s="184" t="s">
        <v>946</v>
      </c>
      <c r="ET79" s="184" t="s">
        <v>946</v>
      </c>
    </row>
    <row r="80" spans="1:150" x14ac:dyDescent="0.3">
      <c r="A80" s="1"/>
      <c r="B80" s="183" t="s">
        <v>3301</v>
      </c>
      <c r="C80" s="183" t="s">
        <v>89</v>
      </c>
      <c r="D80" s="183" t="s">
        <v>90</v>
      </c>
      <c r="E80" s="183" t="s">
        <v>3302</v>
      </c>
      <c r="F80" s="183" t="s">
        <v>3303</v>
      </c>
      <c r="G80" s="184" t="s">
        <v>2930</v>
      </c>
      <c r="H80" s="184" t="s">
        <v>2813</v>
      </c>
      <c r="I80" s="184" t="s">
        <v>2813</v>
      </c>
      <c r="J80" s="184" t="s">
        <v>2930</v>
      </c>
      <c r="K80" s="184" t="s">
        <v>2813</v>
      </c>
      <c r="L80" s="184" t="s">
        <v>2813</v>
      </c>
      <c r="M80" s="184" t="s">
        <v>2930</v>
      </c>
      <c r="N80" s="184" t="s">
        <v>2813</v>
      </c>
      <c r="O80" s="184" t="s">
        <v>2813</v>
      </c>
      <c r="P80" s="184" t="s">
        <v>2930</v>
      </c>
      <c r="Q80" s="184" t="s">
        <v>2813</v>
      </c>
      <c r="R80" s="184" t="s">
        <v>2813</v>
      </c>
      <c r="S80" s="184" t="s">
        <v>2930</v>
      </c>
      <c r="T80" s="184" t="s">
        <v>2813</v>
      </c>
      <c r="U80" s="184" t="s">
        <v>2813</v>
      </c>
      <c r="V80" s="184" t="s">
        <v>2930</v>
      </c>
      <c r="W80" s="184" t="s">
        <v>2813</v>
      </c>
      <c r="X80" s="184" t="s">
        <v>2813</v>
      </c>
      <c r="Y80" s="184" t="s">
        <v>2930</v>
      </c>
      <c r="Z80" s="184" t="s">
        <v>2813</v>
      </c>
      <c r="AA80" s="184" t="s">
        <v>2813</v>
      </c>
      <c r="AB80" s="184" t="s">
        <v>2930</v>
      </c>
      <c r="AC80" s="184" t="s">
        <v>2813</v>
      </c>
      <c r="AD80" s="184" t="s">
        <v>2813</v>
      </c>
      <c r="AE80" s="184" t="s">
        <v>2930</v>
      </c>
      <c r="AF80" s="184" t="s">
        <v>2813</v>
      </c>
      <c r="AG80" s="184" t="s">
        <v>2813</v>
      </c>
      <c r="AH80" s="184" t="s">
        <v>2930</v>
      </c>
      <c r="AI80" s="184" t="s">
        <v>2813</v>
      </c>
      <c r="AJ80" s="184" t="s">
        <v>2813</v>
      </c>
      <c r="AK80" s="184" t="s">
        <v>2930</v>
      </c>
      <c r="AL80" s="184" t="s">
        <v>2813</v>
      </c>
      <c r="AM80" s="184" t="s">
        <v>2813</v>
      </c>
      <c r="AN80" s="184" t="s">
        <v>2930</v>
      </c>
      <c r="AO80" s="184" t="s">
        <v>2813</v>
      </c>
      <c r="AP80" s="184" t="s">
        <v>2813</v>
      </c>
      <c r="AQ80" s="184" t="s">
        <v>2930</v>
      </c>
      <c r="AR80" s="184" t="s">
        <v>2813</v>
      </c>
      <c r="AS80" s="184" t="s">
        <v>2813</v>
      </c>
      <c r="AT80" s="184" t="s">
        <v>2930</v>
      </c>
      <c r="AU80" s="184" t="s">
        <v>2813</v>
      </c>
      <c r="AV80" s="184" t="s">
        <v>2813</v>
      </c>
      <c r="AW80" s="184" t="s">
        <v>2930</v>
      </c>
      <c r="AX80" s="184" t="s">
        <v>2813</v>
      </c>
      <c r="AY80" s="184" t="s">
        <v>2813</v>
      </c>
      <c r="AZ80" s="184" t="s">
        <v>2930</v>
      </c>
      <c r="BA80" s="184" t="s">
        <v>2813</v>
      </c>
      <c r="BB80" s="184" t="s">
        <v>2813</v>
      </c>
      <c r="BC80" s="184" t="s">
        <v>2930</v>
      </c>
      <c r="BD80" s="184" t="s">
        <v>2813</v>
      </c>
      <c r="BE80" s="184" t="s">
        <v>2813</v>
      </c>
      <c r="BF80" s="184" t="s">
        <v>2930</v>
      </c>
      <c r="BG80" s="184" t="s">
        <v>2813</v>
      </c>
      <c r="BH80" s="184" t="s">
        <v>2813</v>
      </c>
      <c r="BI80" s="184" t="s">
        <v>2930</v>
      </c>
      <c r="BJ80" s="184" t="s">
        <v>2813</v>
      </c>
      <c r="BK80" s="184" t="s">
        <v>2813</v>
      </c>
      <c r="BL80" s="184" t="s">
        <v>2930</v>
      </c>
      <c r="BM80" s="184" t="s">
        <v>2813</v>
      </c>
      <c r="BN80" s="184" t="s">
        <v>2813</v>
      </c>
      <c r="BO80" s="184" t="s">
        <v>2930</v>
      </c>
      <c r="BP80" s="184" t="s">
        <v>2813</v>
      </c>
      <c r="BQ80" s="184" t="s">
        <v>2813</v>
      </c>
      <c r="BR80" s="184" t="s">
        <v>2930</v>
      </c>
      <c r="BS80" s="184" t="s">
        <v>2813</v>
      </c>
      <c r="BT80" s="184" t="s">
        <v>2813</v>
      </c>
      <c r="BU80" s="184" t="s">
        <v>2930</v>
      </c>
      <c r="BV80" s="184" t="s">
        <v>2813</v>
      </c>
      <c r="BW80" s="184" t="s">
        <v>2813</v>
      </c>
      <c r="BX80" s="184" t="s">
        <v>2930</v>
      </c>
      <c r="BY80" s="184" t="s">
        <v>2813</v>
      </c>
      <c r="BZ80" s="184" t="s">
        <v>2813</v>
      </c>
      <c r="CA80" s="184" t="s">
        <v>2930</v>
      </c>
      <c r="CB80" s="184" t="s">
        <v>2813</v>
      </c>
      <c r="CC80" s="184" t="s">
        <v>2813</v>
      </c>
      <c r="CD80" s="184" t="s">
        <v>2930</v>
      </c>
      <c r="CE80" s="184" t="s">
        <v>2813</v>
      </c>
      <c r="CF80" s="184" t="s">
        <v>2813</v>
      </c>
      <c r="CG80" s="184" t="s">
        <v>2930</v>
      </c>
      <c r="CH80" s="184" t="s">
        <v>2813</v>
      </c>
      <c r="CI80" s="184" t="s">
        <v>2813</v>
      </c>
      <c r="CJ80" s="184" t="s">
        <v>2930</v>
      </c>
      <c r="CK80" s="184" t="s">
        <v>2813</v>
      </c>
      <c r="CL80" s="184" t="s">
        <v>2813</v>
      </c>
      <c r="CM80" s="184" t="s">
        <v>2930</v>
      </c>
      <c r="CN80" s="184" t="s">
        <v>2813</v>
      </c>
      <c r="CO80" s="184" t="s">
        <v>2813</v>
      </c>
      <c r="CP80" s="184" t="s">
        <v>2930</v>
      </c>
      <c r="CQ80" s="184" t="s">
        <v>2813</v>
      </c>
      <c r="CR80" s="184" t="s">
        <v>2813</v>
      </c>
      <c r="CS80" s="184" t="s">
        <v>2930</v>
      </c>
      <c r="CT80" s="184" t="s">
        <v>2813</v>
      </c>
      <c r="CU80" s="184" t="s">
        <v>2813</v>
      </c>
      <c r="CV80" s="184" t="s">
        <v>2930</v>
      </c>
      <c r="CW80" s="184" t="s">
        <v>2813</v>
      </c>
      <c r="CX80" s="184" t="s">
        <v>2813</v>
      </c>
      <c r="CY80" s="184" t="s">
        <v>2930</v>
      </c>
      <c r="CZ80" s="184" t="s">
        <v>2813</v>
      </c>
      <c r="DA80" s="184" t="s">
        <v>2813</v>
      </c>
      <c r="DB80" s="184" t="s">
        <v>2930</v>
      </c>
      <c r="DC80" s="184" t="s">
        <v>2813</v>
      </c>
      <c r="DD80" s="184" t="s">
        <v>2813</v>
      </c>
      <c r="DE80" s="184" t="s">
        <v>2930</v>
      </c>
      <c r="DF80" s="184" t="s">
        <v>2813</v>
      </c>
      <c r="DG80" s="184" t="s">
        <v>2813</v>
      </c>
      <c r="DH80" s="184" t="s">
        <v>2930</v>
      </c>
      <c r="DI80" s="184" t="s">
        <v>2813</v>
      </c>
      <c r="DJ80" s="184" t="s">
        <v>2813</v>
      </c>
      <c r="DK80" s="184" t="s">
        <v>2930</v>
      </c>
      <c r="DL80" s="184" t="s">
        <v>2813</v>
      </c>
      <c r="DM80" s="184" t="s">
        <v>2813</v>
      </c>
      <c r="DN80" s="184" t="s">
        <v>2930</v>
      </c>
      <c r="DO80" s="184" t="s">
        <v>2813</v>
      </c>
      <c r="DP80" s="184" t="s">
        <v>2813</v>
      </c>
      <c r="DQ80" s="184" t="s">
        <v>2930</v>
      </c>
      <c r="DR80" s="184" t="s">
        <v>2813</v>
      </c>
      <c r="DS80" s="184" t="s">
        <v>2813</v>
      </c>
      <c r="DT80" s="184" t="s">
        <v>2930</v>
      </c>
      <c r="DU80" s="184" t="s">
        <v>2813</v>
      </c>
      <c r="DV80" s="184" t="s">
        <v>2813</v>
      </c>
      <c r="DW80" s="184" t="s">
        <v>2930</v>
      </c>
      <c r="DX80" s="184" t="s">
        <v>2813</v>
      </c>
      <c r="DY80" s="184" t="s">
        <v>2813</v>
      </c>
      <c r="DZ80" s="184" t="s">
        <v>2930</v>
      </c>
      <c r="EA80" s="184" t="s">
        <v>2813</v>
      </c>
      <c r="EB80" s="184" t="s">
        <v>2813</v>
      </c>
      <c r="EC80" s="184" t="s">
        <v>2930</v>
      </c>
      <c r="ED80" s="184" t="s">
        <v>2813</v>
      </c>
      <c r="EE80" s="184" t="s">
        <v>2813</v>
      </c>
      <c r="EF80" s="184" t="s">
        <v>2930</v>
      </c>
      <c r="EG80" s="184" t="s">
        <v>2813</v>
      </c>
      <c r="EH80" s="184" t="s">
        <v>2813</v>
      </c>
      <c r="EI80" s="184" t="s">
        <v>2930</v>
      </c>
      <c r="EJ80" s="184" t="s">
        <v>2813</v>
      </c>
      <c r="EK80" s="184" t="s">
        <v>2813</v>
      </c>
      <c r="EL80" s="184" t="s">
        <v>2930</v>
      </c>
      <c r="EM80" s="184" t="s">
        <v>2813</v>
      </c>
      <c r="EN80" s="184" t="s">
        <v>2813</v>
      </c>
      <c r="EO80" s="184" t="s">
        <v>2930</v>
      </c>
      <c r="EP80" s="184" t="s">
        <v>2813</v>
      </c>
      <c r="EQ80" s="184" t="s">
        <v>2813</v>
      </c>
      <c r="ER80" s="184" t="s">
        <v>2930</v>
      </c>
      <c r="ES80" s="184" t="s">
        <v>2813</v>
      </c>
      <c r="ET80" s="184" t="s">
        <v>2813</v>
      </c>
    </row>
    <row r="81" spans="1:150" x14ac:dyDescent="0.3">
      <c r="A81" s="1"/>
      <c r="B81" s="182" t="s">
        <v>3304</v>
      </c>
      <c r="C81" s="182" t="s">
        <v>132</v>
      </c>
      <c r="D81" s="182" t="s">
        <v>145</v>
      </c>
      <c r="E81" s="182" t="s">
        <v>3305</v>
      </c>
      <c r="F81" s="182" t="s">
        <v>3306</v>
      </c>
      <c r="G81" s="182" t="s">
        <v>2930</v>
      </c>
      <c r="H81" s="182" t="s">
        <v>2813</v>
      </c>
      <c r="I81" s="182" t="s">
        <v>2813</v>
      </c>
      <c r="J81" s="182" t="s">
        <v>2930</v>
      </c>
      <c r="K81" s="182" t="s">
        <v>2813</v>
      </c>
      <c r="L81" s="182" t="s">
        <v>2813</v>
      </c>
      <c r="M81" s="182" t="s">
        <v>2930</v>
      </c>
      <c r="N81" s="182" t="s">
        <v>2813</v>
      </c>
      <c r="O81" s="182" t="s">
        <v>2813</v>
      </c>
      <c r="P81" s="182" t="s">
        <v>2930</v>
      </c>
      <c r="Q81" s="182" t="s">
        <v>2813</v>
      </c>
      <c r="R81" s="182" t="s">
        <v>2813</v>
      </c>
      <c r="S81" s="182" t="s">
        <v>2930</v>
      </c>
      <c r="T81" s="182" t="s">
        <v>2813</v>
      </c>
      <c r="U81" s="182" t="s">
        <v>2813</v>
      </c>
      <c r="V81" s="182" t="s">
        <v>2930</v>
      </c>
      <c r="W81" s="182" t="s">
        <v>2813</v>
      </c>
      <c r="X81" s="182" t="s">
        <v>2813</v>
      </c>
      <c r="Y81" s="182" t="s">
        <v>2930</v>
      </c>
      <c r="Z81" s="182" t="s">
        <v>2813</v>
      </c>
      <c r="AA81" s="182" t="s">
        <v>2813</v>
      </c>
      <c r="AB81" s="182" t="s">
        <v>2930</v>
      </c>
      <c r="AC81" s="182" t="s">
        <v>2813</v>
      </c>
      <c r="AD81" s="182" t="s">
        <v>2813</v>
      </c>
      <c r="AE81" s="182" t="s">
        <v>2930</v>
      </c>
      <c r="AF81" s="182" t="s">
        <v>2813</v>
      </c>
      <c r="AG81" s="182" t="s">
        <v>2813</v>
      </c>
      <c r="AH81" s="182" t="s">
        <v>2930</v>
      </c>
      <c r="AI81" s="182" t="s">
        <v>2813</v>
      </c>
      <c r="AJ81" s="182" t="s">
        <v>2813</v>
      </c>
      <c r="AK81" s="182" t="s">
        <v>2930</v>
      </c>
      <c r="AL81" s="182" t="s">
        <v>2813</v>
      </c>
      <c r="AM81" s="182" t="s">
        <v>2813</v>
      </c>
      <c r="AN81" s="182" t="s">
        <v>2930</v>
      </c>
      <c r="AO81" s="182" t="s">
        <v>2813</v>
      </c>
      <c r="AP81" s="182" t="s">
        <v>2813</v>
      </c>
      <c r="AQ81" s="182" t="s">
        <v>2930</v>
      </c>
      <c r="AR81" s="182" t="s">
        <v>2813</v>
      </c>
      <c r="AS81" s="182" t="s">
        <v>2813</v>
      </c>
      <c r="AT81" s="182" t="s">
        <v>2930</v>
      </c>
      <c r="AU81" s="182" t="s">
        <v>2813</v>
      </c>
      <c r="AV81" s="182" t="s">
        <v>2813</v>
      </c>
      <c r="AW81" s="182" t="s">
        <v>2930</v>
      </c>
      <c r="AX81" s="182" t="s">
        <v>2813</v>
      </c>
      <c r="AY81" s="182" t="s">
        <v>2813</v>
      </c>
      <c r="AZ81" s="182" t="s">
        <v>2930</v>
      </c>
      <c r="BA81" s="182" t="s">
        <v>2813</v>
      </c>
      <c r="BB81" s="182" t="s">
        <v>2813</v>
      </c>
      <c r="BC81" s="182" t="s">
        <v>2930</v>
      </c>
      <c r="BD81" s="182" t="s">
        <v>2813</v>
      </c>
      <c r="BE81" s="182" t="s">
        <v>2813</v>
      </c>
      <c r="BF81" s="182" t="s">
        <v>2930</v>
      </c>
      <c r="BG81" s="182" t="s">
        <v>2813</v>
      </c>
      <c r="BH81" s="182" t="s">
        <v>2813</v>
      </c>
      <c r="BI81" s="182" t="s">
        <v>2930</v>
      </c>
      <c r="BJ81" s="182" t="s">
        <v>2813</v>
      </c>
      <c r="BK81" s="182" t="s">
        <v>2813</v>
      </c>
      <c r="BL81" s="182" t="s">
        <v>2930</v>
      </c>
      <c r="BM81" s="182" t="s">
        <v>2813</v>
      </c>
      <c r="BN81" s="182" t="s">
        <v>2813</v>
      </c>
      <c r="BO81" s="182" t="s">
        <v>2930</v>
      </c>
      <c r="BP81" s="182" t="s">
        <v>2813</v>
      </c>
      <c r="BQ81" s="182" t="s">
        <v>2813</v>
      </c>
      <c r="BR81" s="182" t="s">
        <v>2930</v>
      </c>
      <c r="BS81" s="182" t="s">
        <v>2813</v>
      </c>
      <c r="BT81" s="182" t="s">
        <v>2813</v>
      </c>
      <c r="BU81" s="182" t="s">
        <v>2930</v>
      </c>
      <c r="BV81" s="182" t="s">
        <v>2813</v>
      </c>
      <c r="BW81" s="182" t="s">
        <v>2813</v>
      </c>
      <c r="BX81" s="182" t="s">
        <v>2930</v>
      </c>
      <c r="BY81" s="182" t="s">
        <v>2813</v>
      </c>
      <c r="BZ81" s="182" t="s">
        <v>2813</v>
      </c>
      <c r="CA81" s="182" t="s">
        <v>2930</v>
      </c>
      <c r="CB81" s="182" t="s">
        <v>2813</v>
      </c>
      <c r="CC81" s="182" t="s">
        <v>2813</v>
      </c>
      <c r="CD81" s="182" t="s">
        <v>2930</v>
      </c>
      <c r="CE81" s="182" t="s">
        <v>2813</v>
      </c>
      <c r="CF81" s="182" t="s">
        <v>2813</v>
      </c>
      <c r="CG81" s="182" t="s">
        <v>2930</v>
      </c>
      <c r="CH81" s="182" t="s">
        <v>2813</v>
      </c>
      <c r="CI81" s="182" t="s">
        <v>2813</v>
      </c>
      <c r="CJ81" s="182" t="s">
        <v>2930</v>
      </c>
      <c r="CK81" s="182" t="s">
        <v>2813</v>
      </c>
      <c r="CL81" s="182" t="s">
        <v>2813</v>
      </c>
      <c r="CM81" s="182" t="s">
        <v>2930</v>
      </c>
      <c r="CN81" s="182" t="s">
        <v>2813</v>
      </c>
      <c r="CO81" s="182" t="s">
        <v>2813</v>
      </c>
      <c r="CP81" s="182" t="s">
        <v>2930</v>
      </c>
      <c r="CQ81" s="182" t="s">
        <v>2813</v>
      </c>
      <c r="CR81" s="182" t="s">
        <v>2813</v>
      </c>
      <c r="CS81" s="182" t="s">
        <v>2930</v>
      </c>
      <c r="CT81" s="182" t="s">
        <v>2813</v>
      </c>
      <c r="CU81" s="182" t="s">
        <v>2813</v>
      </c>
      <c r="CV81" s="182" t="s">
        <v>2930</v>
      </c>
      <c r="CW81" s="182" t="s">
        <v>2813</v>
      </c>
      <c r="CX81" s="182" t="s">
        <v>2813</v>
      </c>
      <c r="CY81" s="182" t="s">
        <v>2930</v>
      </c>
      <c r="CZ81" s="182" t="s">
        <v>2813</v>
      </c>
      <c r="DA81" s="182" t="s">
        <v>2813</v>
      </c>
      <c r="DB81" s="182" t="s">
        <v>2930</v>
      </c>
      <c r="DC81" s="182" t="s">
        <v>2813</v>
      </c>
      <c r="DD81" s="182" t="s">
        <v>2813</v>
      </c>
      <c r="DE81" s="182" t="s">
        <v>2930</v>
      </c>
      <c r="DF81" s="182" t="s">
        <v>2813</v>
      </c>
      <c r="DG81" s="182" t="s">
        <v>2813</v>
      </c>
      <c r="DH81" s="182" t="s">
        <v>2930</v>
      </c>
      <c r="DI81" s="182" t="s">
        <v>2813</v>
      </c>
      <c r="DJ81" s="182" t="s">
        <v>2813</v>
      </c>
      <c r="DK81" s="182" t="s">
        <v>2930</v>
      </c>
      <c r="DL81" s="182" t="s">
        <v>2813</v>
      </c>
      <c r="DM81" s="182" t="s">
        <v>2813</v>
      </c>
      <c r="DN81" s="182" t="s">
        <v>2930</v>
      </c>
      <c r="DO81" s="182" t="s">
        <v>2813</v>
      </c>
      <c r="DP81" s="182" t="s">
        <v>2813</v>
      </c>
      <c r="DQ81" s="182" t="s">
        <v>2930</v>
      </c>
      <c r="DR81" s="182" t="s">
        <v>2813</v>
      </c>
      <c r="DS81" s="182" t="s">
        <v>2813</v>
      </c>
      <c r="DT81" s="182" t="s">
        <v>2930</v>
      </c>
      <c r="DU81" s="182" t="s">
        <v>2813</v>
      </c>
      <c r="DV81" s="182" t="s">
        <v>2813</v>
      </c>
      <c r="DW81" s="182" t="s">
        <v>2930</v>
      </c>
      <c r="DX81" s="182" t="s">
        <v>2813</v>
      </c>
      <c r="DY81" s="182" t="s">
        <v>2813</v>
      </c>
      <c r="DZ81" s="182" t="s">
        <v>2930</v>
      </c>
      <c r="EA81" s="182" t="s">
        <v>2813</v>
      </c>
      <c r="EB81" s="182" t="s">
        <v>2813</v>
      </c>
      <c r="EC81" s="182" t="s">
        <v>2930</v>
      </c>
      <c r="ED81" s="182" t="s">
        <v>2813</v>
      </c>
      <c r="EE81" s="182" t="s">
        <v>2813</v>
      </c>
      <c r="EF81" s="182" t="s">
        <v>2930</v>
      </c>
      <c r="EG81" s="182" t="s">
        <v>2813</v>
      </c>
      <c r="EH81" s="182" t="s">
        <v>2813</v>
      </c>
      <c r="EI81" s="182" t="s">
        <v>2930</v>
      </c>
      <c r="EJ81" s="182" t="s">
        <v>2813</v>
      </c>
      <c r="EK81" s="182" t="s">
        <v>2813</v>
      </c>
      <c r="EL81" s="182" t="s">
        <v>2930</v>
      </c>
      <c r="EM81" s="182" t="s">
        <v>2813</v>
      </c>
      <c r="EN81" s="182" t="s">
        <v>2813</v>
      </c>
      <c r="EO81" s="182" t="s">
        <v>2930</v>
      </c>
      <c r="EP81" s="182" t="s">
        <v>2813</v>
      </c>
      <c r="EQ81" s="182" t="s">
        <v>2813</v>
      </c>
      <c r="ER81" s="182" t="s">
        <v>2930</v>
      </c>
      <c r="ES81" s="182" t="s">
        <v>2813</v>
      </c>
      <c r="ET81" s="182" t="s">
        <v>2813</v>
      </c>
    </row>
    <row r="82" spans="1:150" x14ac:dyDescent="0.3">
      <c r="A82" s="1"/>
      <c r="B82" s="183" t="s">
        <v>3307</v>
      </c>
      <c r="C82" s="183" t="s">
        <v>132</v>
      </c>
      <c r="D82" s="183" t="s">
        <v>145</v>
      </c>
      <c r="E82" s="183" t="s">
        <v>3308</v>
      </c>
      <c r="F82" s="183" t="s">
        <v>3309</v>
      </c>
      <c r="G82" s="184" t="s">
        <v>2930</v>
      </c>
      <c r="H82" s="184" t="s">
        <v>946</v>
      </c>
      <c r="I82" s="184" t="s">
        <v>946</v>
      </c>
      <c r="J82" s="184" t="s">
        <v>2930</v>
      </c>
      <c r="K82" s="184" t="s">
        <v>946</v>
      </c>
      <c r="L82" s="184" t="s">
        <v>946</v>
      </c>
      <c r="M82" s="184" t="s">
        <v>2930</v>
      </c>
      <c r="N82" s="184" t="s">
        <v>946</v>
      </c>
      <c r="O82" s="184" t="s">
        <v>946</v>
      </c>
      <c r="P82" s="184" t="s">
        <v>2930</v>
      </c>
      <c r="Q82" s="184" t="s">
        <v>946</v>
      </c>
      <c r="R82" s="184" t="s">
        <v>946</v>
      </c>
      <c r="S82" s="184" t="s">
        <v>2930</v>
      </c>
      <c r="T82" s="184" t="s">
        <v>946</v>
      </c>
      <c r="U82" s="184" t="s">
        <v>946</v>
      </c>
      <c r="V82" s="184" t="s">
        <v>2930</v>
      </c>
      <c r="W82" s="184" t="s">
        <v>946</v>
      </c>
      <c r="X82" s="184" t="s">
        <v>946</v>
      </c>
      <c r="Y82" s="184" t="s">
        <v>2930</v>
      </c>
      <c r="Z82" s="184" t="s">
        <v>946</v>
      </c>
      <c r="AA82" s="184" t="s">
        <v>946</v>
      </c>
      <c r="AB82" s="184" t="s">
        <v>2930</v>
      </c>
      <c r="AC82" s="184" t="s">
        <v>946</v>
      </c>
      <c r="AD82" s="184" t="s">
        <v>946</v>
      </c>
      <c r="AE82" s="184" t="s">
        <v>2930</v>
      </c>
      <c r="AF82" s="184" t="s">
        <v>946</v>
      </c>
      <c r="AG82" s="184" t="s">
        <v>946</v>
      </c>
      <c r="AH82" s="184" t="s">
        <v>2930</v>
      </c>
      <c r="AI82" s="184" t="s">
        <v>946</v>
      </c>
      <c r="AJ82" s="184" t="s">
        <v>946</v>
      </c>
      <c r="AK82" s="184" t="s">
        <v>2930</v>
      </c>
      <c r="AL82" s="184" t="s">
        <v>946</v>
      </c>
      <c r="AM82" s="184" t="s">
        <v>946</v>
      </c>
      <c r="AN82" s="184" t="s">
        <v>2930</v>
      </c>
      <c r="AO82" s="184" t="s">
        <v>946</v>
      </c>
      <c r="AP82" s="184" t="s">
        <v>946</v>
      </c>
      <c r="AQ82" s="184" t="s">
        <v>2930</v>
      </c>
      <c r="AR82" s="184" t="s">
        <v>946</v>
      </c>
      <c r="AS82" s="184" t="s">
        <v>946</v>
      </c>
      <c r="AT82" s="184" t="s">
        <v>2930</v>
      </c>
      <c r="AU82" s="184" t="s">
        <v>946</v>
      </c>
      <c r="AV82" s="184" t="s">
        <v>946</v>
      </c>
      <c r="AW82" s="184" t="s">
        <v>2930</v>
      </c>
      <c r="AX82" s="184" t="s">
        <v>946</v>
      </c>
      <c r="AY82" s="184" t="s">
        <v>946</v>
      </c>
      <c r="AZ82" s="184" t="s">
        <v>2930</v>
      </c>
      <c r="BA82" s="184" t="s">
        <v>946</v>
      </c>
      <c r="BB82" s="184" t="s">
        <v>946</v>
      </c>
      <c r="BC82" s="184" t="s">
        <v>2930</v>
      </c>
      <c r="BD82" s="184" t="s">
        <v>946</v>
      </c>
      <c r="BE82" s="184" t="s">
        <v>946</v>
      </c>
      <c r="BF82" s="184" t="s">
        <v>2930</v>
      </c>
      <c r="BG82" s="184" t="s">
        <v>946</v>
      </c>
      <c r="BH82" s="184" t="s">
        <v>946</v>
      </c>
      <c r="BI82" s="184" t="s">
        <v>2930</v>
      </c>
      <c r="BJ82" s="184" t="s">
        <v>946</v>
      </c>
      <c r="BK82" s="184" t="s">
        <v>946</v>
      </c>
      <c r="BL82" s="184" t="s">
        <v>2930</v>
      </c>
      <c r="BM82" s="184" t="s">
        <v>946</v>
      </c>
      <c r="BN82" s="184" t="s">
        <v>946</v>
      </c>
      <c r="BO82" s="184" t="s">
        <v>2930</v>
      </c>
      <c r="BP82" s="184" t="s">
        <v>946</v>
      </c>
      <c r="BQ82" s="184" t="s">
        <v>946</v>
      </c>
      <c r="BR82" s="184" t="s">
        <v>2930</v>
      </c>
      <c r="BS82" s="184" t="s">
        <v>946</v>
      </c>
      <c r="BT82" s="184" t="s">
        <v>946</v>
      </c>
      <c r="BU82" s="184" t="s">
        <v>2930</v>
      </c>
      <c r="BV82" s="184" t="s">
        <v>946</v>
      </c>
      <c r="BW82" s="184" t="s">
        <v>946</v>
      </c>
      <c r="BX82" s="184" t="s">
        <v>2930</v>
      </c>
      <c r="BY82" s="184" t="s">
        <v>946</v>
      </c>
      <c r="BZ82" s="184" t="s">
        <v>946</v>
      </c>
      <c r="CA82" s="184" t="s">
        <v>2930</v>
      </c>
      <c r="CB82" s="184" t="s">
        <v>946</v>
      </c>
      <c r="CC82" s="184" t="s">
        <v>946</v>
      </c>
      <c r="CD82" s="184" t="s">
        <v>2930</v>
      </c>
      <c r="CE82" s="184" t="s">
        <v>946</v>
      </c>
      <c r="CF82" s="184" t="s">
        <v>946</v>
      </c>
      <c r="CG82" s="184" t="s">
        <v>2930</v>
      </c>
      <c r="CH82" s="184" t="s">
        <v>946</v>
      </c>
      <c r="CI82" s="184" t="s">
        <v>946</v>
      </c>
      <c r="CJ82" s="184" t="s">
        <v>2930</v>
      </c>
      <c r="CK82" s="184" t="s">
        <v>946</v>
      </c>
      <c r="CL82" s="184" t="s">
        <v>946</v>
      </c>
      <c r="CM82" s="184" t="s">
        <v>2930</v>
      </c>
      <c r="CN82" s="184" t="s">
        <v>946</v>
      </c>
      <c r="CO82" s="184" t="s">
        <v>946</v>
      </c>
      <c r="CP82" s="184" t="s">
        <v>2930</v>
      </c>
      <c r="CQ82" s="184" t="s">
        <v>946</v>
      </c>
      <c r="CR82" s="184" t="s">
        <v>946</v>
      </c>
      <c r="CS82" s="184" t="s">
        <v>2930</v>
      </c>
      <c r="CT82" s="184" t="s">
        <v>946</v>
      </c>
      <c r="CU82" s="184" t="s">
        <v>946</v>
      </c>
      <c r="CV82" s="184" t="s">
        <v>2930</v>
      </c>
      <c r="CW82" s="184" t="s">
        <v>946</v>
      </c>
      <c r="CX82" s="184" t="s">
        <v>946</v>
      </c>
      <c r="CY82" s="184" t="s">
        <v>2930</v>
      </c>
      <c r="CZ82" s="184" t="s">
        <v>946</v>
      </c>
      <c r="DA82" s="184" t="s">
        <v>946</v>
      </c>
      <c r="DB82" s="184" t="s">
        <v>2930</v>
      </c>
      <c r="DC82" s="184" t="s">
        <v>946</v>
      </c>
      <c r="DD82" s="184" t="s">
        <v>946</v>
      </c>
      <c r="DE82" s="184" t="s">
        <v>2930</v>
      </c>
      <c r="DF82" s="184" t="s">
        <v>946</v>
      </c>
      <c r="DG82" s="184" t="s">
        <v>946</v>
      </c>
      <c r="DH82" s="184" t="s">
        <v>2930</v>
      </c>
      <c r="DI82" s="184" t="s">
        <v>946</v>
      </c>
      <c r="DJ82" s="184" t="s">
        <v>946</v>
      </c>
      <c r="DK82" s="184" t="s">
        <v>2930</v>
      </c>
      <c r="DL82" s="184" t="s">
        <v>946</v>
      </c>
      <c r="DM82" s="184" t="s">
        <v>946</v>
      </c>
      <c r="DN82" s="184" t="s">
        <v>2930</v>
      </c>
      <c r="DO82" s="184" t="s">
        <v>946</v>
      </c>
      <c r="DP82" s="184" t="s">
        <v>946</v>
      </c>
      <c r="DQ82" s="184" t="s">
        <v>2930</v>
      </c>
      <c r="DR82" s="184" t="s">
        <v>946</v>
      </c>
      <c r="DS82" s="184" t="s">
        <v>946</v>
      </c>
      <c r="DT82" s="184" t="s">
        <v>2930</v>
      </c>
      <c r="DU82" s="184" t="s">
        <v>946</v>
      </c>
      <c r="DV82" s="184" t="s">
        <v>946</v>
      </c>
      <c r="DW82" s="184" t="s">
        <v>2930</v>
      </c>
      <c r="DX82" s="184" t="s">
        <v>946</v>
      </c>
      <c r="DY82" s="184" t="s">
        <v>946</v>
      </c>
      <c r="DZ82" s="184" t="s">
        <v>2930</v>
      </c>
      <c r="EA82" s="184" t="s">
        <v>946</v>
      </c>
      <c r="EB82" s="184" t="s">
        <v>946</v>
      </c>
      <c r="EC82" s="184" t="s">
        <v>2930</v>
      </c>
      <c r="ED82" s="184" t="s">
        <v>946</v>
      </c>
      <c r="EE82" s="184" t="s">
        <v>946</v>
      </c>
      <c r="EF82" s="184" t="s">
        <v>2930</v>
      </c>
      <c r="EG82" s="184" t="s">
        <v>946</v>
      </c>
      <c r="EH82" s="184" t="s">
        <v>946</v>
      </c>
      <c r="EI82" s="184" t="s">
        <v>2930</v>
      </c>
      <c r="EJ82" s="184" t="s">
        <v>946</v>
      </c>
      <c r="EK82" s="184" t="s">
        <v>946</v>
      </c>
      <c r="EL82" s="184" t="s">
        <v>2930</v>
      </c>
      <c r="EM82" s="184" t="s">
        <v>946</v>
      </c>
      <c r="EN82" s="184" t="s">
        <v>946</v>
      </c>
      <c r="EO82" s="184" t="s">
        <v>2930</v>
      </c>
      <c r="EP82" s="184" t="s">
        <v>946</v>
      </c>
      <c r="EQ82" s="184" t="s">
        <v>946</v>
      </c>
      <c r="ER82" s="184" t="s">
        <v>2930</v>
      </c>
      <c r="ES82" s="184" t="s">
        <v>946</v>
      </c>
      <c r="ET82" s="184" t="s">
        <v>946</v>
      </c>
    </row>
    <row r="83" spans="1:150" x14ac:dyDescent="0.3">
      <c r="A83" s="1"/>
      <c r="B83" s="183" t="s">
        <v>3310</v>
      </c>
      <c r="C83" s="183" t="s">
        <v>132</v>
      </c>
      <c r="D83" s="183" t="s">
        <v>145</v>
      </c>
      <c r="E83" s="183" t="s">
        <v>3311</v>
      </c>
      <c r="F83" s="183" t="s">
        <v>3312</v>
      </c>
      <c r="G83" s="184" t="s">
        <v>2930</v>
      </c>
      <c r="H83" s="184" t="s">
        <v>946</v>
      </c>
      <c r="I83" s="184" t="s">
        <v>946</v>
      </c>
      <c r="J83" s="184" t="s">
        <v>2930</v>
      </c>
      <c r="K83" s="184" t="s">
        <v>946</v>
      </c>
      <c r="L83" s="184" t="s">
        <v>946</v>
      </c>
      <c r="M83" s="184" t="s">
        <v>2930</v>
      </c>
      <c r="N83" s="184" t="s">
        <v>946</v>
      </c>
      <c r="O83" s="184" t="s">
        <v>946</v>
      </c>
      <c r="P83" s="184" t="s">
        <v>2930</v>
      </c>
      <c r="Q83" s="184" t="s">
        <v>946</v>
      </c>
      <c r="R83" s="184" t="s">
        <v>946</v>
      </c>
      <c r="S83" s="184" t="s">
        <v>2930</v>
      </c>
      <c r="T83" s="184" t="s">
        <v>946</v>
      </c>
      <c r="U83" s="184" t="s">
        <v>946</v>
      </c>
      <c r="V83" s="184" t="s">
        <v>2930</v>
      </c>
      <c r="W83" s="184" t="s">
        <v>946</v>
      </c>
      <c r="X83" s="184" t="s">
        <v>946</v>
      </c>
      <c r="Y83" s="184" t="s">
        <v>2930</v>
      </c>
      <c r="Z83" s="184" t="s">
        <v>946</v>
      </c>
      <c r="AA83" s="184" t="s">
        <v>946</v>
      </c>
      <c r="AB83" s="184" t="s">
        <v>2930</v>
      </c>
      <c r="AC83" s="184" t="s">
        <v>946</v>
      </c>
      <c r="AD83" s="184" t="s">
        <v>946</v>
      </c>
      <c r="AE83" s="184" t="s">
        <v>2930</v>
      </c>
      <c r="AF83" s="184" t="s">
        <v>946</v>
      </c>
      <c r="AG83" s="184" t="s">
        <v>946</v>
      </c>
      <c r="AH83" s="184" t="s">
        <v>2930</v>
      </c>
      <c r="AI83" s="184" t="s">
        <v>946</v>
      </c>
      <c r="AJ83" s="184" t="s">
        <v>946</v>
      </c>
      <c r="AK83" s="184" t="s">
        <v>2930</v>
      </c>
      <c r="AL83" s="184" t="s">
        <v>946</v>
      </c>
      <c r="AM83" s="184" t="s">
        <v>946</v>
      </c>
      <c r="AN83" s="184" t="s">
        <v>2930</v>
      </c>
      <c r="AO83" s="184" t="s">
        <v>946</v>
      </c>
      <c r="AP83" s="184" t="s">
        <v>946</v>
      </c>
      <c r="AQ83" s="184" t="s">
        <v>2930</v>
      </c>
      <c r="AR83" s="184" t="s">
        <v>946</v>
      </c>
      <c r="AS83" s="184" t="s">
        <v>946</v>
      </c>
      <c r="AT83" s="184" t="s">
        <v>2930</v>
      </c>
      <c r="AU83" s="184" t="s">
        <v>946</v>
      </c>
      <c r="AV83" s="184" t="s">
        <v>946</v>
      </c>
      <c r="AW83" s="184" t="s">
        <v>2930</v>
      </c>
      <c r="AX83" s="184" t="s">
        <v>946</v>
      </c>
      <c r="AY83" s="184" t="s">
        <v>946</v>
      </c>
      <c r="AZ83" s="184" t="s">
        <v>2930</v>
      </c>
      <c r="BA83" s="184" t="s">
        <v>946</v>
      </c>
      <c r="BB83" s="184" t="s">
        <v>946</v>
      </c>
      <c r="BC83" s="184" t="s">
        <v>2930</v>
      </c>
      <c r="BD83" s="184" t="s">
        <v>946</v>
      </c>
      <c r="BE83" s="184" t="s">
        <v>946</v>
      </c>
      <c r="BF83" s="184" t="s">
        <v>2930</v>
      </c>
      <c r="BG83" s="184" t="s">
        <v>946</v>
      </c>
      <c r="BH83" s="184" t="s">
        <v>946</v>
      </c>
      <c r="BI83" s="184" t="s">
        <v>2930</v>
      </c>
      <c r="BJ83" s="184" t="s">
        <v>946</v>
      </c>
      <c r="BK83" s="184" t="s">
        <v>946</v>
      </c>
      <c r="BL83" s="184" t="s">
        <v>2930</v>
      </c>
      <c r="BM83" s="184" t="s">
        <v>946</v>
      </c>
      <c r="BN83" s="184" t="s">
        <v>946</v>
      </c>
      <c r="BO83" s="184" t="s">
        <v>2930</v>
      </c>
      <c r="BP83" s="184" t="s">
        <v>946</v>
      </c>
      <c r="BQ83" s="184" t="s">
        <v>946</v>
      </c>
      <c r="BR83" s="184" t="s">
        <v>2930</v>
      </c>
      <c r="BS83" s="184" t="s">
        <v>946</v>
      </c>
      <c r="BT83" s="184" t="s">
        <v>946</v>
      </c>
      <c r="BU83" s="184" t="s">
        <v>2930</v>
      </c>
      <c r="BV83" s="184" t="s">
        <v>946</v>
      </c>
      <c r="BW83" s="184" t="s">
        <v>946</v>
      </c>
      <c r="BX83" s="184" t="s">
        <v>2930</v>
      </c>
      <c r="BY83" s="184" t="s">
        <v>946</v>
      </c>
      <c r="BZ83" s="184" t="s">
        <v>946</v>
      </c>
      <c r="CA83" s="184" t="s">
        <v>2930</v>
      </c>
      <c r="CB83" s="184" t="s">
        <v>946</v>
      </c>
      <c r="CC83" s="184" t="s">
        <v>946</v>
      </c>
      <c r="CD83" s="184" t="s">
        <v>2930</v>
      </c>
      <c r="CE83" s="184" t="s">
        <v>946</v>
      </c>
      <c r="CF83" s="184" t="s">
        <v>946</v>
      </c>
      <c r="CG83" s="184" t="s">
        <v>2930</v>
      </c>
      <c r="CH83" s="184" t="s">
        <v>946</v>
      </c>
      <c r="CI83" s="184" t="s">
        <v>946</v>
      </c>
      <c r="CJ83" s="184" t="s">
        <v>2930</v>
      </c>
      <c r="CK83" s="184" t="s">
        <v>946</v>
      </c>
      <c r="CL83" s="184" t="s">
        <v>946</v>
      </c>
      <c r="CM83" s="184" t="s">
        <v>2930</v>
      </c>
      <c r="CN83" s="184" t="s">
        <v>946</v>
      </c>
      <c r="CO83" s="184" t="s">
        <v>946</v>
      </c>
      <c r="CP83" s="184" t="s">
        <v>2930</v>
      </c>
      <c r="CQ83" s="184" t="s">
        <v>946</v>
      </c>
      <c r="CR83" s="184" t="s">
        <v>946</v>
      </c>
      <c r="CS83" s="184" t="s">
        <v>2930</v>
      </c>
      <c r="CT83" s="184" t="s">
        <v>946</v>
      </c>
      <c r="CU83" s="184" t="s">
        <v>946</v>
      </c>
      <c r="CV83" s="184" t="s">
        <v>2930</v>
      </c>
      <c r="CW83" s="184" t="s">
        <v>946</v>
      </c>
      <c r="CX83" s="184" t="s">
        <v>946</v>
      </c>
      <c r="CY83" s="184" t="s">
        <v>2930</v>
      </c>
      <c r="CZ83" s="184" t="s">
        <v>946</v>
      </c>
      <c r="DA83" s="184" t="s">
        <v>946</v>
      </c>
      <c r="DB83" s="184" t="s">
        <v>2930</v>
      </c>
      <c r="DC83" s="184" t="s">
        <v>946</v>
      </c>
      <c r="DD83" s="184" t="s">
        <v>946</v>
      </c>
      <c r="DE83" s="184" t="s">
        <v>2930</v>
      </c>
      <c r="DF83" s="184" t="s">
        <v>946</v>
      </c>
      <c r="DG83" s="184" t="s">
        <v>946</v>
      </c>
      <c r="DH83" s="184" t="s">
        <v>2930</v>
      </c>
      <c r="DI83" s="184" t="s">
        <v>946</v>
      </c>
      <c r="DJ83" s="184" t="s">
        <v>946</v>
      </c>
      <c r="DK83" s="184" t="s">
        <v>2930</v>
      </c>
      <c r="DL83" s="184" t="s">
        <v>946</v>
      </c>
      <c r="DM83" s="184" t="s">
        <v>946</v>
      </c>
      <c r="DN83" s="184" t="s">
        <v>2930</v>
      </c>
      <c r="DO83" s="184" t="s">
        <v>946</v>
      </c>
      <c r="DP83" s="184" t="s">
        <v>946</v>
      </c>
      <c r="DQ83" s="184" t="s">
        <v>2930</v>
      </c>
      <c r="DR83" s="184" t="s">
        <v>946</v>
      </c>
      <c r="DS83" s="184" t="s">
        <v>946</v>
      </c>
      <c r="DT83" s="184" t="s">
        <v>2930</v>
      </c>
      <c r="DU83" s="184" t="s">
        <v>946</v>
      </c>
      <c r="DV83" s="184" t="s">
        <v>946</v>
      </c>
      <c r="DW83" s="184" t="s">
        <v>2930</v>
      </c>
      <c r="DX83" s="184" t="s">
        <v>946</v>
      </c>
      <c r="DY83" s="184" t="s">
        <v>946</v>
      </c>
      <c r="DZ83" s="184" t="s">
        <v>2930</v>
      </c>
      <c r="EA83" s="184" t="s">
        <v>946</v>
      </c>
      <c r="EB83" s="184" t="s">
        <v>946</v>
      </c>
      <c r="EC83" s="184" t="s">
        <v>2930</v>
      </c>
      <c r="ED83" s="184" t="s">
        <v>946</v>
      </c>
      <c r="EE83" s="184" t="s">
        <v>946</v>
      </c>
      <c r="EF83" s="184" t="s">
        <v>2930</v>
      </c>
      <c r="EG83" s="184" t="s">
        <v>946</v>
      </c>
      <c r="EH83" s="184" t="s">
        <v>946</v>
      </c>
      <c r="EI83" s="184" t="s">
        <v>2930</v>
      </c>
      <c r="EJ83" s="184" t="s">
        <v>946</v>
      </c>
      <c r="EK83" s="184" t="s">
        <v>946</v>
      </c>
      <c r="EL83" s="184" t="s">
        <v>2930</v>
      </c>
      <c r="EM83" s="184" t="s">
        <v>946</v>
      </c>
      <c r="EN83" s="184" t="s">
        <v>946</v>
      </c>
      <c r="EO83" s="184" t="s">
        <v>2930</v>
      </c>
      <c r="EP83" s="184" t="s">
        <v>946</v>
      </c>
      <c r="EQ83" s="184" t="s">
        <v>946</v>
      </c>
      <c r="ER83" s="184" t="s">
        <v>2930</v>
      </c>
      <c r="ES83" s="184" t="s">
        <v>946</v>
      </c>
      <c r="ET83" s="184" t="s">
        <v>946</v>
      </c>
    </row>
    <row r="84" spans="1:150" x14ac:dyDescent="0.3">
      <c r="A84" s="1"/>
      <c r="B84" s="183" t="s">
        <v>3313</v>
      </c>
      <c r="C84" s="183" t="s">
        <v>132</v>
      </c>
      <c r="D84" s="183" t="s">
        <v>145</v>
      </c>
      <c r="E84" s="183" t="s">
        <v>3314</v>
      </c>
      <c r="F84" s="183" t="s">
        <v>3315</v>
      </c>
      <c r="G84" s="184" t="s">
        <v>2930</v>
      </c>
      <c r="H84" s="184" t="s">
        <v>2813</v>
      </c>
      <c r="I84" s="184" t="s">
        <v>2813</v>
      </c>
      <c r="J84" s="184" t="s">
        <v>2930</v>
      </c>
      <c r="K84" s="184" t="s">
        <v>2813</v>
      </c>
      <c r="L84" s="184" t="s">
        <v>2813</v>
      </c>
      <c r="M84" s="184" t="s">
        <v>2930</v>
      </c>
      <c r="N84" s="184" t="s">
        <v>2813</v>
      </c>
      <c r="O84" s="184" t="s">
        <v>2813</v>
      </c>
      <c r="P84" s="184" t="s">
        <v>2930</v>
      </c>
      <c r="Q84" s="184" t="s">
        <v>2813</v>
      </c>
      <c r="R84" s="184" t="s">
        <v>2813</v>
      </c>
      <c r="S84" s="184" t="s">
        <v>2930</v>
      </c>
      <c r="T84" s="184" t="s">
        <v>2813</v>
      </c>
      <c r="U84" s="184" t="s">
        <v>2813</v>
      </c>
      <c r="V84" s="184" t="s">
        <v>2930</v>
      </c>
      <c r="W84" s="184" t="s">
        <v>2813</v>
      </c>
      <c r="X84" s="184" t="s">
        <v>2813</v>
      </c>
      <c r="Y84" s="184" t="s">
        <v>2930</v>
      </c>
      <c r="Z84" s="184" t="s">
        <v>2813</v>
      </c>
      <c r="AA84" s="184" t="s">
        <v>2813</v>
      </c>
      <c r="AB84" s="184" t="s">
        <v>2930</v>
      </c>
      <c r="AC84" s="184" t="s">
        <v>2813</v>
      </c>
      <c r="AD84" s="184" t="s">
        <v>2813</v>
      </c>
      <c r="AE84" s="184" t="s">
        <v>2930</v>
      </c>
      <c r="AF84" s="184" t="s">
        <v>2813</v>
      </c>
      <c r="AG84" s="184" t="s">
        <v>2813</v>
      </c>
      <c r="AH84" s="184" t="s">
        <v>2930</v>
      </c>
      <c r="AI84" s="184" t="s">
        <v>2813</v>
      </c>
      <c r="AJ84" s="184" t="s">
        <v>2813</v>
      </c>
      <c r="AK84" s="184" t="s">
        <v>2930</v>
      </c>
      <c r="AL84" s="184" t="s">
        <v>2813</v>
      </c>
      <c r="AM84" s="184" t="s">
        <v>2813</v>
      </c>
      <c r="AN84" s="184" t="s">
        <v>2930</v>
      </c>
      <c r="AO84" s="184" t="s">
        <v>2813</v>
      </c>
      <c r="AP84" s="184" t="s">
        <v>2813</v>
      </c>
      <c r="AQ84" s="184" t="s">
        <v>2930</v>
      </c>
      <c r="AR84" s="184" t="s">
        <v>2813</v>
      </c>
      <c r="AS84" s="184" t="s">
        <v>2813</v>
      </c>
      <c r="AT84" s="184" t="s">
        <v>2930</v>
      </c>
      <c r="AU84" s="184" t="s">
        <v>2813</v>
      </c>
      <c r="AV84" s="184" t="s">
        <v>2813</v>
      </c>
      <c r="AW84" s="184" t="s">
        <v>2930</v>
      </c>
      <c r="AX84" s="184" t="s">
        <v>2813</v>
      </c>
      <c r="AY84" s="184" t="s">
        <v>2813</v>
      </c>
      <c r="AZ84" s="184" t="s">
        <v>2930</v>
      </c>
      <c r="BA84" s="184" t="s">
        <v>2813</v>
      </c>
      <c r="BB84" s="184" t="s">
        <v>2813</v>
      </c>
      <c r="BC84" s="184" t="s">
        <v>2930</v>
      </c>
      <c r="BD84" s="184" t="s">
        <v>2813</v>
      </c>
      <c r="BE84" s="184" t="s">
        <v>2813</v>
      </c>
      <c r="BF84" s="184" t="s">
        <v>2930</v>
      </c>
      <c r="BG84" s="184" t="s">
        <v>2813</v>
      </c>
      <c r="BH84" s="184" t="s">
        <v>2813</v>
      </c>
      <c r="BI84" s="184" t="s">
        <v>2930</v>
      </c>
      <c r="BJ84" s="184" t="s">
        <v>2813</v>
      </c>
      <c r="BK84" s="184" t="s">
        <v>2813</v>
      </c>
      <c r="BL84" s="184" t="s">
        <v>2930</v>
      </c>
      <c r="BM84" s="184" t="s">
        <v>2813</v>
      </c>
      <c r="BN84" s="184" t="s">
        <v>2813</v>
      </c>
      <c r="BO84" s="184" t="s">
        <v>2930</v>
      </c>
      <c r="BP84" s="184" t="s">
        <v>2813</v>
      </c>
      <c r="BQ84" s="184" t="s">
        <v>2813</v>
      </c>
      <c r="BR84" s="184" t="s">
        <v>2930</v>
      </c>
      <c r="BS84" s="184" t="s">
        <v>2813</v>
      </c>
      <c r="BT84" s="184" t="s">
        <v>2813</v>
      </c>
      <c r="BU84" s="184" t="s">
        <v>2930</v>
      </c>
      <c r="BV84" s="184" t="s">
        <v>2813</v>
      </c>
      <c r="BW84" s="184" t="s">
        <v>2813</v>
      </c>
      <c r="BX84" s="184" t="s">
        <v>2930</v>
      </c>
      <c r="BY84" s="184" t="s">
        <v>2813</v>
      </c>
      <c r="BZ84" s="184" t="s">
        <v>2813</v>
      </c>
      <c r="CA84" s="184" t="s">
        <v>2930</v>
      </c>
      <c r="CB84" s="184" t="s">
        <v>2813</v>
      </c>
      <c r="CC84" s="184" t="s">
        <v>2813</v>
      </c>
      <c r="CD84" s="184" t="s">
        <v>2930</v>
      </c>
      <c r="CE84" s="184" t="s">
        <v>2813</v>
      </c>
      <c r="CF84" s="184" t="s">
        <v>2813</v>
      </c>
      <c r="CG84" s="184" t="s">
        <v>2930</v>
      </c>
      <c r="CH84" s="184" t="s">
        <v>2813</v>
      </c>
      <c r="CI84" s="184" t="s">
        <v>2813</v>
      </c>
      <c r="CJ84" s="184" t="s">
        <v>2930</v>
      </c>
      <c r="CK84" s="184" t="s">
        <v>2813</v>
      </c>
      <c r="CL84" s="184" t="s">
        <v>2813</v>
      </c>
      <c r="CM84" s="184" t="s">
        <v>2930</v>
      </c>
      <c r="CN84" s="184" t="s">
        <v>2813</v>
      </c>
      <c r="CO84" s="184" t="s">
        <v>2813</v>
      </c>
      <c r="CP84" s="184" t="s">
        <v>2930</v>
      </c>
      <c r="CQ84" s="184" t="s">
        <v>2813</v>
      </c>
      <c r="CR84" s="184" t="s">
        <v>2813</v>
      </c>
      <c r="CS84" s="184" t="s">
        <v>2930</v>
      </c>
      <c r="CT84" s="184" t="s">
        <v>2813</v>
      </c>
      <c r="CU84" s="184" t="s">
        <v>2813</v>
      </c>
      <c r="CV84" s="184" t="s">
        <v>2930</v>
      </c>
      <c r="CW84" s="184" t="s">
        <v>2813</v>
      </c>
      <c r="CX84" s="184" t="s">
        <v>2813</v>
      </c>
      <c r="CY84" s="184" t="s">
        <v>2930</v>
      </c>
      <c r="CZ84" s="184" t="s">
        <v>2813</v>
      </c>
      <c r="DA84" s="184" t="s">
        <v>2813</v>
      </c>
      <c r="DB84" s="184" t="s">
        <v>2930</v>
      </c>
      <c r="DC84" s="184" t="s">
        <v>2813</v>
      </c>
      <c r="DD84" s="184" t="s">
        <v>2813</v>
      </c>
      <c r="DE84" s="184" t="s">
        <v>2930</v>
      </c>
      <c r="DF84" s="184" t="s">
        <v>2813</v>
      </c>
      <c r="DG84" s="184" t="s">
        <v>2813</v>
      </c>
      <c r="DH84" s="184" t="s">
        <v>2930</v>
      </c>
      <c r="DI84" s="184" t="s">
        <v>2813</v>
      </c>
      <c r="DJ84" s="184" t="s">
        <v>2813</v>
      </c>
      <c r="DK84" s="184" t="s">
        <v>2930</v>
      </c>
      <c r="DL84" s="184" t="s">
        <v>2813</v>
      </c>
      <c r="DM84" s="184" t="s">
        <v>2813</v>
      </c>
      <c r="DN84" s="184" t="s">
        <v>2930</v>
      </c>
      <c r="DO84" s="184" t="s">
        <v>2813</v>
      </c>
      <c r="DP84" s="184" t="s">
        <v>2813</v>
      </c>
      <c r="DQ84" s="184" t="s">
        <v>2930</v>
      </c>
      <c r="DR84" s="184" t="s">
        <v>2813</v>
      </c>
      <c r="DS84" s="184" t="s">
        <v>2813</v>
      </c>
      <c r="DT84" s="184" t="s">
        <v>2930</v>
      </c>
      <c r="DU84" s="184" t="s">
        <v>2813</v>
      </c>
      <c r="DV84" s="184" t="s">
        <v>2813</v>
      </c>
      <c r="DW84" s="184" t="s">
        <v>2930</v>
      </c>
      <c r="DX84" s="184" t="s">
        <v>2813</v>
      </c>
      <c r="DY84" s="184" t="s">
        <v>2813</v>
      </c>
      <c r="DZ84" s="184" t="s">
        <v>2930</v>
      </c>
      <c r="EA84" s="184" t="s">
        <v>2813</v>
      </c>
      <c r="EB84" s="184" t="s">
        <v>2813</v>
      </c>
      <c r="EC84" s="184" t="s">
        <v>2930</v>
      </c>
      <c r="ED84" s="184" t="s">
        <v>2813</v>
      </c>
      <c r="EE84" s="184" t="s">
        <v>2813</v>
      </c>
      <c r="EF84" s="184" t="s">
        <v>2930</v>
      </c>
      <c r="EG84" s="184" t="s">
        <v>2813</v>
      </c>
      <c r="EH84" s="184" t="s">
        <v>2813</v>
      </c>
      <c r="EI84" s="184" t="s">
        <v>2930</v>
      </c>
      <c r="EJ84" s="184" t="s">
        <v>2813</v>
      </c>
      <c r="EK84" s="184" t="s">
        <v>2813</v>
      </c>
      <c r="EL84" s="184" t="s">
        <v>2930</v>
      </c>
      <c r="EM84" s="184" t="s">
        <v>2813</v>
      </c>
      <c r="EN84" s="184" t="s">
        <v>2813</v>
      </c>
      <c r="EO84" s="184" t="s">
        <v>2930</v>
      </c>
      <c r="EP84" s="184" t="s">
        <v>2813</v>
      </c>
      <c r="EQ84" s="184" t="s">
        <v>2813</v>
      </c>
      <c r="ER84" s="184" t="s">
        <v>2930</v>
      </c>
      <c r="ES84" s="184" t="s">
        <v>2813</v>
      </c>
      <c r="ET84" s="184" t="s">
        <v>2813</v>
      </c>
    </row>
    <row r="85" spans="1:150" x14ac:dyDescent="0.3">
      <c r="A85" s="1"/>
      <c r="B85" s="182" t="s">
        <v>3316</v>
      </c>
      <c r="C85" s="182" t="s">
        <v>153</v>
      </c>
      <c r="D85" s="182" t="s">
        <v>156</v>
      </c>
      <c r="E85" s="182" t="s">
        <v>3317</v>
      </c>
      <c r="F85" s="182" t="s">
        <v>3318</v>
      </c>
      <c r="G85" s="182" t="s">
        <v>2930</v>
      </c>
      <c r="H85" s="182" t="s">
        <v>2813</v>
      </c>
      <c r="I85" s="182" t="s">
        <v>2813</v>
      </c>
      <c r="J85" s="182" t="s">
        <v>2930</v>
      </c>
      <c r="K85" s="182" t="s">
        <v>2813</v>
      </c>
      <c r="L85" s="182" t="s">
        <v>2813</v>
      </c>
      <c r="M85" s="182" t="s">
        <v>2930</v>
      </c>
      <c r="N85" s="182" t="s">
        <v>2813</v>
      </c>
      <c r="O85" s="182" t="s">
        <v>2813</v>
      </c>
      <c r="P85" s="182" t="s">
        <v>2930</v>
      </c>
      <c r="Q85" s="182" t="s">
        <v>2813</v>
      </c>
      <c r="R85" s="182" t="s">
        <v>2813</v>
      </c>
      <c r="S85" s="182" t="s">
        <v>2930</v>
      </c>
      <c r="T85" s="182" t="s">
        <v>2813</v>
      </c>
      <c r="U85" s="182" t="s">
        <v>2813</v>
      </c>
      <c r="V85" s="182" t="s">
        <v>2930</v>
      </c>
      <c r="W85" s="182" t="s">
        <v>2813</v>
      </c>
      <c r="X85" s="182" t="s">
        <v>2813</v>
      </c>
      <c r="Y85" s="182" t="s">
        <v>2930</v>
      </c>
      <c r="Z85" s="182" t="s">
        <v>2813</v>
      </c>
      <c r="AA85" s="182" t="s">
        <v>2813</v>
      </c>
      <c r="AB85" s="182" t="s">
        <v>2930</v>
      </c>
      <c r="AC85" s="182" t="s">
        <v>2813</v>
      </c>
      <c r="AD85" s="182" t="s">
        <v>2813</v>
      </c>
      <c r="AE85" s="182" t="s">
        <v>2930</v>
      </c>
      <c r="AF85" s="182" t="s">
        <v>2813</v>
      </c>
      <c r="AG85" s="182" t="s">
        <v>2813</v>
      </c>
      <c r="AH85" s="182" t="s">
        <v>2930</v>
      </c>
      <c r="AI85" s="182" t="s">
        <v>2813</v>
      </c>
      <c r="AJ85" s="182" t="s">
        <v>2813</v>
      </c>
      <c r="AK85" s="182" t="s">
        <v>2930</v>
      </c>
      <c r="AL85" s="182" t="s">
        <v>2813</v>
      </c>
      <c r="AM85" s="182" t="s">
        <v>2813</v>
      </c>
      <c r="AN85" s="182" t="s">
        <v>2930</v>
      </c>
      <c r="AO85" s="182" t="s">
        <v>2813</v>
      </c>
      <c r="AP85" s="182" t="s">
        <v>2813</v>
      </c>
      <c r="AQ85" s="182" t="s">
        <v>2930</v>
      </c>
      <c r="AR85" s="182" t="s">
        <v>2813</v>
      </c>
      <c r="AS85" s="182" t="s">
        <v>2813</v>
      </c>
      <c r="AT85" s="182" t="s">
        <v>2930</v>
      </c>
      <c r="AU85" s="182" t="s">
        <v>2813</v>
      </c>
      <c r="AV85" s="182" t="s">
        <v>2813</v>
      </c>
      <c r="AW85" s="182" t="s">
        <v>2930</v>
      </c>
      <c r="AX85" s="182" t="s">
        <v>2813</v>
      </c>
      <c r="AY85" s="182" t="s">
        <v>2813</v>
      </c>
      <c r="AZ85" s="182" t="s">
        <v>2930</v>
      </c>
      <c r="BA85" s="182" t="s">
        <v>2813</v>
      </c>
      <c r="BB85" s="182" t="s">
        <v>2813</v>
      </c>
      <c r="BC85" s="182" t="s">
        <v>2930</v>
      </c>
      <c r="BD85" s="182" t="s">
        <v>2813</v>
      </c>
      <c r="BE85" s="182" t="s">
        <v>2813</v>
      </c>
      <c r="BF85" s="182" t="s">
        <v>2930</v>
      </c>
      <c r="BG85" s="182" t="s">
        <v>2813</v>
      </c>
      <c r="BH85" s="182" t="s">
        <v>2813</v>
      </c>
      <c r="BI85" s="182" t="s">
        <v>2930</v>
      </c>
      <c r="BJ85" s="182" t="s">
        <v>2813</v>
      </c>
      <c r="BK85" s="182" t="s">
        <v>2813</v>
      </c>
      <c r="BL85" s="182" t="s">
        <v>2930</v>
      </c>
      <c r="BM85" s="182" t="s">
        <v>2813</v>
      </c>
      <c r="BN85" s="182" t="s">
        <v>2813</v>
      </c>
      <c r="BO85" s="182" t="s">
        <v>2930</v>
      </c>
      <c r="BP85" s="182" t="s">
        <v>2813</v>
      </c>
      <c r="BQ85" s="182" t="s">
        <v>2813</v>
      </c>
      <c r="BR85" s="182" t="s">
        <v>2930</v>
      </c>
      <c r="BS85" s="182" t="s">
        <v>2813</v>
      </c>
      <c r="BT85" s="182" t="s">
        <v>2813</v>
      </c>
      <c r="BU85" s="182" t="s">
        <v>2930</v>
      </c>
      <c r="BV85" s="182" t="s">
        <v>2813</v>
      </c>
      <c r="BW85" s="182" t="s">
        <v>2813</v>
      </c>
      <c r="BX85" s="182" t="s">
        <v>2930</v>
      </c>
      <c r="BY85" s="182" t="s">
        <v>2813</v>
      </c>
      <c r="BZ85" s="182" t="s">
        <v>2813</v>
      </c>
      <c r="CA85" s="182" t="s">
        <v>2930</v>
      </c>
      <c r="CB85" s="182" t="s">
        <v>2813</v>
      </c>
      <c r="CC85" s="182" t="s">
        <v>2813</v>
      </c>
      <c r="CD85" s="182" t="s">
        <v>2930</v>
      </c>
      <c r="CE85" s="182" t="s">
        <v>2813</v>
      </c>
      <c r="CF85" s="182" t="s">
        <v>2813</v>
      </c>
      <c r="CG85" s="182" t="s">
        <v>2930</v>
      </c>
      <c r="CH85" s="182" t="s">
        <v>2813</v>
      </c>
      <c r="CI85" s="182" t="s">
        <v>2813</v>
      </c>
      <c r="CJ85" s="182" t="s">
        <v>2930</v>
      </c>
      <c r="CK85" s="182" t="s">
        <v>2813</v>
      </c>
      <c r="CL85" s="182" t="s">
        <v>2813</v>
      </c>
      <c r="CM85" s="182" t="s">
        <v>2930</v>
      </c>
      <c r="CN85" s="182" t="s">
        <v>2813</v>
      </c>
      <c r="CO85" s="182" t="s">
        <v>2813</v>
      </c>
      <c r="CP85" s="182" t="s">
        <v>2930</v>
      </c>
      <c r="CQ85" s="182" t="s">
        <v>2813</v>
      </c>
      <c r="CR85" s="182" t="s">
        <v>2813</v>
      </c>
      <c r="CS85" s="182" t="s">
        <v>2930</v>
      </c>
      <c r="CT85" s="182" t="s">
        <v>2813</v>
      </c>
      <c r="CU85" s="182" t="s">
        <v>2813</v>
      </c>
      <c r="CV85" s="182" t="s">
        <v>2930</v>
      </c>
      <c r="CW85" s="182" t="s">
        <v>2813</v>
      </c>
      <c r="CX85" s="182" t="s">
        <v>2813</v>
      </c>
      <c r="CY85" s="182" t="s">
        <v>2930</v>
      </c>
      <c r="CZ85" s="182" t="s">
        <v>2813</v>
      </c>
      <c r="DA85" s="182" t="s">
        <v>2813</v>
      </c>
      <c r="DB85" s="182" t="s">
        <v>2930</v>
      </c>
      <c r="DC85" s="182" t="s">
        <v>2813</v>
      </c>
      <c r="DD85" s="182" t="s">
        <v>2813</v>
      </c>
      <c r="DE85" s="182" t="s">
        <v>2930</v>
      </c>
      <c r="DF85" s="182" t="s">
        <v>2813</v>
      </c>
      <c r="DG85" s="182" t="s">
        <v>2813</v>
      </c>
      <c r="DH85" s="182" t="s">
        <v>2930</v>
      </c>
      <c r="DI85" s="182" t="s">
        <v>2813</v>
      </c>
      <c r="DJ85" s="182" t="s">
        <v>2813</v>
      </c>
      <c r="DK85" s="182" t="s">
        <v>2930</v>
      </c>
      <c r="DL85" s="182" t="s">
        <v>2813</v>
      </c>
      <c r="DM85" s="182" t="s">
        <v>2813</v>
      </c>
      <c r="DN85" s="182" t="s">
        <v>2930</v>
      </c>
      <c r="DO85" s="182" t="s">
        <v>2813</v>
      </c>
      <c r="DP85" s="182" t="s">
        <v>2813</v>
      </c>
      <c r="DQ85" s="182" t="s">
        <v>2930</v>
      </c>
      <c r="DR85" s="182" t="s">
        <v>2813</v>
      </c>
      <c r="DS85" s="182" t="s">
        <v>2813</v>
      </c>
      <c r="DT85" s="182" t="s">
        <v>2930</v>
      </c>
      <c r="DU85" s="182" t="s">
        <v>2813</v>
      </c>
      <c r="DV85" s="182" t="s">
        <v>2813</v>
      </c>
      <c r="DW85" s="182" t="s">
        <v>2930</v>
      </c>
      <c r="DX85" s="182" t="s">
        <v>2813</v>
      </c>
      <c r="DY85" s="182" t="s">
        <v>2813</v>
      </c>
      <c r="DZ85" s="182" t="s">
        <v>2930</v>
      </c>
      <c r="EA85" s="182" t="s">
        <v>2813</v>
      </c>
      <c r="EB85" s="182" t="s">
        <v>2813</v>
      </c>
      <c r="EC85" s="182" t="s">
        <v>2930</v>
      </c>
      <c r="ED85" s="182" t="s">
        <v>2813</v>
      </c>
      <c r="EE85" s="182" t="s">
        <v>2813</v>
      </c>
      <c r="EF85" s="182" t="s">
        <v>2930</v>
      </c>
      <c r="EG85" s="182" t="s">
        <v>2813</v>
      </c>
      <c r="EH85" s="182" t="s">
        <v>2813</v>
      </c>
      <c r="EI85" s="182" t="s">
        <v>2930</v>
      </c>
      <c r="EJ85" s="182" t="s">
        <v>2813</v>
      </c>
      <c r="EK85" s="182" t="s">
        <v>2813</v>
      </c>
      <c r="EL85" s="182" t="s">
        <v>2930</v>
      </c>
      <c r="EM85" s="182" t="s">
        <v>2813</v>
      </c>
      <c r="EN85" s="182" t="s">
        <v>2813</v>
      </c>
      <c r="EO85" s="182" t="s">
        <v>2930</v>
      </c>
      <c r="EP85" s="182" t="s">
        <v>2813</v>
      </c>
      <c r="EQ85" s="182" t="s">
        <v>2813</v>
      </c>
      <c r="ER85" s="182" t="s">
        <v>2930</v>
      </c>
      <c r="ES85" s="182" t="s">
        <v>2813</v>
      </c>
      <c r="ET85" s="182" t="s">
        <v>2813</v>
      </c>
    </row>
    <row r="86" spans="1:150" x14ac:dyDescent="0.3">
      <c r="A86" s="1"/>
      <c r="B86" s="183" t="s">
        <v>3319</v>
      </c>
      <c r="C86" s="183" t="s">
        <v>153</v>
      </c>
      <c r="D86" s="183" t="s">
        <v>156</v>
      </c>
      <c r="E86" s="183" t="s">
        <v>3320</v>
      </c>
      <c r="F86" s="183" t="s">
        <v>3321</v>
      </c>
      <c r="G86" s="184" t="s">
        <v>2930</v>
      </c>
      <c r="H86" s="184" t="s">
        <v>2813</v>
      </c>
      <c r="I86" s="184" t="s">
        <v>2813</v>
      </c>
      <c r="J86" s="184" t="s">
        <v>2930</v>
      </c>
      <c r="K86" s="184" t="s">
        <v>2813</v>
      </c>
      <c r="L86" s="184" t="s">
        <v>2813</v>
      </c>
      <c r="M86" s="184" t="s">
        <v>2930</v>
      </c>
      <c r="N86" s="184" t="s">
        <v>2813</v>
      </c>
      <c r="O86" s="184" t="s">
        <v>2813</v>
      </c>
      <c r="P86" s="184" t="s">
        <v>2930</v>
      </c>
      <c r="Q86" s="184" t="s">
        <v>2813</v>
      </c>
      <c r="R86" s="184" t="s">
        <v>2813</v>
      </c>
      <c r="S86" s="184" t="s">
        <v>2930</v>
      </c>
      <c r="T86" s="184" t="s">
        <v>2813</v>
      </c>
      <c r="U86" s="184" t="s">
        <v>2813</v>
      </c>
      <c r="V86" s="184" t="s">
        <v>2930</v>
      </c>
      <c r="W86" s="184" t="s">
        <v>2813</v>
      </c>
      <c r="X86" s="184" t="s">
        <v>2813</v>
      </c>
      <c r="Y86" s="184" t="s">
        <v>2930</v>
      </c>
      <c r="Z86" s="184" t="s">
        <v>2813</v>
      </c>
      <c r="AA86" s="184" t="s">
        <v>2813</v>
      </c>
      <c r="AB86" s="184" t="s">
        <v>2930</v>
      </c>
      <c r="AC86" s="184" t="s">
        <v>2813</v>
      </c>
      <c r="AD86" s="184" t="s">
        <v>2813</v>
      </c>
      <c r="AE86" s="184" t="s">
        <v>2930</v>
      </c>
      <c r="AF86" s="184" t="s">
        <v>2813</v>
      </c>
      <c r="AG86" s="184" t="s">
        <v>2813</v>
      </c>
      <c r="AH86" s="184" t="s">
        <v>2930</v>
      </c>
      <c r="AI86" s="184" t="s">
        <v>2813</v>
      </c>
      <c r="AJ86" s="184" t="s">
        <v>2813</v>
      </c>
      <c r="AK86" s="184" t="s">
        <v>2930</v>
      </c>
      <c r="AL86" s="184" t="s">
        <v>2813</v>
      </c>
      <c r="AM86" s="184" t="s">
        <v>2813</v>
      </c>
      <c r="AN86" s="184" t="s">
        <v>2930</v>
      </c>
      <c r="AO86" s="184" t="s">
        <v>2813</v>
      </c>
      <c r="AP86" s="184" t="s">
        <v>2813</v>
      </c>
      <c r="AQ86" s="184" t="s">
        <v>2930</v>
      </c>
      <c r="AR86" s="184" t="s">
        <v>2813</v>
      </c>
      <c r="AS86" s="184" t="s">
        <v>2813</v>
      </c>
      <c r="AT86" s="184" t="s">
        <v>2930</v>
      </c>
      <c r="AU86" s="184" t="s">
        <v>2813</v>
      </c>
      <c r="AV86" s="184" t="s">
        <v>2813</v>
      </c>
      <c r="AW86" s="184" t="s">
        <v>2930</v>
      </c>
      <c r="AX86" s="184" t="s">
        <v>2813</v>
      </c>
      <c r="AY86" s="184" t="s">
        <v>2813</v>
      </c>
      <c r="AZ86" s="184" t="s">
        <v>2930</v>
      </c>
      <c r="BA86" s="184" t="s">
        <v>2813</v>
      </c>
      <c r="BB86" s="184" t="s">
        <v>2813</v>
      </c>
      <c r="BC86" s="184" t="s">
        <v>2930</v>
      </c>
      <c r="BD86" s="184" t="s">
        <v>2813</v>
      </c>
      <c r="BE86" s="184" t="s">
        <v>2813</v>
      </c>
      <c r="BF86" s="184" t="s">
        <v>2930</v>
      </c>
      <c r="BG86" s="184" t="s">
        <v>2813</v>
      </c>
      <c r="BH86" s="184" t="s">
        <v>2813</v>
      </c>
      <c r="BI86" s="184" t="s">
        <v>2930</v>
      </c>
      <c r="BJ86" s="184" t="s">
        <v>2813</v>
      </c>
      <c r="BK86" s="184" t="s">
        <v>2813</v>
      </c>
      <c r="BL86" s="184" t="s">
        <v>2930</v>
      </c>
      <c r="BM86" s="184" t="s">
        <v>2813</v>
      </c>
      <c r="BN86" s="184" t="s">
        <v>2813</v>
      </c>
      <c r="BO86" s="184" t="s">
        <v>2930</v>
      </c>
      <c r="BP86" s="184" t="s">
        <v>2813</v>
      </c>
      <c r="BQ86" s="184" t="s">
        <v>2813</v>
      </c>
      <c r="BR86" s="184" t="s">
        <v>2930</v>
      </c>
      <c r="BS86" s="184" t="s">
        <v>2813</v>
      </c>
      <c r="BT86" s="184" t="s">
        <v>2813</v>
      </c>
      <c r="BU86" s="184" t="s">
        <v>2930</v>
      </c>
      <c r="BV86" s="184" t="s">
        <v>2813</v>
      </c>
      <c r="BW86" s="184" t="s">
        <v>2813</v>
      </c>
      <c r="BX86" s="184" t="s">
        <v>2930</v>
      </c>
      <c r="BY86" s="184" t="s">
        <v>2813</v>
      </c>
      <c r="BZ86" s="184" t="s">
        <v>2813</v>
      </c>
      <c r="CA86" s="184" t="s">
        <v>2930</v>
      </c>
      <c r="CB86" s="184" t="s">
        <v>2813</v>
      </c>
      <c r="CC86" s="184" t="s">
        <v>2813</v>
      </c>
      <c r="CD86" s="184" t="s">
        <v>2930</v>
      </c>
      <c r="CE86" s="184" t="s">
        <v>2813</v>
      </c>
      <c r="CF86" s="184" t="s">
        <v>2813</v>
      </c>
      <c r="CG86" s="184" t="s">
        <v>2930</v>
      </c>
      <c r="CH86" s="184" t="s">
        <v>2813</v>
      </c>
      <c r="CI86" s="184" t="s">
        <v>2813</v>
      </c>
      <c r="CJ86" s="184" t="s">
        <v>2930</v>
      </c>
      <c r="CK86" s="184" t="s">
        <v>2813</v>
      </c>
      <c r="CL86" s="184" t="s">
        <v>2813</v>
      </c>
      <c r="CM86" s="184" t="s">
        <v>2930</v>
      </c>
      <c r="CN86" s="184" t="s">
        <v>2813</v>
      </c>
      <c r="CO86" s="184" t="s">
        <v>2813</v>
      </c>
      <c r="CP86" s="184" t="s">
        <v>2930</v>
      </c>
      <c r="CQ86" s="184" t="s">
        <v>2813</v>
      </c>
      <c r="CR86" s="184" t="s">
        <v>2813</v>
      </c>
      <c r="CS86" s="184" t="s">
        <v>2930</v>
      </c>
      <c r="CT86" s="184" t="s">
        <v>2813</v>
      </c>
      <c r="CU86" s="184" t="s">
        <v>2813</v>
      </c>
      <c r="CV86" s="184" t="s">
        <v>2930</v>
      </c>
      <c r="CW86" s="184" t="s">
        <v>2813</v>
      </c>
      <c r="CX86" s="184" t="s">
        <v>2813</v>
      </c>
      <c r="CY86" s="184" t="s">
        <v>2930</v>
      </c>
      <c r="CZ86" s="184" t="s">
        <v>2813</v>
      </c>
      <c r="DA86" s="184" t="s">
        <v>2813</v>
      </c>
      <c r="DB86" s="184" t="s">
        <v>2930</v>
      </c>
      <c r="DC86" s="184" t="s">
        <v>2813</v>
      </c>
      <c r="DD86" s="184" t="s">
        <v>2813</v>
      </c>
      <c r="DE86" s="184" t="s">
        <v>2930</v>
      </c>
      <c r="DF86" s="184" t="s">
        <v>2813</v>
      </c>
      <c r="DG86" s="184" t="s">
        <v>2813</v>
      </c>
      <c r="DH86" s="184" t="s">
        <v>2930</v>
      </c>
      <c r="DI86" s="184" t="s">
        <v>2813</v>
      </c>
      <c r="DJ86" s="184" t="s">
        <v>2813</v>
      </c>
      <c r="DK86" s="184" t="s">
        <v>2930</v>
      </c>
      <c r="DL86" s="184" t="s">
        <v>2813</v>
      </c>
      <c r="DM86" s="184" t="s">
        <v>2813</v>
      </c>
      <c r="DN86" s="184" t="s">
        <v>2930</v>
      </c>
      <c r="DO86" s="184" t="s">
        <v>2813</v>
      </c>
      <c r="DP86" s="184" t="s">
        <v>2813</v>
      </c>
      <c r="DQ86" s="184" t="s">
        <v>2930</v>
      </c>
      <c r="DR86" s="184" t="s">
        <v>2813</v>
      </c>
      <c r="DS86" s="184" t="s">
        <v>2813</v>
      </c>
      <c r="DT86" s="184" t="s">
        <v>2930</v>
      </c>
      <c r="DU86" s="184" t="s">
        <v>2813</v>
      </c>
      <c r="DV86" s="184" t="s">
        <v>2813</v>
      </c>
      <c r="DW86" s="184" t="s">
        <v>2930</v>
      </c>
      <c r="DX86" s="184" t="s">
        <v>2813</v>
      </c>
      <c r="DY86" s="184" t="s">
        <v>2813</v>
      </c>
      <c r="DZ86" s="184" t="s">
        <v>2930</v>
      </c>
      <c r="EA86" s="184" t="s">
        <v>2813</v>
      </c>
      <c r="EB86" s="184" t="s">
        <v>2813</v>
      </c>
      <c r="EC86" s="184" t="s">
        <v>2930</v>
      </c>
      <c r="ED86" s="184" t="s">
        <v>2813</v>
      </c>
      <c r="EE86" s="184" t="s">
        <v>2813</v>
      </c>
      <c r="EF86" s="184" t="s">
        <v>2930</v>
      </c>
      <c r="EG86" s="184" t="s">
        <v>2813</v>
      </c>
      <c r="EH86" s="184" t="s">
        <v>2813</v>
      </c>
      <c r="EI86" s="184" t="s">
        <v>2930</v>
      </c>
      <c r="EJ86" s="184" t="s">
        <v>2813</v>
      </c>
      <c r="EK86" s="184" t="s">
        <v>2813</v>
      </c>
      <c r="EL86" s="184" t="s">
        <v>2930</v>
      </c>
      <c r="EM86" s="184" t="s">
        <v>2813</v>
      </c>
      <c r="EN86" s="184" t="s">
        <v>2813</v>
      </c>
      <c r="EO86" s="184" t="s">
        <v>2930</v>
      </c>
      <c r="EP86" s="184" t="s">
        <v>2813</v>
      </c>
      <c r="EQ86" s="184" t="s">
        <v>2813</v>
      </c>
      <c r="ER86" s="184" t="s">
        <v>2930</v>
      </c>
      <c r="ES86" s="184" t="s">
        <v>2813</v>
      </c>
      <c r="ET86" s="184" t="s">
        <v>2813</v>
      </c>
    </row>
    <row r="87" spans="1:150" x14ac:dyDescent="0.3">
      <c r="A87" s="1"/>
      <c r="B87" s="183" t="s">
        <v>3322</v>
      </c>
      <c r="C87" s="183" t="s">
        <v>153</v>
      </c>
      <c r="D87" s="183" t="s">
        <v>156</v>
      </c>
      <c r="E87" s="183" t="s">
        <v>3323</v>
      </c>
      <c r="F87" s="183" t="s">
        <v>3324</v>
      </c>
      <c r="G87" s="184" t="s">
        <v>2930</v>
      </c>
      <c r="H87" s="184" t="s">
        <v>2813</v>
      </c>
      <c r="I87" s="184" t="s">
        <v>2813</v>
      </c>
      <c r="J87" s="184" t="s">
        <v>2930</v>
      </c>
      <c r="K87" s="184" t="s">
        <v>2813</v>
      </c>
      <c r="L87" s="184" t="s">
        <v>2813</v>
      </c>
      <c r="M87" s="184" t="s">
        <v>2930</v>
      </c>
      <c r="N87" s="184" t="s">
        <v>2813</v>
      </c>
      <c r="O87" s="184" t="s">
        <v>2813</v>
      </c>
      <c r="P87" s="184" t="s">
        <v>2930</v>
      </c>
      <c r="Q87" s="184" t="s">
        <v>2813</v>
      </c>
      <c r="R87" s="184" t="s">
        <v>2813</v>
      </c>
      <c r="S87" s="184" t="s">
        <v>2930</v>
      </c>
      <c r="T87" s="184" t="s">
        <v>2813</v>
      </c>
      <c r="U87" s="184" t="s">
        <v>2813</v>
      </c>
      <c r="V87" s="184" t="s">
        <v>2930</v>
      </c>
      <c r="W87" s="184" t="s">
        <v>2813</v>
      </c>
      <c r="X87" s="184" t="s">
        <v>2813</v>
      </c>
      <c r="Y87" s="184" t="s">
        <v>2930</v>
      </c>
      <c r="Z87" s="184" t="s">
        <v>2813</v>
      </c>
      <c r="AA87" s="184" t="s">
        <v>2813</v>
      </c>
      <c r="AB87" s="184" t="s">
        <v>2930</v>
      </c>
      <c r="AC87" s="184" t="s">
        <v>2813</v>
      </c>
      <c r="AD87" s="184" t="s">
        <v>2813</v>
      </c>
      <c r="AE87" s="184" t="s">
        <v>2930</v>
      </c>
      <c r="AF87" s="184" t="s">
        <v>2813</v>
      </c>
      <c r="AG87" s="184" t="s">
        <v>2813</v>
      </c>
      <c r="AH87" s="184" t="s">
        <v>2930</v>
      </c>
      <c r="AI87" s="184" t="s">
        <v>2813</v>
      </c>
      <c r="AJ87" s="184" t="s">
        <v>2813</v>
      </c>
      <c r="AK87" s="184" t="s">
        <v>2930</v>
      </c>
      <c r="AL87" s="184" t="s">
        <v>2813</v>
      </c>
      <c r="AM87" s="184" t="s">
        <v>2813</v>
      </c>
      <c r="AN87" s="184" t="s">
        <v>2930</v>
      </c>
      <c r="AO87" s="184" t="s">
        <v>2813</v>
      </c>
      <c r="AP87" s="184" t="s">
        <v>2813</v>
      </c>
      <c r="AQ87" s="184" t="s">
        <v>2930</v>
      </c>
      <c r="AR87" s="184" t="s">
        <v>2813</v>
      </c>
      <c r="AS87" s="184" t="s">
        <v>2813</v>
      </c>
      <c r="AT87" s="184" t="s">
        <v>2930</v>
      </c>
      <c r="AU87" s="184" t="s">
        <v>2813</v>
      </c>
      <c r="AV87" s="184" t="s">
        <v>2813</v>
      </c>
      <c r="AW87" s="184" t="s">
        <v>2930</v>
      </c>
      <c r="AX87" s="184" t="s">
        <v>2813</v>
      </c>
      <c r="AY87" s="184" t="s">
        <v>2813</v>
      </c>
      <c r="AZ87" s="184" t="s">
        <v>2930</v>
      </c>
      <c r="BA87" s="184" t="s">
        <v>2813</v>
      </c>
      <c r="BB87" s="184" t="s">
        <v>2813</v>
      </c>
      <c r="BC87" s="184" t="s">
        <v>2930</v>
      </c>
      <c r="BD87" s="184" t="s">
        <v>2813</v>
      </c>
      <c r="BE87" s="184" t="s">
        <v>2813</v>
      </c>
      <c r="BF87" s="184" t="s">
        <v>2930</v>
      </c>
      <c r="BG87" s="184" t="s">
        <v>2813</v>
      </c>
      <c r="BH87" s="184" t="s">
        <v>2813</v>
      </c>
      <c r="BI87" s="184" t="s">
        <v>2930</v>
      </c>
      <c r="BJ87" s="184" t="s">
        <v>2813</v>
      </c>
      <c r="BK87" s="184" t="s">
        <v>2813</v>
      </c>
      <c r="BL87" s="184" t="s">
        <v>2930</v>
      </c>
      <c r="BM87" s="184" t="s">
        <v>2813</v>
      </c>
      <c r="BN87" s="184" t="s">
        <v>2813</v>
      </c>
      <c r="BO87" s="184" t="s">
        <v>2930</v>
      </c>
      <c r="BP87" s="184" t="s">
        <v>2813</v>
      </c>
      <c r="BQ87" s="184" t="s">
        <v>2813</v>
      </c>
      <c r="BR87" s="184" t="s">
        <v>2930</v>
      </c>
      <c r="BS87" s="184" t="s">
        <v>2813</v>
      </c>
      <c r="BT87" s="184" t="s">
        <v>2813</v>
      </c>
      <c r="BU87" s="184" t="s">
        <v>2930</v>
      </c>
      <c r="BV87" s="184" t="s">
        <v>2813</v>
      </c>
      <c r="BW87" s="184" t="s">
        <v>2813</v>
      </c>
      <c r="BX87" s="184" t="s">
        <v>2930</v>
      </c>
      <c r="BY87" s="184" t="s">
        <v>2813</v>
      </c>
      <c r="BZ87" s="184" t="s">
        <v>2813</v>
      </c>
      <c r="CA87" s="184" t="s">
        <v>2930</v>
      </c>
      <c r="CB87" s="184" t="s">
        <v>2813</v>
      </c>
      <c r="CC87" s="184" t="s">
        <v>2813</v>
      </c>
      <c r="CD87" s="184" t="s">
        <v>2930</v>
      </c>
      <c r="CE87" s="184" t="s">
        <v>2813</v>
      </c>
      <c r="CF87" s="184" t="s">
        <v>2813</v>
      </c>
      <c r="CG87" s="184" t="s">
        <v>2930</v>
      </c>
      <c r="CH87" s="184" t="s">
        <v>2813</v>
      </c>
      <c r="CI87" s="184" t="s">
        <v>2813</v>
      </c>
      <c r="CJ87" s="184" t="s">
        <v>2930</v>
      </c>
      <c r="CK87" s="184" t="s">
        <v>2813</v>
      </c>
      <c r="CL87" s="184" t="s">
        <v>2813</v>
      </c>
      <c r="CM87" s="184" t="s">
        <v>2930</v>
      </c>
      <c r="CN87" s="184" t="s">
        <v>2813</v>
      </c>
      <c r="CO87" s="184" t="s">
        <v>2813</v>
      </c>
      <c r="CP87" s="184" t="s">
        <v>2930</v>
      </c>
      <c r="CQ87" s="184" t="s">
        <v>2813</v>
      </c>
      <c r="CR87" s="184" t="s">
        <v>2813</v>
      </c>
      <c r="CS87" s="184" t="s">
        <v>2930</v>
      </c>
      <c r="CT87" s="184" t="s">
        <v>2813</v>
      </c>
      <c r="CU87" s="184" t="s">
        <v>2813</v>
      </c>
      <c r="CV87" s="184" t="s">
        <v>2930</v>
      </c>
      <c r="CW87" s="184" t="s">
        <v>2813</v>
      </c>
      <c r="CX87" s="184" t="s">
        <v>2813</v>
      </c>
      <c r="CY87" s="184" t="s">
        <v>2930</v>
      </c>
      <c r="CZ87" s="184" t="s">
        <v>2813</v>
      </c>
      <c r="DA87" s="184" t="s">
        <v>2813</v>
      </c>
      <c r="DB87" s="184" t="s">
        <v>2930</v>
      </c>
      <c r="DC87" s="184" t="s">
        <v>2813</v>
      </c>
      <c r="DD87" s="184" t="s">
        <v>2813</v>
      </c>
      <c r="DE87" s="184" t="s">
        <v>2930</v>
      </c>
      <c r="DF87" s="184" t="s">
        <v>2813</v>
      </c>
      <c r="DG87" s="184" t="s">
        <v>2813</v>
      </c>
      <c r="DH87" s="184" t="s">
        <v>2930</v>
      </c>
      <c r="DI87" s="184" t="s">
        <v>2813</v>
      </c>
      <c r="DJ87" s="184" t="s">
        <v>2813</v>
      </c>
      <c r="DK87" s="184" t="s">
        <v>2930</v>
      </c>
      <c r="DL87" s="184" t="s">
        <v>2813</v>
      </c>
      <c r="DM87" s="184" t="s">
        <v>2813</v>
      </c>
      <c r="DN87" s="184" t="s">
        <v>2930</v>
      </c>
      <c r="DO87" s="184" t="s">
        <v>2813</v>
      </c>
      <c r="DP87" s="184" t="s">
        <v>2813</v>
      </c>
      <c r="DQ87" s="184" t="s">
        <v>2930</v>
      </c>
      <c r="DR87" s="184" t="s">
        <v>2813</v>
      </c>
      <c r="DS87" s="184" t="s">
        <v>2813</v>
      </c>
      <c r="DT87" s="184" t="s">
        <v>2930</v>
      </c>
      <c r="DU87" s="184" t="s">
        <v>2813</v>
      </c>
      <c r="DV87" s="184" t="s">
        <v>2813</v>
      </c>
      <c r="DW87" s="184" t="s">
        <v>2930</v>
      </c>
      <c r="DX87" s="184" t="s">
        <v>2813</v>
      </c>
      <c r="DY87" s="184" t="s">
        <v>2813</v>
      </c>
      <c r="DZ87" s="184" t="s">
        <v>2930</v>
      </c>
      <c r="EA87" s="184" t="s">
        <v>2813</v>
      </c>
      <c r="EB87" s="184" t="s">
        <v>2813</v>
      </c>
      <c r="EC87" s="184" t="s">
        <v>2930</v>
      </c>
      <c r="ED87" s="184" t="s">
        <v>2813</v>
      </c>
      <c r="EE87" s="184" t="s">
        <v>2813</v>
      </c>
      <c r="EF87" s="184" t="s">
        <v>2930</v>
      </c>
      <c r="EG87" s="184" t="s">
        <v>2813</v>
      </c>
      <c r="EH87" s="184" t="s">
        <v>2813</v>
      </c>
      <c r="EI87" s="184" t="s">
        <v>2930</v>
      </c>
      <c r="EJ87" s="184" t="s">
        <v>2813</v>
      </c>
      <c r="EK87" s="184" t="s">
        <v>2813</v>
      </c>
      <c r="EL87" s="184" t="s">
        <v>2930</v>
      </c>
      <c r="EM87" s="184" t="s">
        <v>2813</v>
      </c>
      <c r="EN87" s="184" t="s">
        <v>2813</v>
      </c>
      <c r="EO87" s="184" t="s">
        <v>2930</v>
      </c>
      <c r="EP87" s="184" t="s">
        <v>2813</v>
      </c>
      <c r="EQ87" s="184" t="s">
        <v>2813</v>
      </c>
      <c r="ER87" s="184" t="s">
        <v>2930</v>
      </c>
      <c r="ES87" s="184" t="s">
        <v>2813</v>
      </c>
      <c r="ET87" s="184" t="s">
        <v>2813</v>
      </c>
    </row>
    <row r="88" spans="1:150" x14ac:dyDescent="0.3">
      <c r="A88" s="1"/>
      <c r="B88" s="236" t="s">
        <v>942</v>
      </c>
      <c r="C88" s="236" t="s">
        <v>946</v>
      </c>
      <c r="D88" s="236" t="s">
        <v>946</v>
      </c>
      <c r="E88" s="236" t="s">
        <v>946</v>
      </c>
      <c r="F88" s="236" t="s">
        <v>946</v>
      </c>
      <c r="G88" s="1" t="s">
        <v>946</v>
      </c>
      <c r="H88" s="185" t="s">
        <v>2813</v>
      </c>
      <c r="I88" s="185" t="s">
        <v>2813</v>
      </c>
      <c r="J88" s="1" t="s">
        <v>946</v>
      </c>
      <c r="K88" s="185" t="s">
        <v>2813</v>
      </c>
      <c r="L88" s="185" t="s">
        <v>2813</v>
      </c>
      <c r="M88" s="1" t="s">
        <v>946</v>
      </c>
      <c r="N88" s="185" t="s">
        <v>2813</v>
      </c>
      <c r="O88" s="185" t="s">
        <v>2813</v>
      </c>
      <c r="P88" s="1" t="s">
        <v>946</v>
      </c>
      <c r="Q88" s="185" t="s">
        <v>2813</v>
      </c>
      <c r="R88" s="185" t="s">
        <v>2813</v>
      </c>
      <c r="S88" s="1" t="s">
        <v>946</v>
      </c>
      <c r="T88" s="185" t="s">
        <v>2813</v>
      </c>
      <c r="U88" s="185" t="s">
        <v>2813</v>
      </c>
      <c r="V88" s="1" t="s">
        <v>946</v>
      </c>
      <c r="W88" s="185" t="s">
        <v>2813</v>
      </c>
      <c r="X88" s="185" t="s">
        <v>2813</v>
      </c>
      <c r="Y88" s="1" t="s">
        <v>946</v>
      </c>
      <c r="Z88" s="185" t="s">
        <v>2813</v>
      </c>
      <c r="AA88" s="185" t="s">
        <v>2813</v>
      </c>
      <c r="AB88" s="1" t="s">
        <v>946</v>
      </c>
      <c r="AC88" s="185" t="s">
        <v>2813</v>
      </c>
      <c r="AD88" s="185" t="s">
        <v>2813</v>
      </c>
      <c r="AE88" s="1" t="s">
        <v>946</v>
      </c>
      <c r="AF88" s="185" t="s">
        <v>2813</v>
      </c>
      <c r="AG88" s="185" t="s">
        <v>2813</v>
      </c>
      <c r="AH88" s="1" t="s">
        <v>946</v>
      </c>
      <c r="AI88" s="185" t="s">
        <v>2813</v>
      </c>
      <c r="AJ88" s="185" t="s">
        <v>2813</v>
      </c>
      <c r="AK88" s="1" t="s">
        <v>946</v>
      </c>
      <c r="AL88" s="185" t="s">
        <v>2813</v>
      </c>
      <c r="AM88" s="185" t="s">
        <v>2813</v>
      </c>
      <c r="AN88" s="1" t="s">
        <v>946</v>
      </c>
      <c r="AO88" s="185" t="s">
        <v>2813</v>
      </c>
      <c r="AP88" s="185" t="s">
        <v>2813</v>
      </c>
      <c r="AQ88" s="1" t="s">
        <v>946</v>
      </c>
      <c r="AR88" s="185" t="s">
        <v>2813</v>
      </c>
      <c r="AS88" s="185" t="s">
        <v>2813</v>
      </c>
      <c r="AT88" s="1" t="s">
        <v>946</v>
      </c>
      <c r="AU88" s="185" t="s">
        <v>2813</v>
      </c>
      <c r="AV88" s="185" t="s">
        <v>2813</v>
      </c>
      <c r="AW88" s="1" t="s">
        <v>946</v>
      </c>
      <c r="AX88" s="185" t="s">
        <v>2813</v>
      </c>
      <c r="AY88" s="185" t="s">
        <v>2813</v>
      </c>
      <c r="AZ88" s="1" t="s">
        <v>946</v>
      </c>
      <c r="BA88" s="185" t="s">
        <v>2813</v>
      </c>
      <c r="BB88" s="185" t="s">
        <v>2813</v>
      </c>
      <c r="BC88" s="1" t="s">
        <v>946</v>
      </c>
      <c r="BD88" s="185" t="s">
        <v>2813</v>
      </c>
      <c r="BE88" s="185" t="s">
        <v>2813</v>
      </c>
      <c r="BF88" s="1" t="s">
        <v>946</v>
      </c>
      <c r="BG88" s="185" t="s">
        <v>2813</v>
      </c>
      <c r="BH88" s="185" t="s">
        <v>2813</v>
      </c>
      <c r="BI88" s="1" t="s">
        <v>946</v>
      </c>
      <c r="BJ88" s="185" t="s">
        <v>2813</v>
      </c>
      <c r="BK88" s="185" t="s">
        <v>2813</v>
      </c>
      <c r="BL88" s="1" t="s">
        <v>946</v>
      </c>
      <c r="BM88" s="185" t="s">
        <v>2813</v>
      </c>
      <c r="BN88" s="185" t="s">
        <v>2813</v>
      </c>
      <c r="BO88" s="1" t="s">
        <v>946</v>
      </c>
      <c r="BP88" s="185" t="s">
        <v>2813</v>
      </c>
      <c r="BQ88" s="185" t="s">
        <v>2813</v>
      </c>
      <c r="BR88" s="1" t="s">
        <v>946</v>
      </c>
      <c r="BS88" s="185" t="s">
        <v>2813</v>
      </c>
      <c r="BT88" s="185" t="s">
        <v>2813</v>
      </c>
      <c r="BU88" s="1" t="s">
        <v>946</v>
      </c>
      <c r="BV88" s="185" t="s">
        <v>2813</v>
      </c>
      <c r="BW88" s="185" t="s">
        <v>2813</v>
      </c>
      <c r="BX88" s="1" t="s">
        <v>946</v>
      </c>
      <c r="BY88" s="185" t="s">
        <v>2813</v>
      </c>
      <c r="BZ88" s="185" t="s">
        <v>2813</v>
      </c>
      <c r="CA88" s="1" t="s">
        <v>946</v>
      </c>
      <c r="CB88" s="185" t="s">
        <v>2813</v>
      </c>
      <c r="CC88" s="185" t="s">
        <v>2813</v>
      </c>
      <c r="CD88" s="1" t="s">
        <v>946</v>
      </c>
      <c r="CE88" s="185" t="s">
        <v>2813</v>
      </c>
      <c r="CF88" s="185" t="s">
        <v>2813</v>
      </c>
      <c r="CG88" s="1" t="s">
        <v>946</v>
      </c>
      <c r="CH88" s="185" t="s">
        <v>2813</v>
      </c>
      <c r="CI88" s="185" t="s">
        <v>2813</v>
      </c>
      <c r="CJ88" s="1" t="s">
        <v>946</v>
      </c>
      <c r="CK88" s="185" t="s">
        <v>2813</v>
      </c>
      <c r="CL88" s="185" t="s">
        <v>2813</v>
      </c>
      <c r="CM88" s="1" t="s">
        <v>946</v>
      </c>
      <c r="CN88" s="185" t="s">
        <v>2813</v>
      </c>
      <c r="CO88" s="185" t="s">
        <v>2813</v>
      </c>
      <c r="CP88" s="1" t="s">
        <v>946</v>
      </c>
      <c r="CQ88" s="185" t="s">
        <v>2813</v>
      </c>
      <c r="CR88" s="185" t="s">
        <v>2813</v>
      </c>
      <c r="CS88" s="1" t="s">
        <v>946</v>
      </c>
      <c r="CT88" s="185" t="s">
        <v>2813</v>
      </c>
      <c r="CU88" s="185" t="s">
        <v>2813</v>
      </c>
      <c r="CV88" s="1" t="s">
        <v>946</v>
      </c>
      <c r="CW88" s="185" t="s">
        <v>2813</v>
      </c>
      <c r="CX88" s="185" t="s">
        <v>2813</v>
      </c>
      <c r="CY88" s="1" t="s">
        <v>946</v>
      </c>
      <c r="CZ88" s="185" t="s">
        <v>2813</v>
      </c>
      <c r="DA88" s="185" t="s">
        <v>2813</v>
      </c>
      <c r="DB88" s="1" t="s">
        <v>946</v>
      </c>
      <c r="DC88" s="185" t="s">
        <v>2813</v>
      </c>
      <c r="DD88" s="185" t="s">
        <v>2813</v>
      </c>
      <c r="DE88" s="1" t="s">
        <v>946</v>
      </c>
      <c r="DF88" s="185" t="s">
        <v>2813</v>
      </c>
      <c r="DG88" s="185" t="s">
        <v>2813</v>
      </c>
      <c r="DH88" s="1" t="s">
        <v>946</v>
      </c>
      <c r="DI88" s="185" t="s">
        <v>2813</v>
      </c>
      <c r="DJ88" s="185" t="s">
        <v>2813</v>
      </c>
      <c r="DK88" s="1" t="s">
        <v>946</v>
      </c>
      <c r="DL88" s="185" t="s">
        <v>2813</v>
      </c>
      <c r="DM88" s="185" t="s">
        <v>2813</v>
      </c>
      <c r="DN88" s="1" t="s">
        <v>946</v>
      </c>
      <c r="DO88" s="185" t="s">
        <v>2813</v>
      </c>
      <c r="DP88" s="185" t="s">
        <v>2813</v>
      </c>
      <c r="DQ88" s="1" t="s">
        <v>946</v>
      </c>
      <c r="DR88" s="185" t="s">
        <v>2813</v>
      </c>
      <c r="DS88" s="185" t="s">
        <v>2813</v>
      </c>
      <c r="DT88" s="1" t="s">
        <v>946</v>
      </c>
      <c r="DU88" s="185" t="s">
        <v>2813</v>
      </c>
      <c r="DV88" s="185" t="s">
        <v>2813</v>
      </c>
      <c r="DW88" s="1" t="s">
        <v>946</v>
      </c>
      <c r="DX88" s="185" t="s">
        <v>2813</v>
      </c>
      <c r="DY88" s="185" t="s">
        <v>2813</v>
      </c>
      <c r="DZ88" s="1" t="s">
        <v>946</v>
      </c>
      <c r="EA88" s="185" t="s">
        <v>2813</v>
      </c>
      <c r="EB88" s="185" t="s">
        <v>2813</v>
      </c>
      <c r="EC88" s="1" t="s">
        <v>946</v>
      </c>
      <c r="ED88" s="185" t="s">
        <v>2813</v>
      </c>
      <c r="EE88" s="185" t="s">
        <v>2813</v>
      </c>
      <c r="EF88" s="1" t="s">
        <v>946</v>
      </c>
      <c r="EG88" s="185" t="s">
        <v>2813</v>
      </c>
      <c r="EH88" s="185" t="s">
        <v>2813</v>
      </c>
      <c r="EI88" s="1" t="s">
        <v>946</v>
      </c>
      <c r="EJ88" s="185" t="s">
        <v>2813</v>
      </c>
      <c r="EK88" s="185" t="s">
        <v>2813</v>
      </c>
      <c r="EL88" s="1" t="s">
        <v>946</v>
      </c>
      <c r="EM88" s="185" t="s">
        <v>2813</v>
      </c>
      <c r="EN88" s="185" t="s">
        <v>2813</v>
      </c>
      <c r="EO88" s="1" t="s">
        <v>946</v>
      </c>
      <c r="EP88" s="185" t="s">
        <v>2813</v>
      </c>
      <c r="EQ88" s="185" t="s">
        <v>2813</v>
      </c>
      <c r="ER88" s="1" t="s">
        <v>946</v>
      </c>
      <c r="ES88" s="185" t="s">
        <v>2813</v>
      </c>
      <c r="ET88" s="185" t="s">
        <v>2813</v>
      </c>
    </row>
    <row r="89" spans="1:150" ht="118.8" x14ac:dyDescent="0.3">
      <c r="A89" s="1"/>
      <c r="B89" s="237" t="s">
        <v>3325</v>
      </c>
      <c r="C89" s="237" t="s">
        <v>946</v>
      </c>
      <c r="D89" s="237" t="s">
        <v>946</v>
      </c>
      <c r="E89" s="237" t="s">
        <v>946</v>
      </c>
      <c r="F89" s="237" t="s">
        <v>946</v>
      </c>
      <c r="G89" s="186"/>
      <c r="H89" s="186" t="s">
        <v>946</v>
      </c>
      <c r="I89" s="186" t="s">
        <v>946</v>
      </c>
      <c r="J89" s="186"/>
      <c r="K89" s="186" t="s">
        <v>946</v>
      </c>
      <c r="L89" s="186" t="s">
        <v>946</v>
      </c>
      <c r="M89" s="186"/>
      <c r="N89" s="186" t="s">
        <v>946</v>
      </c>
      <c r="O89" s="186" t="s">
        <v>946</v>
      </c>
      <c r="P89" s="186"/>
      <c r="Q89" s="186" t="s">
        <v>946</v>
      </c>
      <c r="R89" s="186" t="s">
        <v>946</v>
      </c>
      <c r="S89" s="186"/>
      <c r="T89" s="186" t="s">
        <v>946</v>
      </c>
      <c r="U89" s="186" t="s">
        <v>946</v>
      </c>
      <c r="V89" s="186"/>
      <c r="W89" s="186" t="s">
        <v>946</v>
      </c>
      <c r="X89" s="186" t="s">
        <v>946</v>
      </c>
      <c r="Y89" s="186"/>
      <c r="Z89" s="186" t="s">
        <v>946</v>
      </c>
      <c r="AA89" s="186" t="s">
        <v>946</v>
      </c>
      <c r="AB89" s="186"/>
      <c r="AC89" s="186" t="s">
        <v>946</v>
      </c>
      <c r="AD89" s="186" t="s">
        <v>946</v>
      </c>
      <c r="AE89" s="186"/>
      <c r="AF89" s="186" t="s">
        <v>946</v>
      </c>
      <c r="AG89" s="186" t="s">
        <v>946</v>
      </c>
      <c r="AH89" s="186"/>
      <c r="AI89" s="186" t="s">
        <v>946</v>
      </c>
      <c r="AJ89" s="186" t="s">
        <v>946</v>
      </c>
      <c r="AK89" s="186"/>
      <c r="AL89" s="186" t="s">
        <v>946</v>
      </c>
      <c r="AM89" s="186" t="s">
        <v>946</v>
      </c>
      <c r="AN89" s="186"/>
      <c r="AO89" s="186" t="s">
        <v>946</v>
      </c>
      <c r="AP89" s="186" t="s">
        <v>946</v>
      </c>
      <c r="AQ89" s="186"/>
      <c r="AR89" s="186" t="s">
        <v>946</v>
      </c>
      <c r="AS89" s="186" t="s">
        <v>946</v>
      </c>
      <c r="AT89" s="186"/>
      <c r="AU89" s="186" t="s">
        <v>946</v>
      </c>
      <c r="AV89" s="186" t="s">
        <v>946</v>
      </c>
      <c r="AW89" s="186"/>
      <c r="AX89" s="186" t="s">
        <v>946</v>
      </c>
      <c r="AY89" s="186" t="s">
        <v>946</v>
      </c>
      <c r="AZ89" s="186"/>
      <c r="BA89" s="186" t="s">
        <v>946</v>
      </c>
      <c r="BB89" s="186" t="s">
        <v>946</v>
      </c>
      <c r="BC89" s="186"/>
      <c r="BD89" s="186" t="s">
        <v>946</v>
      </c>
      <c r="BE89" s="186" t="s">
        <v>946</v>
      </c>
      <c r="BF89" s="186"/>
      <c r="BG89" s="186" t="s">
        <v>946</v>
      </c>
      <c r="BH89" s="186" t="s">
        <v>946</v>
      </c>
      <c r="BI89" s="186"/>
      <c r="BJ89" s="186" t="s">
        <v>946</v>
      </c>
      <c r="BK89" s="186" t="s">
        <v>946</v>
      </c>
      <c r="BL89" s="186"/>
      <c r="BM89" s="186" t="s">
        <v>946</v>
      </c>
      <c r="BN89" s="186" t="s">
        <v>946</v>
      </c>
      <c r="BO89" s="186"/>
      <c r="BP89" s="186" t="s">
        <v>946</v>
      </c>
      <c r="BQ89" s="186" t="s">
        <v>946</v>
      </c>
      <c r="BR89" s="186"/>
      <c r="BS89" s="186" t="s">
        <v>946</v>
      </c>
      <c r="BT89" s="186" t="s">
        <v>946</v>
      </c>
      <c r="BU89" s="186"/>
      <c r="BV89" s="186" t="s">
        <v>946</v>
      </c>
      <c r="BW89" s="186" t="s">
        <v>946</v>
      </c>
      <c r="BX89" s="186" t="s">
        <v>3326</v>
      </c>
      <c r="BY89" s="186" t="s">
        <v>946</v>
      </c>
      <c r="BZ89" s="186" t="s">
        <v>946</v>
      </c>
      <c r="CA89" s="186" t="s">
        <v>3327</v>
      </c>
      <c r="CB89" s="186" t="s">
        <v>946</v>
      </c>
      <c r="CC89" s="186" t="s">
        <v>946</v>
      </c>
      <c r="CD89" s="186" t="s">
        <v>3328</v>
      </c>
      <c r="CE89" s="186" t="s">
        <v>946</v>
      </c>
      <c r="CF89" s="186" t="s">
        <v>946</v>
      </c>
      <c r="CG89" s="186"/>
      <c r="CH89" s="186" t="s">
        <v>946</v>
      </c>
      <c r="CI89" s="186" t="s">
        <v>946</v>
      </c>
      <c r="CJ89" s="186"/>
      <c r="CK89" s="186" t="s">
        <v>946</v>
      </c>
      <c r="CL89" s="186" t="s">
        <v>946</v>
      </c>
      <c r="CM89" s="186"/>
      <c r="CN89" s="186" t="s">
        <v>946</v>
      </c>
      <c r="CO89" s="186" t="s">
        <v>946</v>
      </c>
      <c r="CP89" s="186"/>
      <c r="CQ89" s="186" t="s">
        <v>946</v>
      </c>
      <c r="CR89" s="186" t="s">
        <v>946</v>
      </c>
      <c r="CS89" s="186"/>
      <c r="CT89" s="186" t="s">
        <v>946</v>
      </c>
      <c r="CU89" s="186" t="s">
        <v>946</v>
      </c>
      <c r="CV89" s="186"/>
      <c r="CW89" s="186" t="s">
        <v>946</v>
      </c>
      <c r="CX89" s="186" t="s">
        <v>946</v>
      </c>
      <c r="CY89" s="186"/>
      <c r="CZ89" s="186" t="s">
        <v>946</v>
      </c>
      <c r="DA89" s="186" t="s">
        <v>946</v>
      </c>
      <c r="DB89" s="186"/>
      <c r="DC89" s="186" t="s">
        <v>946</v>
      </c>
      <c r="DD89" s="186" t="s">
        <v>946</v>
      </c>
      <c r="DE89" s="186"/>
      <c r="DF89" s="186" t="s">
        <v>946</v>
      </c>
      <c r="DG89" s="186" t="s">
        <v>946</v>
      </c>
      <c r="DH89" s="186"/>
      <c r="DI89" s="186" t="s">
        <v>946</v>
      </c>
      <c r="DJ89" s="186" t="s">
        <v>946</v>
      </c>
      <c r="DK89" s="186"/>
      <c r="DL89" s="186" t="s">
        <v>946</v>
      </c>
      <c r="DM89" s="186" t="s">
        <v>946</v>
      </c>
      <c r="DN89" s="186"/>
      <c r="DO89" s="186" t="s">
        <v>946</v>
      </c>
      <c r="DP89" s="186" t="s">
        <v>946</v>
      </c>
      <c r="DQ89" s="186"/>
      <c r="DR89" s="186" t="s">
        <v>946</v>
      </c>
      <c r="DS89" s="186" t="s">
        <v>946</v>
      </c>
      <c r="DT89" s="186"/>
      <c r="DU89" s="186" t="s">
        <v>946</v>
      </c>
      <c r="DV89" s="186" t="s">
        <v>946</v>
      </c>
      <c r="DW89" s="186"/>
      <c r="DX89" s="186" t="s">
        <v>946</v>
      </c>
      <c r="DY89" s="186" t="s">
        <v>946</v>
      </c>
      <c r="DZ89" s="186"/>
      <c r="EA89" s="186" t="s">
        <v>946</v>
      </c>
      <c r="EB89" s="186" t="s">
        <v>946</v>
      </c>
      <c r="EC89" s="186"/>
      <c r="ED89" s="186" t="s">
        <v>946</v>
      </c>
      <c r="EE89" s="186" t="s">
        <v>946</v>
      </c>
      <c r="EF89" s="186"/>
      <c r="EG89" s="186" t="s">
        <v>946</v>
      </c>
      <c r="EH89" s="186" t="s">
        <v>946</v>
      </c>
      <c r="EI89" s="186"/>
      <c r="EJ89" s="186" t="s">
        <v>946</v>
      </c>
      <c r="EK89" s="186" t="s">
        <v>946</v>
      </c>
      <c r="EL89" s="186"/>
      <c r="EM89" s="186" t="s">
        <v>946</v>
      </c>
      <c r="EN89" s="186" t="s">
        <v>946</v>
      </c>
      <c r="EO89" s="186"/>
      <c r="EP89" s="186" t="s">
        <v>946</v>
      </c>
      <c r="EQ89" s="186" t="s">
        <v>946</v>
      </c>
      <c r="ER89" s="186"/>
      <c r="ES89" s="186" t="s">
        <v>946</v>
      </c>
      <c r="ET89" s="186" t="s">
        <v>946</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3329</v>
      </c>
      <c r="C5" s="1"/>
      <c r="D5" s="1"/>
      <c r="E5" s="1"/>
    </row>
    <row r="6" spans="1:7" x14ac:dyDescent="0.3">
      <c r="A6" s="1"/>
      <c r="B6" s="238" t="s">
        <v>32</v>
      </c>
      <c r="C6" s="238"/>
      <c r="D6" s="238" t="s">
        <v>2076</v>
      </c>
      <c r="E6" s="238"/>
    </row>
    <row r="7" spans="1:7" ht="36" customHeight="1" x14ac:dyDescent="0.3">
      <c r="A7" s="1"/>
      <c r="B7" s="188" t="s">
        <v>54</v>
      </c>
      <c r="C7" s="188" t="s">
        <v>563</v>
      </c>
      <c r="D7" s="187" t="s">
        <v>3330</v>
      </c>
      <c r="E7" s="187" t="s">
        <v>3331</v>
      </c>
    </row>
    <row r="8" spans="1:7" x14ac:dyDescent="0.3">
      <c r="A8" s="1"/>
      <c r="B8" s="189" t="s">
        <v>58</v>
      </c>
      <c r="C8" s="189" t="s">
        <v>791</v>
      </c>
      <c r="D8" s="190">
        <v>0</v>
      </c>
      <c r="E8" s="191">
        <v>0</v>
      </c>
    </row>
    <row r="9" spans="1:7" x14ac:dyDescent="0.3">
      <c r="A9" s="1"/>
      <c r="B9" s="189" t="s">
        <v>58</v>
      </c>
      <c r="C9" s="189" t="s">
        <v>792</v>
      </c>
      <c r="D9" s="190">
        <v>0</v>
      </c>
      <c r="E9" s="191">
        <v>0</v>
      </c>
    </row>
    <row r="10" spans="1:7" x14ac:dyDescent="0.3">
      <c r="A10" s="1"/>
      <c r="B10" s="189" t="s">
        <v>58</v>
      </c>
      <c r="C10" s="189" t="s">
        <v>793</v>
      </c>
      <c r="D10" s="190">
        <v>0</v>
      </c>
      <c r="E10" s="191">
        <v>0</v>
      </c>
    </row>
    <row r="11" spans="1:7" x14ac:dyDescent="0.3">
      <c r="A11" s="1"/>
      <c r="B11" s="189" t="s">
        <v>58</v>
      </c>
      <c r="C11" s="189" t="s">
        <v>794</v>
      </c>
      <c r="D11" s="190">
        <v>0</v>
      </c>
      <c r="E11" s="191">
        <v>0</v>
      </c>
    </row>
    <row r="12" spans="1:7" x14ac:dyDescent="0.3">
      <c r="A12" s="1"/>
      <c r="B12" s="189" t="s">
        <v>58</v>
      </c>
      <c r="C12" s="189" t="s">
        <v>795</v>
      </c>
      <c r="D12" s="190">
        <v>0</v>
      </c>
      <c r="E12" s="191">
        <v>0</v>
      </c>
    </row>
    <row r="13" spans="1:7" x14ac:dyDescent="0.3">
      <c r="A13" s="1"/>
      <c r="B13" s="189" t="s">
        <v>58</v>
      </c>
      <c r="C13" s="189" t="s">
        <v>796</v>
      </c>
      <c r="D13" s="190">
        <v>0</v>
      </c>
      <c r="E13" s="191">
        <v>0</v>
      </c>
    </row>
    <row r="14" spans="1:7" x14ac:dyDescent="0.3">
      <c r="A14" s="1"/>
      <c r="B14" s="189" t="s">
        <v>58</v>
      </c>
      <c r="C14" s="189" t="s">
        <v>797</v>
      </c>
      <c r="D14" s="190">
        <v>0</v>
      </c>
      <c r="E14" s="191">
        <v>0</v>
      </c>
    </row>
    <row r="15" spans="1:7" x14ac:dyDescent="0.3">
      <c r="A15" s="1"/>
      <c r="B15" s="189" t="s">
        <v>58</v>
      </c>
      <c r="C15" s="189" t="s">
        <v>798</v>
      </c>
      <c r="D15" s="190">
        <v>0</v>
      </c>
      <c r="E15" s="191">
        <v>0</v>
      </c>
    </row>
    <row r="16" spans="1:7" x14ac:dyDescent="0.3">
      <c r="A16" s="1"/>
      <c r="B16" s="189" t="s">
        <v>58</v>
      </c>
      <c r="C16" s="189" t="s">
        <v>799</v>
      </c>
      <c r="D16" s="190">
        <v>0</v>
      </c>
      <c r="E16" s="191">
        <v>0</v>
      </c>
    </row>
    <row r="17" spans="1:5" x14ac:dyDescent="0.3">
      <c r="A17" s="1"/>
      <c r="B17" s="189" t="s">
        <v>58</v>
      </c>
      <c r="C17" s="189" t="s">
        <v>800</v>
      </c>
      <c r="D17" s="190">
        <v>0</v>
      </c>
      <c r="E17" s="191">
        <v>0</v>
      </c>
    </row>
    <row r="18" spans="1:5" x14ac:dyDescent="0.3">
      <c r="A18" s="1"/>
      <c r="B18" s="189" t="s">
        <v>58</v>
      </c>
      <c r="C18" s="189" t="s">
        <v>801</v>
      </c>
      <c r="D18" s="190">
        <v>0</v>
      </c>
      <c r="E18" s="191">
        <v>0</v>
      </c>
    </row>
    <row r="19" spans="1:5" x14ac:dyDescent="0.3">
      <c r="A19" s="1"/>
      <c r="B19" s="189" t="s">
        <v>58</v>
      </c>
      <c r="C19" s="189" t="s">
        <v>802</v>
      </c>
      <c r="D19" s="190">
        <v>0</v>
      </c>
      <c r="E19" s="191">
        <v>0</v>
      </c>
    </row>
    <row r="20" spans="1:5" x14ac:dyDescent="0.3">
      <c r="A20" s="1"/>
      <c r="B20" s="189" t="s">
        <v>58</v>
      </c>
      <c r="C20" s="189" t="s">
        <v>803</v>
      </c>
      <c r="D20" s="190">
        <v>0</v>
      </c>
      <c r="E20" s="191">
        <v>0</v>
      </c>
    </row>
    <row r="21" spans="1:5" x14ac:dyDescent="0.3">
      <c r="A21" s="1"/>
      <c r="B21" s="189" t="s">
        <v>58</v>
      </c>
      <c r="C21" s="189" t="s">
        <v>804</v>
      </c>
      <c r="D21" s="190">
        <v>0</v>
      </c>
      <c r="E21" s="191">
        <v>0</v>
      </c>
    </row>
    <row r="22" spans="1:5" x14ac:dyDescent="0.3">
      <c r="A22" s="1"/>
      <c r="B22" s="189" t="s">
        <v>58</v>
      </c>
      <c r="C22" s="189" t="s">
        <v>805</v>
      </c>
      <c r="D22" s="190">
        <v>0</v>
      </c>
      <c r="E22" s="191">
        <v>0</v>
      </c>
    </row>
    <row r="23" spans="1:5" x14ac:dyDescent="0.3">
      <c r="A23" s="1"/>
      <c r="B23" s="189" t="s">
        <v>58</v>
      </c>
      <c r="C23" s="189" t="s">
        <v>806</v>
      </c>
      <c r="D23" s="190">
        <v>0</v>
      </c>
      <c r="E23" s="191">
        <v>0</v>
      </c>
    </row>
    <row r="24" spans="1:5" x14ac:dyDescent="0.3">
      <c r="A24" s="1"/>
      <c r="B24" s="189" t="s">
        <v>58</v>
      </c>
      <c r="C24" s="189" t="s">
        <v>807</v>
      </c>
      <c r="D24" s="190">
        <v>0</v>
      </c>
      <c r="E24" s="191">
        <v>0</v>
      </c>
    </row>
    <row r="25" spans="1:5" x14ac:dyDescent="0.3">
      <c r="A25" s="1"/>
      <c r="B25" s="189" t="s">
        <v>58</v>
      </c>
      <c r="C25" s="189" t="s">
        <v>808</v>
      </c>
      <c r="D25" s="190">
        <v>0</v>
      </c>
      <c r="E25" s="191">
        <v>0</v>
      </c>
    </row>
    <row r="26" spans="1:5" x14ac:dyDescent="0.3">
      <c r="A26" s="1"/>
      <c r="B26" s="189" t="s">
        <v>58</v>
      </c>
      <c r="C26" s="189" t="s">
        <v>809</v>
      </c>
      <c r="D26" s="190">
        <v>0</v>
      </c>
      <c r="E26" s="191">
        <v>0</v>
      </c>
    </row>
    <row r="27" spans="1:5" x14ac:dyDescent="0.3">
      <c r="A27" s="1"/>
      <c r="B27" s="189" t="s">
        <v>58</v>
      </c>
      <c r="C27" s="189" t="s">
        <v>810</v>
      </c>
      <c r="D27" s="190">
        <v>0</v>
      </c>
      <c r="E27" s="191">
        <v>0</v>
      </c>
    </row>
    <row r="28" spans="1:5" x14ac:dyDescent="0.3">
      <c r="A28" s="1"/>
      <c r="B28" s="189" t="s">
        <v>58</v>
      </c>
      <c r="C28" s="189" t="s">
        <v>811</v>
      </c>
      <c r="D28" s="190">
        <v>0</v>
      </c>
      <c r="E28" s="191">
        <v>0</v>
      </c>
    </row>
    <row r="29" spans="1:5" x14ac:dyDescent="0.3">
      <c r="A29" s="1"/>
      <c r="B29" s="189" t="s">
        <v>58</v>
      </c>
      <c r="C29" s="189" t="s">
        <v>812</v>
      </c>
      <c r="D29" s="190">
        <v>0</v>
      </c>
      <c r="E29" s="191">
        <v>0</v>
      </c>
    </row>
    <row r="30" spans="1:5" x14ac:dyDescent="0.3">
      <c r="A30" s="1"/>
      <c r="B30" s="189" t="s">
        <v>58</v>
      </c>
      <c r="C30" s="189" t="s">
        <v>813</v>
      </c>
      <c r="D30" s="190">
        <v>0</v>
      </c>
      <c r="E30" s="191">
        <v>0</v>
      </c>
    </row>
    <row r="31" spans="1:5" x14ac:dyDescent="0.3">
      <c r="A31" s="1"/>
      <c r="B31" s="189" t="s">
        <v>58</v>
      </c>
      <c r="C31" s="189" t="s">
        <v>814</v>
      </c>
      <c r="D31" s="190">
        <v>0</v>
      </c>
      <c r="E31" s="191">
        <v>0</v>
      </c>
    </row>
    <row r="32" spans="1:5" x14ac:dyDescent="0.3">
      <c r="A32" s="1"/>
      <c r="B32" s="189" t="s">
        <v>58</v>
      </c>
      <c r="C32" s="189" t="s">
        <v>815</v>
      </c>
      <c r="D32" s="190">
        <v>0</v>
      </c>
      <c r="E32" s="191">
        <v>0</v>
      </c>
    </row>
    <row r="33" spans="1:5" x14ac:dyDescent="0.3">
      <c r="A33" s="1"/>
      <c r="B33" s="189" t="s">
        <v>58</v>
      </c>
      <c r="C33" s="189" t="s">
        <v>816</v>
      </c>
      <c r="D33" s="190">
        <v>0</v>
      </c>
      <c r="E33" s="191">
        <v>0</v>
      </c>
    </row>
    <row r="34" spans="1:5" x14ac:dyDescent="0.3">
      <c r="A34" s="1"/>
      <c r="B34" s="189" t="s">
        <v>58</v>
      </c>
      <c r="C34" s="189" t="s">
        <v>817</v>
      </c>
      <c r="D34" s="190">
        <v>0</v>
      </c>
      <c r="E34" s="191">
        <v>0</v>
      </c>
    </row>
    <row r="35" spans="1:5" x14ac:dyDescent="0.3">
      <c r="A35" s="1"/>
      <c r="B35" s="189" t="s">
        <v>58</v>
      </c>
      <c r="C35" s="189" t="s">
        <v>818</v>
      </c>
      <c r="D35" s="190">
        <v>0</v>
      </c>
      <c r="E35" s="191">
        <v>0</v>
      </c>
    </row>
    <row r="36" spans="1:5" x14ac:dyDescent="0.3">
      <c r="A36" s="1"/>
      <c r="B36" s="189" t="s">
        <v>58</v>
      </c>
      <c r="C36" s="189" t="s">
        <v>819</v>
      </c>
      <c r="D36" s="190">
        <v>0</v>
      </c>
      <c r="E36" s="191">
        <v>0</v>
      </c>
    </row>
    <row r="37" spans="1:5" x14ac:dyDescent="0.3">
      <c r="A37" s="1"/>
      <c r="B37" s="189" t="s">
        <v>58</v>
      </c>
      <c r="C37" s="189" t="s">
        <v>820</v>
      </c>
      <c r="D37" s="190">
        <v>0</v>
      </c>
      <c r="E37" s="191">
        <v>0</v>
      </c>
    </row>
    <row r="38" spans="1:5" x14ac:dyDescent="0.3">
      <c r="A38" s="1"/>
      <c r="B38" s="189" t="s">
        <v>58</v>
      </c>
      <c r="C38" s="189" t="s">
        <v>821</v>
      </c>
      <c r="D38" s="190">
        <v>0</v>
      </c>
      <c r="E38" s="191">
        <v>0</v>
      </c>
    </row>
    <row r="39" spans="1:5" x14ac:dyDescent="0.3">
      <c r="A39" s="1"/>
      <c r="B39" s="189" t="s">
        <v>58</v>
      </c>
      <c r="C39" s="189" t="s">
        <v>822</v>
      </c>
      <c r="D39" s="190">
        <v>0</v>
      </c>
      <c r="E39" s="191">
        <v>0</v>
      </c>
    </row>
    <row r="40" spans="1:5" x14ac:dyDescent="0.3">
      <c r="A40" s="1"/>
      <c r="B40" s="189" t="s">
        <v>58</v>
      </c>
      <c r="C40" s="189" t="s">
        <v>823</v>
      </c>
      <c r="D40" s="190">
        <v>0</v>
      </c>
      <c r="E40" s="191">
        <v>0</v>
      </c>
    </row>
    <row r="41" spans="1:5" x14ac:dyDescent="0.3">
      <c r="A41" s="1"/>
      <c r="B41" s="189" t="s">
        <v>58</v>
      </c>
      <c r="C41" s="189" t="s">
        <v>824</v>
      </c>
      <c r="D41" s="190">
        <v>0</v>
      </c>
      <c r="E41" s="191">
        <v>0</v>
      </c>
    </row>
    <row r="42" spans="1:5" x14ac:dyDescent="0.3">
      <c r="A42" s="1"/>
      <c r="B42" s="189" t="s">
        <v>58</v>
      </c>
      <c r="C42" s="189" t="s">
        <v>825</v>
      </c>
      <c r="D42" s="190">
        <v>0</v>
      </c>
      <c r="E42" s="191">
        <v>0</v>
      </c>
    </row>
    <row r="43" spans="1:5" x14ac:dyDescent="0.3">
      <c r="A43" s="1"/>
      <c r="B43" s="189" t="s">
        <v>58</v>
      </c>
      <c r="C43" s="189" t="s">
        <v>826</v>
      </c>
      <c r="D43" s="190">
        <v>0</v>
      </c>
      <c r="E43" s="191">
        <v>0</v>
      </c>
    </row>
    <row r="44" spans="1:5" x14ac:dyDescent="0.3">
      <c r="A44" s="1"/>
      <c r="B44" s="189" t="s">
        <v>58</v>
      </c>
      <c r="C44" s="189" t="s">
        <v>827</v>
      </c>
      <c r="D44" s="190">
        <v>0</v>
      </c>
      <c r="E44" s="191">
        <v>0</v>
      </c>
    </row>
    <row r="45" spans="1:5" x14ac:dyDescent="0.3">
      <c r="A45" s="1"/>
      <c r="B45" s="189" t="s">
        <v>58</v>
      </c>
      <c r="C45" s="189" t="s">
        <v>828</v>
      </c>
      <c r="D45" s="190">
        <v>0</v>
      </c>
      <c r="E45" s="191">
        <v>0</v>
      </c>
    </row>
    <row r="46" spans="1:5" x14ac:dyDescent="0.3">
      <c r="A46" s="1"/>
      <c r="B46" s="189" t="s">
        <v>58</v>
      </c>
      <c r="C46" s="189" t="s">
        <v>829</v>
      </c>
      <c r="D46" s="190">
        <v>0</v>
      </c>
      <c r="E46" s="191">
        <v>0</v>
      </c>
    </row>
    <row r="47" spans="1:5" x14ac:dyDescent="0.3">
      <c r="A47" s="1"/>
      <c r="B47" s="189" t="s">
        <v>58</v>
      </c>
      <c r="C47" s="189" t="s">
        <v>830</v>
      </c>
      <c r="D47" s="190">
        <v>0</v>
      </c>
      <c r="E47" s="191">
        <v>0</v>
      </c>
    </row>
    <row r="48" spans="1:5" x14ac:dyDescent="0.3">
      <c r="A48" s="1"/>
      <c r="B48" s="189" t="s">
        <v>58</v>
      </c>
      <c r="C48" s="189" t="s">
        <v>831</v>
      </c>
      <c r="D48" s="190">
        <v>0</v>
      </c>
      <c r="E48" s="191">
        <v>0</v>
      </c>
    </row>
    <row r="49" spans="1:5" x14ac:dyDescent="0.3">
      <c r="A49" s="1"/>
      <c r="B49" s="189" t="s">
        <v>58</v>
      </c>
      <c r="C49" s="189" t="s">
        <v>832</v>
      </c>
      <c r="D49" s="190">
        <v>0</v>
      </c>
      <c r="E49" s="191">
        <v>0</v>
      </c>
    </row>
    <row r="50" spans="1:5" x14ac:dyDescent="0.3">
      <c r="A50" s="1"/>
      <c r="B50" s="189" t="s">
        <v>58</v>
      </c>
      <c r="C50" s="189" t="s">
        <v>833</v>
      </c>
      <c r="D50" s="190">
        <v>0</v>
      </c>
      <c r="E50" s="191">
        <v>0</v>
      </c>
    </row>
    <row r="51" spans="1:5" x14ac:dyDescent="0.3">
      <c r="A51" s="1"/>
      <c r="B51" s="189" t="s">
        <v>58</v>
      </c>
      <c r="C51" s="189" t="s">
        <v>834</v>
      </c>
      <c r="D51" s="190">
        <v>0</v>
      </c>
      <c r="E51" s="191">
        <v>0</v>
      </c>
    </row>
    <row r="52" spans="1:5" x14ac:dyDescent="0.3">
      <c r="A52" s="1"/>
      <c r="B52" s="189" t="s">
        <v>58</v>
      </c>
      <c r="C52" s="189" t="s">
        <v>835</v>
      </c>
      <c r="D52" s="190">
        <v>0</v>
      </c>
      <c r="E52" s="191">
        <v>0</v>
      </c>
    </row>
    <row r="53" spans="1:5" x14ac:dyDescent="0.3">
      <c r="A53" s="1"/>
      <c r="B53" s="189" t="s">
        <v>58</v>
      </c>
      <c r="C53" s="189" t="s">
        <v>836</v>
      </c>
      <c r="D53" s="190">
        <v>0</v>
      </c>
      <c r="E53" s="191">
        <v>0</v>
      </c>
    </row>
    <row r="54" spans="1:5" x14ac:dyDescent="0.3">
      <c r="A54" s="1"/>
      <c r="B54" s="189" t="s">
        <v>58</v>
      </c>
      <c r="C54" s="189" t="s">
        <v>837</v>
      </c>
      <c r="D54" s="190">
        <v>0</v>
      </c>
      <c r="E54" s="191">
        <v>0</v>
      </c>
    </row>
    <row r="55" spans="1:5" x14ac:dyDescent="0.3">
      <c r="A55" s="1"/>
      <c r="B55" s="189" t="s">
        <v>58</v>
      </c>
      <c r="C55" s="189" t="s">
        <v>59</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E25" sqref="E2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946</v>
      </c>
      <c r="C5" s="1"/>
    </row>
    <row r="6" spans="1:7" ht="34.950000000000003" customHeight="1" x14ac:dyDescent="0.3">
      <c r="A6" s="1"/>
      <c r="B6" s="3" t="s">
        <v>3332</v>
      </c>
      <c r="C6" s="3" t="s">
        <v>3333</v>
      </c>
    </row>
    <row r="7" spans="1:7" x14ac:dyDescent="0.3">
      <c r="B7" s="87">
        <v>1</v>
      </c>
      <c r="C7" s="6" t="s">
        <v>3341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946</v>
      </c>
      <c r="C5" s="1"/>
    </row>
    <row r="6" spans="1:7" ht="34.950000000000003" customHeight="1" x14ac:dyDescent="0.3">
      <c r="A6" s="1"/>
      <c r="B6" s="3" t="s">
        <v>3332</v>
      </c>
      <c r="C6" s="3" t="s">
        <v>3334</v>
      </c>
    </row>
    <row r="7" spans="1:7" ht="45" customHeight="1" x14ac:dyDescent="0.3">
      <c r="A7" s="1"/>
      <c r="B7" s="192">
        <v>1</v>
      </c>
      <c r="C7" s="193" t="s">
        <v>3335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2026-02-09T14:24:39Z</dcterms:created>
  <dcterms:modified xsi:type="dcterms:W3CDTF">2026-02-10T14:39:33Z</dcterms:modified>
</cp:coreProperties>
</file>